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opherferandel/Desktop/"/>
    </mc:Choice>
  </mc:AlternateContent>
  <xr:revisionPtr revIDLastSave="0" documentId="13_ncr:1_{FB680F1C-4CAC-1E42-8DE7-5D990598BB41}" xr6:coauthVersionLast="36" xr6:coauthVersionMax="43" xr10:uidLastSave="{00000000-0000-0000-0000-000000000000}"/>
  <bookViews>
    <workbookView xWindow="0" yWindow="460" windowWidth="27000" windowHeight="15340" activeTab="10" xr2:uid="{0DE8E7B5-9FD9-4743-B37F-718AFBA17A46}"/>
  </bookViews>
  <sheets>
    <sheet name="LT6.2 - Bullet" sheetId="1" r:id="rId1"/>
    <sheet name="Bullet Data" sheetId="3" r:id="rId2"/>
    <sheet name="Bullet 1 Day" sheetId="4" r:id="rId3"/>
    <sheet name="Bullet 7 Days" sheetId="5" r:id="rId4"/>
    <sheet name="Bullet 28 Days" sheetId="6" r:id="rId5"/>
    <sheet name="Bullet 56 Days" sheetId="7" r:id="rId6"/>
    <sheet name="Bullet 112 Days" sheetId="8" r:id="rId7"/>
    <sheet name="Bullet Charts" sheetId="9" r:id="rId8"/>
    <sheet name="Moving Average Price Data" sheetId="10" r:id="rId9"/>
    <sheet name="Moving Average Price Charts" sheetId="11" r:id="rId10"/>
    <sheet name="Charts" sheetId="2" r:id="rId11"/>
  </sheets>
  <externalReferences>
    <externalReference r:id="rId12"/>
  </externalReferences>
  <definedNames>
    <definedName name="_xlchart.v1.0" hidden="1">'Moving Average Price Data'!$M$1</definedName>
    <definedName name="_xlchart.v1.1" hidden="1">'Moving Average Price Data'!$M$2:$M$491</definedName>
    <definedName name="_xlchart.v1.10" hidden="1">'Moving Average Price Data'!$N$1</definedName>
    <definedName name="_xlchart.v1.11" hidden="1">'Moving Average Price Data'!$N$2:$N$491</definedName>
    <definedName name="_xlchart.v1.12" hidden="1">'Moving Average Price Data'!$O$1</definedName>
    <definedName name="_xlchart.v1.13" hidden="1">'Moving Average Price Data'!$O$2:$O$491</definedName>
    <definedName name="_xlchart.v1.14" hidden="1">'Moving Average Price Data'!$T$1</definedName>
    <definedName name="_xlchart.v1.15" hidden="1">'Moving Average Price Data'!$T$2:$T$491</definedName>
    <definedName name="_xlchart.v1.2" hidden="1">'Moving Average Price Data'!$N$1</definedName>
    <definedName name="_xlchart.v1.3" hidden="1">'Moving Average Price Data'!$N$2:$N$491</definedName>
    <definedName name="_xlchart.v1.4" hidden="1">'Moving Average Price Data'!$O$1</definedName>
    <definedName name="_xlchart.v1.5" hidden="1">'Moving Average Price Data'!$O$2:$O$491</definedName>
    <definedName name="_xlchart.v1.6" hidden="1">'Moving Average Price Data'!$T$1</definedName>
    <definedName name="_xlchart.v1.7" hidden="1">'Moving Average Price Data'!$T$2:$T$491</definedName>
    <definedName name="_xlchart.v1.8" hidden="1">'Moving Average Price Data'!$M$1</definedName>
    <definedName name="_xlchart.v1.9" hidden="1">'Moving Average Price Data'!$M$2:$M$491</definedName>
  </definedNames>
  <calcPr calcId="18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02" i="10" l="1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11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26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5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101" i="10"/>
  <c r="D201" i="10"/>
  <c r="E3" i="6"/>
  <c r="F3" i="6"/>
  <c r="E4" i="6"/>
  <c r="F4" i="6"/>
  <c r="E5" i="6"/>
  <c r="F5" i="6"/>
  <c r="E6" i="6"/>
  <c r="F6" i="6"/>
  <c r="E7" i="6"/>
  <c r="F7" i="6"/>
  <c r="E8" i="6"/>
  <c r="F8" i="6"/>
  <c r="E9" i="6"/>
  <c r="F9" i="6"/>
  <c r="E10" i="6"/>
  <c r="F10" i="6"/>
  <c r="E11" i="6"/>
  <c r="F11" i="6"/>
  <c r="E12" i="6"/>
  <c r="F12" i="6"/>
  <c r="E13" i="6"/>
  <c r="F13" i="6"/>
  <c r="E14" i="6"/>
  <c r="F14" i="6"/>
  <c r="E15" i="6"/>
  <c r="F15" i="6"/>
  <c r="E16" i="6"/>
  <c r="F16" i="6"/>
  <c r="E17" i="6"/>
  <c r="F17" i="6"/>
  <c r="E18" i="6"/>
  <c r="F18" i="6"/>
  <c r="E19" i="6"/>
  <c r="F19" i="6"/>
  <c r="E20" i="6"/>
  <c r="F20" i="6"/>
  <c r="E21" i="6"/>
  <c r="F21" i="6"/>
  <c r="E22" i="6"/>
  <c r="F22" i="6"/>
  <c r="E23" i="6"/>
  <c r="F23" i="6"/>
  <c r="E24" i="6"/>
  <c r="F24" i="6"/>
  <c r="E25" i="6"/>
  <c r="F25" i="6"/>
  <c r="E26" i="6"/>
  <c r="F26" i="6"/>
  <c r="E27" i="6"/>
  <c r="F27" i="6"/>
  <c r="E28" i="6"/>
  <c r="F28" i="6"/>
  <c r="E29" i="6"/>
  <c r="F29" i="6"/>
  <c r="E30" i="6"/>
  <c r="F30" i="6"/>
  <c r="E31" i="6"/>
  <c r="F31" i="6"/>
  <c r="E32" i="6"/>
  <c r="F32" i="6"/>
  <c r="E33" i="6"/>
  <c r="F33" i="6"/>
  <c r="E34" i="6"/>
  <c r="F34" i="6"/>
  <c r="E35" i="6"/>
  <c r="F35" i="6"/>
  <c r="E36" i="6"/>
  <c r="F36" i="6"/>
  <c r="E37" i="6"/>
  <c r="F37" i="6"/>
  <c r="E38" i="6"/>
  <c r="F38" i="6"/>
  <c r="E39" i="6"/>
  <c r="F39" i="6"/>
  <c r="E40" i="6"/>
  <c r="F40" i="6"/>
  <c r="E41" i="6"/>
  <c r="F41" i="6"/>
  <c r="E42" i="6"/>
  <c r="F42" i="6"/>
  <c r="E43" i="6"/>
  <c r="F43" i="6"/>
  <c r="E44" i="6"/>
  <c r="F44" i="6"/>
  <c r="E45" i="6"/>
  <c r="F45" i="6"/>
  <c r="E46" i="6"/>
  <c r="F46" i="6"/>
  <c r="E47" i="6"/>
  <c r="F47" i="6"/>
  <c r="E48" i="6"/>
  <c r="F48" i="6"/>
  <c r="E49" i="6"/>
  <c r="F49" i="6"/>
  <c r="E50" i="6"/>
  <c r="F50" i="6"/>
  <c r="E51" i="6"/>
  <c r="F51" i="6"/>
  <c r="E52" i="6"/>
  <c r="F52" i="6"/>
  <c r="E53" i="6"/>
  <c r="F53" i="6"/>
  <c r="E54" i="6"/>
  <c r="F54" i="6"/>
  <c r="E55" i="6"/>
  <c r="F55" i="6"/>
  <c r="E56" i="6"/>
  <c r="F56" i="6"/>
  <c r="E57" i="6"/>
  <c r="F57" i="6"/>
  <c r="E58" i="6"/>
  <c r="F58" i="6"/>
  <c r="E59" i="6"/>
  <c r="F59" i="6"/>
  <c r="E60" i="6"/>
  <c r="F60" i="6"/>
  <c r="E61" i="6"/>
  <c r="F61" i="6"/>
  <c r="E62" i="6"/>
  <c r="F62" i="6"/>
  <c r="E63" i="6"/>
  <c r="F63" i="6"/>
  <c r="E64" i="6"/>
  <c r="F64" i="6"/>
  <c r="E65" i="6"/>
  <c r="F65" i="6"/>
  <c r="E66" i="6"/>
  <c r="F66" i="6"/>
  <c r="E67" i="6"/>
  <c r="F67" i="6"/>
  <c r="E68" i="6"/>
  <c r="F68" i="6"/>
  <c r="E69" i="6"/>
  <c r="F69" i="6"/>
  <c r="E70" i="6"/>
  <c r="F70" i="6"/>
  <c r="E71" i="6"/>
  <c r="F71" i="6"/>
  <c r="E72" i="6"/>
  <c r="F72" i="6"/>
  <c r="E73" i="6"/>
  <c r="F73" i="6"/>
  <c r="E74" i="6"/>
  <c r="F74" i="6"/>
  <c r="E75" i="6"/>
  <c r="F75" i="6"/>
  <c r="E76" i="6"/>
  <c r="F76" i="6"/>
  <c r="E77" i="6"/>
  <c r="F77" i="6"/>
  <c r="E78" i="6"/>
  <c r="F78" i="6"/>
  <c r="E79" i="6"/>
  <c r="F79" i="6"/>
  <c r="E80" i="6"/>
  <c r="F80" i="6"/>
  <c r="E81" i="6"/>
  <c r="F81" i="6"/>
  <c r="E82" i="6"/>
  <c r="F82" i="6"/>
  <c r="E83" i="6"/>
  <c r="F83" i="6"/>
  <c r="E84" i="6"/>
  <c r="F84" i="6"/>
  <c r="E85" i="6"/>
  <c r="F85" i="6"/>
  <c r="E86" i="6"/>
  <c r="F86" i="6"/>
  <c r="E87" i="6"/>
  <c r="F87" i="6"/>
  <c r="E88" i="6"/>
  <c r="F88" i="6"/>
  <c r="E89" i="6"/>
  <c r="F89" i="6"/>
  <c r="E90" i="6"/>
  <c r="F90" i="6"/>
  <c r="E91" i="6"/>
  <c r="F91" i="6"/>
  <c r="E92" i="6"/>
  <c r="F92" i="6"/>
  <c r="E93" i="6"/>
  <c r="F93" i="6"/>
  <c r="E94" i="6"/>
  <c r="F94" i="6"/>
  <c r="E95" i="6"/>
  <c r="F95" i="6"/>
  <c r="E96" i="6"/>
  <c r="F96" i="6"/>
  <c r="E97" i="6"/>
  <c r="F97" i="6"/>
  <c r="E98" i="6"/>
  <c r="F98" i="6"/>
  <c r="E99" i="6"/>
  <c r="F99" i="6"/>
  <c r="E100" i="6"/>
  <c r="F100" i="6"/>
  <c r="E101" i="6"/>
  <c r="F101" i="6"/>
  <c r="E102" i="6"/>
  <c r="F102" i="6"/>
  <c r="E103" i="6"/>
  <c r="F103" i="6"/>
  <c r="E104" i="6"/>
  <c r="F104" i="6"/>
  <c r="E105" i="6"/>
  <c r="F105" i="6"/>
  <c r="E106" i="6"/>
  <c r="F106" i="6"/>
  <c r="E107" i="6"/>
  <c r="F107" i="6"/>
  <c r="E108" i="6"/>
  <c r="F108" i="6"/>
  <c r="E109" i="6"/>
  <c r="F109" i="6"/>
  <c r="E110" i="6"/>
  <c r="F110" i="6"/>
  <c r="E111" i="6"/>
  <c r="F111" i="6"/>
  <c r="E112" i="6"/>
  <c r="F112" i="6"/>
  <c r="E113" i="6"/>
  <c r="F113" i="6"/>
  <c r="E114" i="6"/>
  <c r="F114" i="6"/>
  <c r="E115" i="6"/>
  <c r="F115" i="6"/>
  <c r="E116" i="6"/>
  <c r="F116" i="6"/>
  <c r="E117" i="6"/>
  <c r="F117" i="6"/>
  <c r="E118" i="6"/>
  <c r="F118" i="6"/>
  <c r="E119" i="6"/>
  <c r="F119" i="6"/>
  <c r="E120" i="6"/>
  <c r="F120" i="6"/>
  <c r="E121" i="6"/>
  <c r="F121" i="6"/>
  <c r="E122" i="6"/>
  <c r="F122" i="6"/>
  <c r="E123" i="6"/>
  <c r="F123" i="6"/>
  <c r="E124" i="6"/>
  <c r="F124" i="6"/>
  <c r="E125" i="6"/>
  <c r="F125" i="6"/>
  <c r="E126" i="6"/>
  <c r="F126" i="6"/>
  <c r="E127" i="6"/>
  <c r="F127" i="6"/>
  <c r="E128" i="6"/>
  <c r="F128" i="6"/>
  <c r="E129" i="6"/>
  <c r="F129" i="6"/>
  <c r="E130" i="6"/>
  <c r="F130" i="6"/>
  <c r="E131" i="6"/>
  <c r="F131" i="6"/>
  <c r="E132" i="6"/>
  <c r="F132" i="6"/>
  <c r="E133" i="6"/>
  <c r="F133" i="6"/>
  <c r="E134" i="6"/>
  <c r="F134" i="6"/>
  <c r="E135" i="6"/>
  <c r="F135" i="6"/>
  <c r="E136" i="6"/>
  <c r="F136" i="6"/>
  <c r="E137" i="6"/>
  <c r="F137" i="6"/>
  <c r="E138" i="6"/>
  <c r="F138" i="6"/>
  <c r="E139" i="6"/>
  <c r="F139" i="6"/>
  <c r="E140" i="6"/>
  <c r="F140" i="6"/>
  <c r="E141" i="6"/>
  <c r="F141" i="6"/>
  <c r="E142" i="6"/>
  <c r="F142" i="6"/>
  <c r="E143" i="6"/>
  <c r="F143" i="6"/>
  <c r="E144" i="6"/>
  <c r="F144" i="6"/>
  <c r="E145" i="6"/>
  <c r="F145" i="6"/>
  <c r="E146" i="6"/>
  <c r="F146" i="6"/>
  <c r="E147" i="6"/>
  <c r="F147" i="6"/>
  <c r="E148" i="6"/>
  <c r="F148" i="6"/>
  <c r="E149" i="6"/>
  <c r="F149" i="6"/>
  <c r="E150" i="6"/>
  <c r="F150" i="6"/>
  <c r="E151" i="6"/>
  <c r="F151" i="6"/>
  <c r="E152" i="6"/>
  <c r="F152" i="6"/>
  <c r="E153" i="6"/>
  <c r="F153" i="6"/>
  <c r="E154" i="6"/>
  <c r="F154" i="6"/>
  <c r="E155" i="6"/>
  <c r="F155" i="6"/>
  <c r="E156" i="6"/>
  <c r="F156" i="6"/>
  <c r="E157" i="6"/>
  <c r="F157" i="6"/>
  <c r="E158" i="6"/>
  <c r="F158" i="6"/>
  <c r="E159" i="6"/>
  <c r="F159" i="6"/>
  <c r="E160" i="6"/>
  <c r="F160" i="6"/>
  <c r="E161" i="6"/>
  <c r="F161" i="6"/>
  <c r="E162" i="6"/>
  <c r="F162" i="6"/>
  <c r="E163" i="6"/>
  <c r="F163" i="6"/>
  <c r="E164" i="6"/>
  <c r="F164" i="6"/>
  <c r="E165" i="6"/>
  <c r="F165" i="6"/>
  <c r="E166" i="6"/>
  <c r="F166" i="6"/>
  <c r="E167" i="6"/>
  <c r="F167" i="6"/>
  <c r="E168" i="6"/>
  <c r="F168" i="6"/>
  <c r="E169" i="6"/>
  <c r="F169" i="6"/>
  <c r="E170" i="6"/>
  <c r="F170" i="6"/>
  <c r="E171" i="6"/>
  <c r="F171" i="6"/>
  <c r="E172" i="6"/>
  <c r="F172" i="6"/>
  <c r="E173" i="6"/>
  <c r="F173" i="6"/>
  <c r="E174" i="6"/>
  <c r="F174" i="6"/>
  <c r="E175" i="6"/>
  <c r="F175" i="6"/>
  <c r="E176" i="6"/>
  <c r="F176" i="6"/>
  <c r="E177" i="6"/>
  <c r="F177" i="6"/>
  <c r="E178" i="6"/>
  <c r="F178" i="6"/>
  <c r="E179" i="6"/>
  <c r="F179" i="6"/>
  <c r="E180" i="6"/>
  <c r="F180" i="6"/>
  <c r="E181" i="6"/>
  <c r="F181" i="6"/>
  <c r="E182" i="6"/>
  <c r="F182" i="6"/>
  <c r="E183" i="6"/>
  <c r="F183" i="6"/>
  <c r="E184" i="6"/>
  <c r="F184" i="6"/>
  <c r="E185" i="6"/>
  <c r="F185" i="6"/>
  <c r="E186" i="6"/>
  <c r="F186" i="6"/>
  <c r="E187" i="6"/>
  <c r="F187" i="6"/>
  <c r="E188" i="6"/>
  <c r="F188" i="6"/>
  <c r="E189" i="6"/>
  <c r="F189" i="6"/>
  <c r="E190" i="6"/>
  <c r="F190" i="6"/>
  <c r="E191" i="6"/>
  <c r="F191" i="6"/>
  <c r="E192" i="6"/>
  <c r="F192" i="6"/>
  <c r="E193" i="6"/>
  <c r="F193" i="6"/>
  <c r="E194" i="6"/>
  <c r="F194" i="6"/>
  <c r="E195" i="6"/>
  <c r="F195" i="6"/>
  <c r="E196" i="6"/>
  <c r="F196" i="6"/>
  <c r="E197" i="6"/>
  <c r="F197" i="6"/>
  <c r="E198" i="6"/>
  <c r="F198" i="6"/>
  <c r="E199" i="6"/>
  <c r="F199" i="6"/>
  <c r="E200" i="6"/>
  <c r="F200" i="6"/>
  <c r="E201" i="6"/>
  <c r="F201" i="6"/>
  <c r="E202" i="6"/>
  <c r="F202" i="6"/>
  <c r="E203" i="6"/>
  <c r="F203" i="6"/>
  <c r="E204" i="6"/>
  <c r="F204" i="6"/>
  <c r="E205" i="6"/>
  <c r="F205" i="6"/>
  <c r="E206" i="6"/>
  <c r="F206" i="6"/>
  <c r="E207" i="6"/>
  <c r="F207" i="6"/>
  <c r="E208" i="6"/>
  <c r="F208" i="6"/>
  <c r="E209" i="6"/>
  <c r="F209" i="6"/>
  <c r="E210" i="6"/>
  <c r="F210" i="6"/>
  <c r="E211" i="6"/>
  <c r="F211" i="6"/>
  <c r="E212" i="6"/>
  <c r="F212" i="6"/>
  <c r="E213" i="6"/>
  <c r="F213" i="6"/>
  <c r="E214" i="6"/>
  <c r="F214" i="6"/>
  <c r="E215" i="6"/>
  <c r="F215" i="6"/>
  <c r="E216" i="6"/>
  <c r="F216" i="6"/>
  <c r="E217" i="6"/>
  <c r="F217" i="6"/>
  <c r="E218" i="6"/>
  <c r="F218" i="6"/>
  <c r="E219" i="6"/>
  <c r="F219" i="6"/>
  <c r="E220" i="6"/>
  <c r="F220" i="6"/>
  <c r="E221" i="6"/>
  <c r="F221" i="6"/>
  <c r="E222" i="6"/>
  <c r="F222" i="6"/>
  <c r="E223" i="6"/>
  <c r="F223" i="6"/>
  <c r="E224" i="6"/>
  <c r="F224" i="6"/>
  <c r="E225" i="6"/>
  <c r="F225" i="6"/>
  <c r="E226" i="6"/>
  <c r="F226" i="6"/>
  <c r="E227" i="6"/>
  <c r="F227" i="6"/>
  <c r="E228" i="6"/>
  <c r="F228" i="6"/>
  <c r="E229" i="6"/>
  <c r="F229" i="6"/>
  <c r="E230" i="6"/>
  <c r="F230" i="6"/>
  <c r="E231" i="6"/>
  <c r="F231" i="6"/>
  <c r="E232" i="6"/>
  <c r="F232" i="6"/>
  <c r="E233" i="6"/>
  <c r="F233" i="6"/>
  <c r="E234" i="6"/>
  <c r="F234" i="6"/>
  <c r="E235" i="6"/>
  <c r="F235" i="6"/>
  <c r="E236" i="6"/>
  <c r="F236" i="6"/>
  <c r="E237" i="6"/>
  <c r="F237" i="6"/>
  <c r="E238" i="6"/>
  <c r="F238" i="6"/>
  <c r="E239" i="6"/>
  <c r="F239" i="6"/>
  <c r="E240" i="6"/>
  <c r="F240" i="6"/>
  <c r="E241" i="6"/>
  <c r="F241" i="6"/>
  <c r="E242" i="6"/>
  <c r="F242" i="6"/>
  <c r="E243" i="6"/>
  <c r="F243" i="6"/>
  <c r="E244" i="6"/>
  <c r="F244" i="6"/>
  <c r="E245" i="6"/>
  <c r="F245" i="6"/>
  <c r="E246" i="6"/>
  <c r="F246" i="6"/>
  <c r="E247" i="6"/>
  <c r="F247" i="6"/>
  <c r="E248" i="6"/>
  <c r="F248" i="6"/>
  <c r="E249" i="6"/>
  <c r="F249" i="6"/>
  <c r="E250" i="6"/>
  <c r="F250" i="6"/>
  <c r="E251" i="6"/>
  <c r="F251" i="6"/>
  <c r="E252" i="6"/>
  <c r="F252" i="6"/>
  <c r="E253" i="6"/>
  <c r="F253" i="6"/>
  <c r="E254" i="6"/>
  <c r="F254" i="6"/>
  <c r="E255" i="6"/>
  <c r="F255" i="6"/>
  <c r="E256" i="6"/>
  <c r="F256" i="6"/>
  <c r="E257" i="6"/>
  <c r="F257" i="6"/>
  <c r="E258" i="6"/>
  <c r="F258" i="6"/>
  <c r="E259" i="6"/>
  <c r="F259" i="6"/>
  <c r="E260" i="6"/>
  <c r="F260" i="6"/>
  <c r="E261" i="6"/>
  <c r="F261" i="6"/>
  <c r="E262" i="6"/>
  <c r="F262" i="6"/>
  <c r="E263" i="6"/>
  <c r="F263" i="6"/>
  <c r="E264" i="6"/>
  <c r="F264" i="6"/>
  <c r="E265" i="6"/>
  <c r="F265" i="6"/>
  <c r="E266" i="6"/>
  <c r="F266" i="6"/>
  <c r="E267" i="6"/>
  <c r="F267" i="6"/>
  <c r="E268" i="6"/>
  <c r="F268" i="6"/>
  <c r="E269" i="6"/>
  <c r="F269" i="6"/>
  <c r="E270" i="6"/>
  <c r="F270" i="6"/>
  <c r="E271" i="6"/>
  <c r="F271" i="6"/>
  <c r="E272" i="6"/>
  <c r="F272" i="6"/>
  <c r="E273" i="6"/>
  <c r="F273" i="6"/>
  <c r="E274" i="6"/>
  <c r="F274" i="6"/>
  <c r="E275" i="6"/>
  <c r="F275" i="6"/>
  <c r="E276" i="6"/>
  <c r="F276" i="6"/>
  <c r="E277" i="6"/>
  <c r="F277" i="6"/>
  <c r="E278" i="6"/>
  <c r="F278" i="6"/>
  <c r="E279" i="6"/>
  <c r="F279" i="6"/>
  <c r="E280" i="6"/>
  <c r="F280" i="6"/>
  <c r="E281" i="6"/>
  <c r="F281" i="6"/>
  <c r="E282" i="6"/>
  <c r="F282" i="6"/>
  <c r="E283" i="6"/>
  <c r="F283" i="6"/>
  <c r="E284" i="6"/>
  <c r="F284" i="6"/>
  <c r="E285" i="6"/>
  <c r="F285" i="6"/>
  <c r="E286" i="6"/>
  <c r="F286" i="6"/>
  <c r="E287" i="6"/>
  <c r="F287" i="6"/>
  <c r="E288" i="6"/>
  <c r="F288" i="6"/>
  <c r="E289" i="6"/>
  <c r="F289" i="6"/>
  <c r="E290" i="6"/>
  <c r="F290" i="6"/>
  <c r="E291" i="6"/>
  <c r="F291" i="6"/>
  <c r="E292" i="6"/>
  <c r="F292" i="6"/>
  <c r="E293" i="6"/>
  <c r="F293" i="6"/>
  <c r="E294" i="6"/>
  <c r="F294" i="6"/>
  <c r="E295" i="6"/>
  <c r="F295" i="6"/>
  <c r="E296" i="6"/>
  <c r="F296" i="6"/>
  <c r="E297" i="6"/>
  <c r="F297" i="6"/>
  <c r="E298" i="6"/>
  <c r="F298" i="6"/>
  <c r="E299" i="6"/>
  <c r="F299" i="6"/>
  <c r="E300" i="6"/>
  <c r="F300" i="6"/>
  <c r="E301" i="6"/>
  <c r="F301" i="6"/>
  <c r="E302" i="6"/>
  <c r="F302" i="6"/>
  <c r="E303" i="6"/>
  <c r="F303" i="6"/>
  <c r="E304" i="6"/>
  <c r="F304" i="6"/>
  <c r="E305" i="6"/>
  <c r="F305" i="6"/>
  <c r="E306" i="6"/>
  <c r="F306" i="6"/>
  <c r="E307" i="6"/>
  <c r="F307" i="6"/>
  <c r="E308" i="6"/>
  <c r="F308" i="6"/>
  <c r="E309" i="6"/>
  <c r="F309" i="6"/>
  <c r="E310" i="6"/>
  <c r="F310" i="6"/>
  <c r="E311" i="6"/>
  <c r="F311" i="6"/>
  <c r="E312" i="6"/>
  <c r="F312" i="6"/>
  <c r="E313" i="6"/>
  <c r="F313" i="6"/>
  <c r="E314" i="6"/>
  <c r="F314" i="6"/>
  <c r="E315" i="6"/>
  <c r="F315" i="6"/>
  <c r="E316" i="6"/>
  <c r="F316" i="6"/>
  <c r="E317" i="6"/>
  <c r="F317" i="6"/>
  <c r="E318" i="6"/>
  <c r="F318" i="6"/>
  <c r="E319" i="6"/>
  <c r="F319" i="6"/>
  <c r="E320" i="6"/>
  <c r="F320" i="6"/>
  <c r="E321" i="6"/>
  <c r="F321" i="6"/>
  <c r="E322" i="6"/>
  <c r="F322" i="6"/>
  <c r="E323" i="6"/>
  <c r="F323" i="6"/>
  <c r="E324" i="6"/>
  <c r="F324" i="6"/>
  <c r="E325" i="6"/>
  <c r="F325" i="6"/>
  <c r="E326" i="6"/>
  <c r="F326" i="6"/>
  <c r="E327" i="6"/>
  <c r="F327" i="6"/>
  <c r="E328" i="6"/>
  <c r="F328" i="6"/>
  <c r="E329" i="6"/>
  <c r="F329" i="6"/>
  <c r="E330" i="6"/>
  <c r="F330" i="6"/>
  <c r="E331" i="6"/>
  <c r="F331" i="6"/>
  <c r="E332" i="6"/>
  <c r="F332" i="6"/>
  <c r="E333" i="6"/>
  <c r="F333" i="6"/>
  <c r="E334" i="6"/>
  <c r="F334" i="6"/>
  <c r="E335" i="6"/>
  <c r="F335" i="6"/>
  <c r="E336" i="6"/>
  <c r="F336" i="6"/>
  <c r="E337" i="6"/>
  <c r="F337" i="6"/>
  <c r="E338" i="6"/>
  <c r="F338" i="6"/>
  <c r="E339" i="6"/>
  <c r="F339" i="6"/>
  <c r="E340" i="6"/>
  <c r="F340" i="6"/>
  <c r="E341" i="6"/>
  <c r="F341" i="6"/>
  <c r="E342" i="6"/>
  <c r="F342" i="6"/>
  <c r="E343" i="6"/>
  <c r="F343" i="6"/>
  <c r="E344" i="6"/>
  <c r="F344" i="6"/>
  <c r="E345" i="6"/>
  <c r="F345" i="6"/>
  <c r="E346" i="6"/>
  <c r="F346" i="6"/>
  <c r="E347" i="6"/>
  <c r="F347" i="6"/>
  <c r="E348" i="6"/>
  <c r="F348" i="6"/>
  <c r="E349" i="6"/>
  <c r="F349" i="6"/>
  <c r="E350" i="6"/>
  <c r="F350" i="6"/>
  <c r="E351" i="6"/>
  <c r="F351" i="6"/>
  <c r="E352" i="6"/>
  <c r="F352" i="6"/>
  <c r="E353" i="6"/>
  <c r="F353" i="6"/>
  <c r="E354" i="6"/>
  <c r="F354" i="6"/>
  <c r="E355" i="6"/>
  <c r="F355" i="6"/>
  <c r="E356" i="6"/>
  <c r="F356" i="6"/>
  <c r="E357" i="6"/>
  <c r="F357" i="6"/>
  <c r="E358" i="6"/>
  <c r="F358" i="6"/>
  <c r="E359" i="6"/>
  <c r="F359" i="6"/>
  <c r="E360" i="6"/>
  <c r="F360" i="6"/>
  <c r="E361" i="6"/>
  <c r="F361" i="6"/>
  <c r="E362" i="6"/>
  <c r="F362" i="6"/>
  <c r="E363" i="6"/>
  <c r="F363" i="6"/>
  <c r="E364" i="6"/>
  <c r="F364" i="6"/>
  <c r="E365" i="6"/>
  <c r="F365" i="6"/>
  <c r="E366" i="6"/>
  <c r="F366" i="6"/>
  <c r="E367" i="6"/>
  <c r="F367" i="6"/>
  <c r="E368" i="6"/>
  <c r="F368" i="6"/>
  <c r="E369" i="6"/>
  <c r="F369" i="6"/>
  <c r="E370" i="6"/>
  <c r="F370" i="6"/>
  <c r="E371" i="6"/>
  <c r="F371" i="6"/>
  <c r="E372" i="6"/>
  <c r="F372" i="6"/>
  <c r="E373" i="6"/>
  <c r="F373" i="6"/>
  <c r="E374" i="6"/>
  <c r="F374" i="6"/>
  <c r="E375" i="6"/>
  <c r="F375" i="6"/>
  <c r="E376" i="6"/>
  <c r="F376" i="6"/>
  <c r="E377" i="6"/>
  <c r="F377" i="6"/>
  <c r="E378" i="6"/>
  <c r="F378" i="6"/>
  <c r="E379" i="6"/>
  <c r="F379" i="6"/>
  <c r="E380" i="6"/>
  <c r="F380" i="6"/>
  <c r="E381" i="6"/>
  <c r="F381" i="6"/>
  <c r="E382" i="6"/>
  <c r="F382" i="6"/>
  <c r="E383" i="6"/>
  <c r="F383" i="6"/>
  <c r="E384" i="6"/>
  <c r="F384" i="6"/>
  <c r="E385" i="6"/>
  <c r="F385" i="6"/>
  <c r="E386" i="6"/>
  <c r="F386" i="6"/>
  <c r="E387" i="6"/>
  <c r="F387" i="6"/>
  <c r="E388" i="6"/>
  <c r="F388" i="6"/>
  <c r="E389" i="6"/>
  <c r="F389" i="6"/>
  <c r="E390" i="6"/>
  <c r="F390" i="6"/>
  <c r="E391" i="6"/>
  <c r="F391" i="6"/>
  <c r="E392" i="6"/>
  <c r="F392" i="6"/>
  <c r="E393" i="6"/>
  <c r="F393" i="6"/>
  <c r="E394" i="6"/>
  <c r="F394" i="6"/>
  <c r="E395" i="6"/>
  <c r="F395" i="6"/>
  <c r="E396" i="6"/>
  <c r="F396" i="6"/>
  <c r="E397" i="6"/>
  <c r="F397" i="6"/>
  <c r="E398" i="6"/>
  <c r="F398" i="6"/>
  <c r="E399" i="6"/>
  <c r="F399" i="6"/>
  <c r="E400" i="6"/>
  <c r="F400" i="6"/>
  <c r="E401" i="6"/>
  <c r="F401" i="6"/>
  <c r="E402" i="6"/>
  <c r="F402" i="6"/>
  <c r="E403" i="6"/>
  <c r="F403" i="6"/>
  <c r="E404" i="6"/>
  <c r="F404" i="6"/>
  <c r="E405" i="6"/>
  <c r="F405" i="6"/>
  <c r="E406" i="6"/>
  <c r="F406" i="6"/>
  <c r="E407" i="6"/>
  <c r="F407" i="6"/>
  <c r="E408" i="6"/>
  <c r="F408" i="6"/>
  <c r="E409" i="6"/>
  <c r="F409" i="6"/>
  <c r="E410" i="6"/>
  <c r="F410" i="6"/>
  <c r="E411" i="6"/>
  <c r="F411" i="6"/>
  <c r="E412" i="6"/>
  <c r="F412" i="6"/>
  <c r="E413" i="6"/>
  <c r="F413" i="6"/>
  <c r="E414" i="6"/>
  <c r="F414" i="6"/>
  <c r="E415" i="6"/>
  <c r="F415" i="6"/>
  <c r="E416" i="6"/>
  <c r="F416" i="6"/>
  <c r="E417" i="6"/>
  <c r="F417" i="6"/>
  <c r="E418" i="6"/>
  <c r="F418" i="6"/>
  <c r="E419" i="6"/>
  <c r="F419" i="6"/>
  <c r="E420" i="6"/>
  <c r="F420" i="6"/>
  <c r="E421" i="6"/>
  <c r="F421" i="6"/>
  <c r="E422" i="6"/>
  <c r="F422" i="6"/>
  <c r="E423" i="6"/>
  <c r="F423" i="6"/>
  <c r="E424" i="6"/>
  <c r="F424" i="6"/>
  <c r="E425" i="6"/>
  <c r="F425" i="6"/>
  <c r="E426" i="6"/>
  <c r="F426" i="6"/>
  <c r="E427" i="6"/>
  <c r="F427" i="6"/>
  <c r="E428" i="6"/>
  <c r="F428" i="6"/>
  <c r="E429" i="6"/>
  <c r="F429" i="6"/>
  <c r="E430" i="6"/>
  <c r="F430" i="6"/>
  <c r="E431" i="6"/>
  <c r="F431" i="6"/>
  <c r="E432" i="6"/>
  <c r="F432" i="6"/>
  <c r="E433" i="6"/>
  <c r="F433" i="6"/>
  <c r="E434" i="6"/>
  <c r="F434" i="6"/>
  <c r="E435" i="6"/>
  <c r="F435" i="6"/>
  <c r="E436" i="6"/>
  <c r="F436" i="6"/>
  <c r="E437" i="6"/>
  <c r="F437" i="6"/>
  <c r="E438" i="6"/>
  <c r="F438" i="6"/>
  <c r="E439" i="6"/>
  <c r="F439" i="6"/>
  <c r="E440" i="6"/>
  <c r="F440" i="6"/>
  <c r="E441" i="6"/>
  <c r="F441" i="6"/>
  <c r="E442" i="6"/>
  <c r="F442" i="6"/>
  <c r="E443" i="6"/>
  <c r="F443" i="6"/>
  <c r="E444" i="6"/>
  <c r="F444" i="6"/>
  <c r="E445" i="6"/>
  <c r="F445" i="6"/>
  <c r="E446" i="6"/>
  <c r="F446" i="6"/>
  <c r="E447" i="6"/>
  <c r="F447" i="6"/>
  <c r="E448" i="6"/>
  <c r="F448" i="6"/>
  <c r="E449" i="6"/>
  <c r="F449" i="6"/>
  <c r="E450" i="6"/>
  <c r="F450" i="6"/>
  <c r="E451" i="6"/>
  <c r="F451" i="6"/>
  <c r="E452" i="6"/>
  <c r="F452" i="6"/>
  <c r="E453" i="6"/>
  <c r="F453" i="6"/>
  <c r="E454" i="6"/>
  <c r="F454" i="6"/>
  <c r="E455" i="6"/>
  <c r="F455" i="6"/>
  <c r="E456" i="6"/>
  <c r="F456" i="6"/>
  <c r="E457" i="6"/>
  <c r="F457" i="6"/>
  <c r="E458" i="6"/>
  <c r="F458" i="6"/>
  <c r="E459" i="6"/>
  <c r="F459" i="6"/>
  <c r="E460" i="6"/>
  <c r="F460" i="6"/>
  <c r="E461" i="6"/>
  <c r="F461" i="6"/>
  <c r="E462" i="6"/>
  <c r="F462" i="6"/>
  <c r="E463" i="6"/>
  <c r="F463" i="6"/>
  <c r="E464" i="6"/>
  <c r="F464" i="6"/>
  <c r="E465" i="6"/>
  <c r="F465" i="6"/>
  <c r="E466" i="6"/>
  <c r="F466" i="6"/>
  <c r="E467" i="6"/>
  <c r="F467" i="6"/>
  <c r="E468" i="6"/>
  <c r="F468" i="6"/>
  <c r="E469" i="6"/>
  <c r="F469" i="6"/>
  <c r="E470" i="6"/>
  <c r="F470" i="6"/>
  <c r="E471" i="6"/>
  <c r="F471" i="6"/>
  <c r="E3" i="7"/>
  <c r="F3" i="7"/>
  <c r="E4" i="7"/>
  <c r="F4" i="7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E13" i="7"/>
  <c r="F13" i="7"/>
  <c r="E14" i="7"/>
  <c r="F14" i="7"/>
  <c r="E15" i="7"/>
  <c r="F15" i="7"/>
  <c r="E16" i="7"/>
  <c r="F16" i="7"/>
  <c r="E17" i="7"/>
  <c r="F17" i="7"/>
  <c r="E18" i="7"/>
  <c r="F18" i="7"/>
  <c r="E19" i="7"/>
  <c r="F19" i="7"/>
  <c r="E20" i="7"/>
  <c r="F20" i="7"/>
  <c r="E21" i="7"/>
  <c r="F21" i="7"/>
  <c r="E22" i="7"/>
  <c r="F22" i="7"/>
  <c r="E23" i="7"/>
  <c r="F23" i="7"/>
  <c r="E24" i="7"/>
  <c r="F24" i="7"/>
  <c r="E25" i="7"/>
  <c r="F25" i="7"/>
  <c r="E26" i="7"/>
  <c r="F26" i="7"/>
  <c r="E27" i="7"/>
  <c r="F27" i="7"/>
  <c r="E28" i="7"/>
  <c r="F28" i="7"/>
  <c r="E29" i="7"/>
  <c r="F29" i="7"/>
  <c r="E30" i="7"/>
  <c r="F30" i="7"/>
  <c r="E31" i="7"/>
  <c r="F31" i="7"/>
  <c r="E32" i="7"/>
  <c r="F32" i="7"/>
  <c r="E33" i="7"/>
  <c r="F33" i="7"/>
  <c r="E34" i="7"/>
  <c r="F34" i="7"/>
  <c r="E35" i="7"/>
  <c r="F35" i="7"/>
  <c r="E36" i="7"/>
  <c r="F36" i="7"/>
  <c r="E37" i="7"/>
  <c r="F37" i="7"/>
  <c r="E38" i="7"/>
  <c r="F38" i="7"/>
  <c r="E39" i="7"/>
  <c r="F39" i="7"/>
  <c r="E40" i="7"/>
  <c r="F40" i="7"/>
  <c r="E41" i="7"/>
  <c r="F41" i="7"/>
  <c r="E42" i="7"/>
  <c r="F42" i="7"/>
  <c r="E43" i="7"/>
  <c r="F43" i="7"/>
  <c r="E44" i="7"/>
  <c r="F44" i="7"/>
  <c r="E45" i="7"/>
  <c r="F45" i="7"/>
  <c r="E46" i="7"/>
  <c r="F46" i="7"/>
  <c r="E47" i="7"/>
  <c r="F47" i="7"/>
  <c r="E48" i="7"/>
  <c r="F48" i="7"/>
  <c r="E49" i="7"/>
  <c r="F49" i="7"/>
  <c r="E50" i="7"/>
  <c r="F50" i="7"/>
  <c r="E51" i="7"/>
  <c r="F51" i="7"/>
  <c r="E52" i="7"/>
  <c r="F52" i="7"/>
  <c r="E53" i="7"/>
  <c r="F53" i="7"/>
  <c r="E54" i="7"/>
  <c r="F54" i="7"/>
  <c r="E55" i="7"/>
  <c r="F55" i="7"/>
  <c r="E56" i="7"/>
  <c r="F56" i="7"/>
  <c r="E57" i="7"/>
  <c r="F57" i="7"/>
  <c r="E58" i="7"/>
  <c r="F58" i="7"/>
  <c r="E59" i="7"/>
  <c r="F59" i="7"/>
  <c r="E60" i="7"/>
  <c r="F60" i="7"/>
  <c r="E61" i="7"/>
  <c r="F61" i="7"/>
  <c r="E62" i="7"/>
  <c r="F62" i="7"/>
  <c r="E63" i="7"/>
  <c r="F63" i="7"/>
  <c r="E64" i="7"/>
  <c r="F64" i="7"/>
  <c r="E65" i="7"/>
  <c r="F65" i="7"/>
  <c r="E66" i="7"/>
  <c r="F66" i="7"/>
  <c r="E67" i="7"/>
  <c r="F67" i="7"/>
  <c r="E68" i="7"/>
  <c r="F68" i="7"/>
  <c r="E69" i="7"/>
  <c r="F69" i="7"/>
  <c r="E70" i="7"/>
  <c r="F70" i="7"/>
  <c r="E71" i="7"/>
  <c r="F71" i="7"/>
  <c r="E72" i="7"/>
  <c r="F72" i="7"/>
  <c r="E73" i="7"/>
  <c r="F73" i="7"/>
  <c r="E74" i="7"/>
  <c r="F74" i="7"/>
  <c r="E75" i="7"/>
  <c r="F75" i="7"/>
  <c r="E76" i="7"/>
  <c r="F76" i="7"/>
  <c r="E77" i="7"/>
  <c r="F77" i="7"/>
  <c r="E78" i="7"/>
  <c r="F78" i="7"/>
  <c r="E79" i="7"/>
  <c r="F79" i="7"/>
  <c r="E80" i="7"/>
  <c r="F80" i="7"/>
  <c r="E81" i="7"/>
  <c r="F81" i="7"/>
  <c r="E82" i="7"/>
  <c r="F82" i="7"/>
  <c r="E83" i="7"/>
  <c r="F83" i="7"/>
  <c r="E84" i="7"/>
  <c r="F84" i="7"/>
  <c r="E85" i="7"/>
  <c r="F85" i="7"/>
  <c r="E86" i="7"/>
  <c r="F86" i="7"/>
  <c r="E87" i="7"/>
  <c r="F87" i="7"/>
  <c r="E88" i="7"/>
  <c r="F88" i="7"/>
  <c r="E89" i="7"/>
  <c r="F89" i="7"/>
  <c r="E90" i="7"/>
  <c r="F90" i="7"/>
  <c r="E91" i="7"/>
  <c r="F91" i="7"/>
  <c r="E92" i="7"/>
  <c r="F92" i="7"/>
  <c r="E93" i="7"/>
  <c r="F93" i="7"/>
  <c r="E94" i="7"/>
  <c r="F94" i="7"/>
  <c r="E95" i="7"/>
  <c r="F95" i="7"/>
  <c r="E96" i="7"/>
  <c r="F96" i="7"/>
  <c r="E97" i="7"/>
  <c r="F97" i="7"/>
  <c r="E98" i="7"/>
  <c r="F98" i="7"/>
  <c r="E99" i="7"/>
  <c r="F99" i="7"/>
  <c r="E100" i="7"/>
  <c r="F100" i="7"/>
  <c r="E101" i="7"/>
  <c r="F101" i="7"/>
  <c r="E102" i="7"/>
  <c r="F102" i="7"/>
  <c r="E103" i="7"/>
  <c r="F103" i="7"/>
  <c r="E104" i="7"/>
  <c r="F104" i="7"/>
  <c r="E105" i="7"/>
  <c r="F105" i="7"/>
  <c r="E106" i="7"/>
  <c r="F106" i="7"/>
  <c r="E107" i="7"/>
  <c r="F107" i="7"/>
  <c r="E108" i="7"/>
  <c r="F108" i="7"/>
  <c r="E109" i="7"/>
  <c r="F109" i="7"/>
  <c r="E110" i="7"/>
  <c r="F110" i="7"/>
  <c r="E111" i="7"/>
  <c r="F111" i="7"/>
  <c r="E112" i="7"/>
  <c r="F112" i="7"/>
  <c r="E113" i="7"/>
  <c r="F113" i="7"/>
  <c r="E114" i="7"/>
  <c r="F114" i="7"/>
  <c r="E115" i="7"/>
  <c r="F115" i="7"/>
  <c r="E116" i="7"/>
  <c r="F116" i="7"/>
  <c r="E117" i="7"/>
  <c r="F117" i="7"/>
  <c r="E118" i="7"/>
  <c r="F118" i="7"/>
  <c r="E119" i="7"/>
  <c r="F119" i="7"/>
  <c r="E120" i="7"/>
  <c r="F120" i="7"/>
  <c r="E121" i="7"/>
  <c r="F121" i="7"/>
  <c r="E122" i="7"/>
  <c r="F122" i="7"/>
  <c r="E123" i="7"/>
  <c r="F123" i="7"/>
  <c r="E124" i="7"/>
  <c r="F124" i="7"/>
  <c r="E125" i="7"/>
  <c r="F125" i="7"/>
  <c r="E126" i="7"/>
  <c r="F126" i="7"/>
  <c r="E127" i="7"/>
  <c r="F127" i="7"/>
  <c r="E128" i="7"/>
  <c r="F128" i="7"/>
  <c r="E129" i="7"/>
  <c r="F129" i="7"/>
  <c r="E130" i="7"/>
  <c r="F130" i="7"/>
  <c r="E131" i="7"/>
  <c r="F131" i="7"/>
  <c r="E132" i="7"/>
  <c r="F132" i="7"/>
  <c r="E133" i="7"/>
  <c r="F133" i="7"/>
  <c r="E134" i="7"/>
  <c r="F134" i="7"/>
  <c r="E135" i="7"/>
  <c r="F135" i="7"/>
  <c r="E136" i="7"/>
  <c r="F136" i="7"/>
  <c r="E137" i="7"/>
  <c r="F137" i="7"/>
  <c r="E138" i="7"/>
  <c r="F138" i="7"/>
  <c r="E139" i="7"/>
  <c r="F139" i="7"/>
  <c r="E140" i="7"/>
  <c r="F140" i="7"/>
  <c r="E141" i="7"/>
  <c r="F141" i="7"/>
  <c r="E142" i="7"/>
  <c r="F142" i="7"/>
  <c r="E143" i="7"/>
  <c r="F143" i="7"/>
  <c r="E144" i="7"/>
  <c r="F144" i="7"/>
  <c r="E145" i="7"/>
  <c r="F145" i="7"/>
  <c r="E146" i="7"/>
  <c r="F146" i="7"/>
  <c r="E147" i="7"/>
  <c r="F147" i="7"/>
  <c r="E148" i="7"/>
  <c r="F148" i="7"/>
  <c r="E149" i="7"/>
  <c r="F149" i="7"/>
  <c r="E150" i="7"/>
  <c r="F150" i="7"/>
  <c r="E151" i="7"/>
  <c r="F151" i="7"/>
  <c r="E152" i="7"/>
  <c r="F152" i="7"/>
  <c r="E153" i="7"/>
  <c r="F153" i="7"/>
  <c r="E154" i="7"/>
  <c r="F154" i="7"/>
  <c r="E155" i="7"/>
  <c r="F155" i="7"/>
  <c r="E156" i="7"/>
  <c r="F156" i="7"/>
  <c r="E157" i="7"/>
  <c r="F157" i="7"/>
  <c r="E158" i="7"/>
  <c r="F158" i="7"/>
  <c r="E159" i="7"/>
  <c r="F159" i="7"/>
  <c r="E160" i="7"/>
  <c r="F160" i="7"/>
  <c r="E161" i="7"/>
  <c r="F161" i="7"/>
  <c r="E162" i="7"/>
  <c r="F162" i="7"/>
  <c r="E163" i="7"/>
  <c r="F163" i="7"/>
  <c r="E164" i="7"/>
  <c r="F164" i="7"/>
  <c r="E165" i="7"/>
  <c r="F165" i="7"/>
  <c r="E166" i="7"/>
  <c r="F166" i="7"/>
  <c r="E167" i="7"/>
  <c r="F167" i="7"/>
  <c r="E168" i="7"/>
  <c r="F168" i="7"/>
  <c r="E169" i="7"/>
  <c r="F169" i="7"/>
  <c r="E170" i="7"/>
  <c r="F170" i="7"/>
  <c r="E171" i="7"/>
  <c r="F171" i="7"/>
  <c r="E172" i="7"/>
  <c r="F172" i="7"/>
  <c r="E173" i="7"/>
  <c r="F173" i="7"/>
  <c r="E174" i="7"/>
  <c r="F174" i="7"/>
  <c r="E175" i="7"/>
  <c r="F175" i="7"/>
  <c r="E176" i="7"/>
  <c r="F176" i="7"/>
  <c r="E177" i="7"/>
  <c r="F177" i="7"/>
  <c r="E178" i="7"/>
  <c r="F178" i="7"/>
  <c r="E179" i="7"/>
  <c r="F179" i="7"/>
  <c r="E180" i="7"/>
  <c r="F180" i="7"/>
  <c r="E181" i="7"/>
  <c r="F181" i="7"/>
  <c r="E182" i="7"/>
  <c r="F182" i="7"/>
  <c r="E183" i="7"/>
  <c r="F183" i="7"/>
  <c r="E184" i="7"/>
  <c r="F184" i="7"/>
  <c r="E185" i="7"/>
  <c r="F185" i="7"/>
  <c r="E186" i="7"/>
  <c r="F186" i="7"/>
  <c r="E187" i="7"/>
  <c r="F187" i="7"/>
  <c r="E188" i="7"/>
  <c r="F188" i="7"/>
  <c r="E189" i="7"/>
  <c r="F189" i="7"/>
  <c r="E190" i="7"/>
  <c r="F190" i="7"/>
  <c r="E191" i="7"/>
  <c r="F191" i="7"/>
  <c r="E192" i="7"/>
  <c r="F192" i="7"/>
  <c r="E193" i="7"/>
  <c r="F193" i="7"/>
  <c r="E194" i="7"/>
  <c r="F194" i="7"/>
  <c r="E195" i="7"/>
  <c r="F195" i="7"/>
  <c r="E196" i="7"/>
  <c r="F196" i="7"/>
  <c r="E197" i="7"/>
  <c r="F197" i="7"/>
  <c r="E198" i="7"/>
  <c r="F198" i="7"/>
  <c r="E199" i="7"/>
  <c r="F199" i="7"/>
  <c r="E200" i="7"/>
  <c r="F200" i="7"/>
  <c r="E201" i="7"/>
  <c r="F201" i="7"/>
  <c r="E202" i="7"/>
  <c r="F202" i="7"/>
  <c r="E203" i="7"/>
  <c r="F203" i="7"/>
  <c r="E204" i="7"/>
  <c r="F204" i="7"/>
  <c r="E205" i="7"/>
  <c r="F205" i="7"/>
  <c r="E206" i="7"/>
  <c r="F206" i="7"/>
  <c r="E207" i="7"/>
  <c r="F207" i="7"/>
  <c r="E208" i="7"/>
  <c r="F208" i="7"/>
  <c r="E209" i="7"/>
  <c r="F209" i="7"/>
  <c r="E210" i="7"/>
  <c r="F210" i="7"/>
  <c r="E211" i="7"/>
  <c r="F211" i="7"/>
  <c r="E212" i="7"/>
  <c r="F212" i="7"/>
  <c r="E213" i="7"/>
  <c r="F213" i="7"/>
  <c r="E214" i="7"/>
  <c r="F214" i="7"/>
  <c r="E215" i="7"/>
  <c r="F215" i="7"/>
  <c r="E216" i="7"/>
  <c r="F216" i="7"/>
  <c r="E217" i="7"/>
  <c r="F217" i="7"/>
  <c r="E218" i="7"/>
  <c r="F218" i="7"/>
  <c r="E219" i="7"/>
  <c r="F219" i="7"/>
  <c r="E220" i="7"/>
  <c r="F220" i="7"/>
  <c r="E221" i="7"/>
  <c r="F221" i="7"/>
  <c r="E222" i="7"/>
  <c r="F222" i="7"/>
  <c r="E223" i="7"/>
  <c r="F223" i="7"/>
  <c r="E224" i="7"/>
  <c r="F224" i="7"/>
  <c r="E225" i="7"/>
  <c r="F225" i="7"/>
  <c r="E226" i="7"/>
  <c r="F226" i="7"/>
  <c r="E227" i="7"/>
  <c r="F227" i="7"/>
  <c r="E228" i="7"/>
  <c r="F228" i="7"/>
  <c r="E229" i="7"/>
  <c r="F229" i="7"/>
  <c r="E230" i="7"/>
  <c r="F230" i="7"/>
  <c r="E231" i="7"/>
  <c r="F231" i="7"/>
  <c r="E232" i="7"/>
  <c r="F232" i="7"/>
  <c r="E233" i="7"/>
  <c r="F233" i="7"/>
  <c r="E234" i="7"/>
  <c r="F234" i="7"/>
  <c r="E235" i="7"/>
  <c r="F235" i="7"/>
  <c r="E236" i="7"/>
  <c r="F236" i="7"/>
  <c r="E237" i="7"/>
  <c r="F237" i="7"/>
  <c r="E238" i="7"/>
  <c r="F238" i="7"/>
  <c r="E239" i="7"/>
  <c r="F239" i="7"/>
  <c r="E240" i="7"/>
  <c r="F240" i="7"/>
  <c r="E241" i="7"/>
  <c r="F241" i="7"/>
  <c r="E242" i="7"/>
  <c r="F242" i="7"/>
  <c r="E243" i="7"/>
  <c r="F243" i="7"/>
  <c r="E244" i="7"/>
  <c r="F244" i="7"/>
  <c r="E245" i="7"/>
  <c r="F245" i="7"/>
  <c r="E246" i="7"/>
  <c r="F246" i="7"/>
  <c r="E247" i="7"/>
  <c r="F247" i="7"/>
  <c r="E248" i="7"/>
  <c r="F248" i="7"/>
  <c r="E249" i="7"/>
  <c r="F249" i="7"/>
  <c r="E250" i="7"/>
  <c r="F250" i="7"/>
  <c r="E251" i="7"/>
  <c r="F251" i="7"/>
  <c r="E252" i="7"/>
  <c r="F252" i="7"/>
  <c r="E253" i="7"/>
  <c r="F253" i="7"/>
  <c r="E254" i="7"/>
  <c r="F254" i="7"/>
  <c r="E255" i="7"/>
  <c r="F255" i="7"/>
  <c r="E256" i="7"/>
  <c r="F256" i="7"/>
  <c r="E257" i="7"/>
  <c r="F257" i="7"/>
  <c r="E258" i="7"/>
  <c r="F258" i="7"/>
  <c r="E259" i="7"/>
  <c r="F259" i="7"/>
  <c r="E260" i="7"/>
  <c r="F260" i="7"/>
  <c r="E261" i="7"/>
  <c r="F261" i="7"/>
  <c r="E262" i="7"/>
  <c r="F262" i="7"/>
  <c r="E263" i="7"/>
  <c r="F263" i="7"/>
  <c r="E264" i="7"/>
  <c r="F264" i="7"/>
  <c r="E265" i="7"/>
  <c r="F265" i="7"/>
  <c r="E266" i="7"/>
  <c r="F266" i="7"/>
  <c r="E267" i="7"/>
  <c r="F267" i="7"/>
  <c r="E268" i="7"/>
  <c r="F268" i="7"/>
  <c r="E269" i="7"/>
  <c r="F269" i="7"/>
  <c r="E270" i="7"/>
  <c r="F270" i="7"/>
  <c r="E271" i="7"/>
  <c r="F271" i="7"/>
  <c r="E272" i="7"/>
  <c r="F272" i="7"/>
  <c r="E273" i="7"/>
  <c r="F273" i="7"/>
  <c r="E274" i="7"/>
  <c r="F274" i="7"/>
  <c r="E275" i="7"/>
  <c r="F275" i="7"/>
  <c r="E276" i="7"/>
  <c r="F276" i="7"/>
  <c r="E277" i="7"/>
  <c r="F277" i="7"/>
  <c r="E278" i="7"/>
  <c r="F278" i="7"/>
  <c r="E279" i="7"/>
  <c r="F279" i="7"/>
  <c r="E280" i="7"/>
  <c r="F280" i="7"/>
  <c r="E281" i="7"/>
  <c r="F281" i="7"/>
  <c r="E282" i="7"/>
  <c r="F282" i="7"/>
  <c r="E283" i="7"/>
  <c r="F283" i="7"/>
  <c r="E284" i="7"/>
  <c r="F284" i="7"/>
  <c r="E285" i="7"/>
  <c r="F285" i="7"/>
  <c r="E286" i="7"/>
  <c r="F286" i="7"/>
  <c r="E287" i="7"/>
  <c r="F287" i="7"/>
  <c r="E288" i="7"/>
  <c r="F288" i="7"/>
  <c r="E289" i="7"/>
  <c r="F289" i="7"/>
  <c r="E290" i="7"/>
  <c r="F290" i="7"/>
  <c r="E291" i="7"/>
  <c r="F291" i="7"/>
  <c r="E292" i="7"/>
  <c r="F292" i="7"/>
  <c r="E293" i="7"/>
  <c r="F293" i="7"/>
  <c r="E294" i="7"/>
  <c r="F294" i="7"/>
  <c r="E295" i="7"/>
  <c r="F295" i="7"/>
  <c r="E296" i="7"/>
  <c r="F296" i="7"/>
  <c r="E297" i="7"/>
  <c r="F297" i="7"/>
  <c r="E298" i="7"/>
  <c r="F298" i="7"/>
  <c r="E299" i="7"/>
  <c r="F299" i="7"/>
  <c r="E300" i="7"/>
  <c r="F300" i="7"/>
  <c r="E301" i="7"/>
  <c r="F301" i="7"/>
  <c r="E302" i="7"/>
  <c r="F302" i="7"/>
  <c r="E303" i="7"/>
  <c r="F303" i="7"/>
  <c r="E304" i="7"/>
  <c r="F304" i="7"/>
  <c r="E305" i="7"/>
  <c r="F305" i="7"/>
  <c r="E306" i="7"/>
  <c r="F306" i="7"/>
  <c r="E307" i="7"/>
  <c r="F307" i="7"/>
  <c r="E308" i="7"/>
  <c r="F308" i="7"/>
  <c r="E309" i="7"/>
  <c r="F309" i="7"/>
  <c r="E310" i="7"/>
  <c r="F310" i="7"/>
  <c r="E311" i="7"/>
  <c r="F311" i="7"/>
  <c r="E312" i="7"/>
  <c r="F312" i="7"/>
  <c r="E313" i="7"/>
  <c r="F313" i="7"/>
  <c r="E314" i="7"/>
  <c r="F314" i="7"/>
  <c r="E315" i="7"/>
  <c r="F315" i="7"/>
  <c r="E316" i="7"/>
  <c r="F316" i="7"/>
  <c r="E317" i="7"/>
  <c r="F317" i="7"/>
  <c r="E318" i="7"/>
  <c r="F318" i="7"/>
  <c r="E319" i="7"/>
  <c r="F319" i="7"/>
  <c r="E320" i="7"/>
  <c r="F320" i="7"/>
  <c r="E321" i="7"/>
  <c r="F321" i="7"/>
  <c r="E322" i="7"/>
  <c r="F322" i="7"/>
  <c r="E323" i="7"/>
  <c r="F323" i="7"/>
  <c r="E324" i="7"/>
  <c r="F324" i="7"/>
  <c r="E325" i="7"/>
  <c r="F325" i="7"/>
  <c r="E326" i="7"/>
  <c r="F326" i="7"/>
  <c r="E327" i="7"/>
  <c r="F327" i="7"/>
  <c r="E328" i="7"/>
  <c r="F328" i="7"/>
  <c r="E329" i="7"/>
  <c r="F329" i="7"/>
  <c r="E330" i="7"/>
  <c r="F330" i="7"/>
  <c r="E331" i="7"/>
  <c r="F331" i="7"/>
  <c r="E332" i="7"/>
  <c r="F332" i="7"/>
  <c r="E333" i="7"/>
  <c r="F333" i="7"/>
  <c r="E334" i="7"/>
  <c r="F334" i="7"/>
  <c r="E335" i="7"/>
  <c r="F335" i="7"/>
  <c r="E336" i="7"/>
  <c r="F336" i="7"/>
  <c r="E337" i="7"/>
  <c r="F337" i="7"/>
  <c r="E338" i="7"/>
  <c r="F338" i="7"/>
  <c r="E339" i="7"/>
  <c r="F339" i="7"/>
  <c r="E340" i="7"/>
  <c r="F340" i="7"/>
  <c r="E341" i="7"/>
  <c r="F341" i="7"/>
  <c r="E342" i="7"/>
  <c r="F342" i="7"/>
  <c r="E343" i="7"/>
  <c r="F343" i="7"/>
  <c r="E344" i="7"/>
  <c r="F344" i="7"/>
  <c r="E345" i="7"/>
  <c r="F345" i="7"/>
  <c r="E346" i="7"/>
  <c r="F346" i="7"/>
  <c r="E347" i="7"/>
  <c r="F347" i="7"/>
  <c r="E348" i="7"/>
  <c r="F348" i="7"/>
  <c r="E349" i="7"/>
  <c r="F349" i="7"/>
  <c r="E350" i="7"/>
  <c r="F350" i="7"/>
  <c r="E351" i="7"/>
  <c r="F351" i="7"/>
  <c r="E352" i="7"/>
  <c r="F352" i="7"/>
  <c r="E353" i="7"/>
  <c r="F353" i="7"/>
  <c r="E354" i="7"/>
  <c r="F354" i="7"/>
  <c r="E355" i="7"/>
  <c r="F355" i="7"/>
  <c r="E356" i="7"/>
  <c r="F356" i="7"/>
  <c r="E357" i="7"/>
  <c r="F357" i="7"/>
  <c r="E358" i="7"/>
  <c r="F358" i="7"/>
  <c r="E359" i="7"/>
  <c r="F359" i="7"/>
  <c r="E360" i="7"/>
  <c r="F360" i="7"/>
  <c r="E361" i="7"/>
  <c r="F361" i="7"/>
  <c r="E362" i="7"/>
  <c r="F362" i="7"/>
  <c r="E363" i="7"/>
  <c r="F363" i="7"/>
  <c r="E364" i="7"/>
  <c r="F364" i="7"/>
  <c r="E365" i="7"/>
  <c r="F365" i="7"/>
  <c r="E366" i="7"/>
  <c r="F366" i="7"/>
  <c r="E367" i="7"/>
  <c r="F367" i="7"/>
  <c r="E368" i="7"/>
  <c r="F368" i="7"/>
  <c r="E369" i="7"/>
  <c r="F369" i="7"/>
  <c r="E370" i="7"/>
  <c r="F370" i="7"/>
  <c r="E371" i="7"/>
  <c r="F371" i="7"/>
  <c r="E372" i="7"/>
  <c r="F372" i="7"/>
  <c r="E373" i="7"/>
  <c r="F373" i="7"/>
  <c r="E374" i="7"/>
  <c r="F374" i="7"/>
  <c r="E375" i="7"/>
  <c r="F375" i="7"/>
  <c r="E376" i="7"/>
  <c r="F376" i="7"/>
  <c r="E377" i="7"/>
  <c r="F377" i="7"/>
  <c r="E378" i="7"/>
  <c r="F378" i="7"/>
  <c r="E379" i="7"/>
  <c r="F379" i="7"/>
  <c r="E380" i="7"/>
  <c r="F380" i="7"/>
  <c r="E381" i="7"/>
  <c r="F381" i="7"/>
  <c r="E382" i="7"/>
  <c r="F382" i="7"/>
  <c r="E383" i="7"/>
  <c r="F383" i="7"/>
  <c r="E384" i="7"/>
  <c r="F384" i="7"/>
  <c r="E385" i="7"/>
  <c r="F385" i="7"/>
  <c r="E386" i="7"/>
  <c r="F386" i="7"/>
  <c r="E387" i="7"/>
  <c r="F387" i="7"/>
  <c r="E388" i="7"/>
  <c r="F388" i="7"/>
  <c r="E389" i="7"/>
  <c r="F389" i="7"/>
  <c r="E390" i="7"/>
  <c r="F390" i="7"/>
  <c r="E391" i="7"/>
  <c r="F391" i="7"/>
  <c r="E392" i="7"/>
  <c r="F392" i="7"/>
  <c r="E393" i="7"/>
  <c r="F393" i="7"/>
  <c r="E394" i="7"/>
  <c r="F394" i="7"/>
  <c r="E395" i="7"/>
  <c r="F395" i="7"/>
  <c r="E396" i="7"/>
  <c r="F396" i="7"/>
  <c r="E397" i="7"/>
  <c r="F397" i="7"/>
  <c r="E398" i="7"/>
  <c r="F398" i="7"/>
  <c r="E399" i="7"/>
  <c r="F399" i="7"/>
  <c r="E400" i="7"/>
  <c r="F400" i="7"/>
  <c r="E401" i="7"/>
  <c r="F401" i="7"/>
  <c r="E402" i="7"/>
  <c r="F402" i="7"/>
  <c r="E403" i="7"/>
  <c r="F403" i="7"/>
  <c r="E404" i="7"/>
  <c r="F404" i="7"/>
  <c r="E405" i="7"/>
  <c r="F405" i="7"/>
  <c r="E406" i="7"/>
  <c r="F406" i="7"/>
  <c r="E407" i="7"/>
  <c r="F407" i="7"/>
  <c r="E408" i="7"/>
  <c r="F408" i="7"/>
  <c r="E409" i="7"/>
  <c r="F409" i="7"/>
  <c r="E410" i="7"/>
  <c r="F410" i="7"/>
  <c r="E411" i="7"/>
  <c r="F411" i="7"/>
  <c r="E412" i="7"/>
  <c r="F412" i="7"/>
  <c r="E413" i="7"/>
  <c r="F413" i="7"/>
  <c r="E414" i="7"/>
  <c r="F414" i="7"/>
  <c r="E415" i="7"/>
  <c r="F415" i="7"/>
  <c r="E416" i="7"/>
  <c r="F416" i="7"/>
  <c r="E417" i="7"/>
  <c r="F417" i="7"/>
  <c r="E418" i="7"/>
  <c r="F418" i="7"/>
  <c r="E419" i="7"/>
  <c r="F419" i="7"/>
  <c r="E420" i="7"/>
  <c r="F420" i="7"/>
  <c r="E421" i="7"/>
  <c r="F421" i="7"/>
  <c r="E422" i="7"/>
  <c r="F422" i="7"/>
  <c r="E423" i="7"/>
  <c r="F423" i="7"/>
  <c r="E424" i="7"/>
  <c r="F424" i="7"/>
  <c r="E425" i="7"/>
  <c r="F425" i="7"/>
  <c r="E426" i="7"/>
  <c r="F426" i="7"/>
  <c r="E427" i="7"/>
  <c r="F427" i="7"/>
  <c r="E428" i="7"/>
  <c r="F428" i="7"/>
  <c r="E429" i="7"/>
  <c r="F429" i="7"/>
  <c r="E430" i="7"/>
  <c r="F430" i="7"/>
  <c r="E431" i="7"/>
  <c r="F431" i="7"/>
  <c r="E432" i="7"/>
  <c r="F432" i="7"/>
  <c r="E433" i="7"/>
  <c r="F433" i="7"/>
  <c r="E434" i="7"/>
  <c r="F434" i="7"/>
  <c r="E435" i="7"/>
  <c r="F435" i="7"/>
  <c r="E436" i="7"/>
  <c r="F436" i="7"/>
  <c r="E437" i="7"/>
  <c r="F437" i="7"/>
  <c r="E438" i="7"/>
  <c r="F438" i="7"/>
  <c r="E439" i="7"/>
  <c r="F439" i="7"/>
  <c r="E440" i="7"/>
  <c r="F440" i="7"/>
  <c r="E441" i="7"/>
  <c r="F441" i="7"/>
  <c r="E442" i="7"/>
  <c r="F442" i="7"/>
  <c r="E443" i="7"/>
  <c r="F443" i="7"/>
  <c r="E444" i="7"/>
  <c r="F444" i="7"/>
  <c r="E445" i="7"/>
  <c r="F445" i="7"/>
  <c r="E446" i="7"/>
  <c r="F446" i="7"/>
  <c r="E447" i="7"/>
  <c r="F447" i="7"/>
  <c r="E448" i="7"/>
  <c r="F448" i="7"/>
  <c r="E449" i="7"/>
  <c r="F449" i="7"/>
  <c r="E450" i="7"/>
  <c r="F450" i="7"/>
  <c r="E451" i="7"/>
  <c r="F451" i="7"/>
  <c r="E452" i="7"/>
  <c r="F452" i="7"/>
  <c r="E453" i="7"/>
  <c r="F453" i="7"/>
  <c r="E454" i="7"/>
  <c r="F454" i="7"/>
  <c r="E455" i="7"/>
  <c r="F455" i="7"/>
  <c r="E456" i="7"/>
  <c r="F456" i="7"/>
  <c r="E457" i="7"/>
  <c r="F457" i="7"/>
  <c r="E458" i="7"/>
  <c r="F458" i="7"/>
  <c r="E459" i="7"/>
  <c r="F459" i="7"/>
  <c r="E460" i="7"/>
  <c r="F460" i="7"/>
  <c r="E461" i="7"/>
  <c r="F461" i="7"/>
  <c r="E462" i="7"/>
  <c r="F462" i="7"/>
  <c r="E463" i="7"/>
  <c r="F463" i="7"/>
  <c r="E464" i="7"/>
  <c r="F464" i="7"/>
  <c r="E465" i="7"/>
  <c r="F465" i="7"/>
  <c r="E466" i="7"/>
  <c r="F466" i="7"/>
  <c r="E467" i="7"/>
  <c r="F467" i="7"/>
  <c r="E468" i="7"/>
  <c r="F468" i="7"/>
  <c r="E469" i="7"/>
  <c r="F469" i="7"/>
  <c r="E470" i="7"/>
  <c r="F470" i="7"/>
  <c r="E471" i="7"/>
  <c r="F471" i="7"/>
  <c r="E3" i="8"/>
  <c r="F3" i="8"/>
  <c r="E4" i="8"/>
  <c r="F4" i="8"/>
  <c r="E5" i="8"/>
  <c r="F5" i="8"/>
  <c r="E6" i="8"/>
  <c r="F6" i="8"/>
  <c r="E7" i="8"/>
  <c r="F7" i="8"/>
  <c r="E8" i="8"/>
  <c r="F8" i="8"/>
  <c r="E9" i="8"/>
  <c r="F9" i="8"/>
  <c r="E10" i="8"/>
  <c r="F10" i="8"/>
  <c r="E11" i="8"/>
  <c r="F11" i="8"/>
  <c r="E12" i="8"/>
  <c r="F12" i="8"/>
  <c r="E13" i="8"/>
  <c r="F13" i="8"/>
  <c r="E14" i="8"/>
  <c r="F14" i="8"/>
  <c r="E15" i="8"/>
  <c r="F15" i="8"/>
  <c r="E16" i="8"/>
  <c r="F16" i="8"/>
  <c r="E17" i="8"/>
  <c r="F17" i="8"/>
  <c r="E18" i="8"/>
  <c r="F18" i="8"/>
  <c r="E19" i="8"/>
  <c r="F19" i="8"/>
  <c r="E20" i="8"/>
  <c r="F20" i="8"/>
  <c r="E21" i="8"/>
  <c r="F21" i="8"/>
  <c r="E22" i="8"/>
  <c r="F22" i="8"/>
  <c r="E23" i="8"/>
  <c r="F23" i="8"/>
  <c r="E24" i="8"/>
  <c r="F24" i="8"/>
  <c r="E25" i="8"/>
  <c r="F25" i="8"/>
  <c r="E26" i="8"/>
  <c r="F26" i="8"/>
  <c r="E27" i="8"/>
  <c r="F27" i="8"/>
  <c r="E28" i="8"/>
  <c r="F28" i="8"/>
  <c r="E29" i="8"/>
  <c r="F29" i="8"/>
  <c r="E30" i="8"/>
  <c r="F30" i="8"/>
  <c r="E31" i="8"/>
  <c r="F31" i="8"/>
  <c r="E32" i="8"/>
  <c r="F32" i="8"/>
  <c r="E33" i="8"/>
  <c r="F33" i="8"/>
  <c r="E34" i="8"/>
  <c r="F34" i="8"/>
  <c r="E35" i="8"/>
  <c r="F35" i="8"/>
  <c r="E36" i="8"/>
  <c r="F36" i="8"/>
  <c r="E37" i="8"/>
  <c r="F37" i="8"/>
  <c r="E38" i="8"/>
  <c r="F38" i="8"/>
  <c r="E39" i="8"/>
  <c r="F39" i="8"/>
  <c r="E40" i="8"/>
  <c r="F40" i="8"/>
  <c r="E41" i="8"/>
  <c r="F41" i="8"/>
  <c r="E42" i="8"/>
  <c r="F42" i="8"/>
  <c r="E43" i="8"/>
  <c r="F43" i="8"/>
  <c r="E44" i="8"/>
  <c r="F44" i="8"/>
  <c r="E45" i="8"/>
  <c r="F45" i="8"/>
  <c r="E46" i="8"/>
  <c r="F46" i="8"/>
  <c r="E47" i="8"/>
  <c r="F47" i="8"/>
  <c r="E48" i="8"/>
  <c r="F48" i="8"/>
  <c r="E49" i="8"/>
  <c r="F49" i="8"/>
  <c r="E50" i="8"/>
  <c r="F50" i="8"/>
  <c r="E51" i="8"/>
  <c r="F51" i="8"/>
  <c r="E52" i="8"/>
  <c r="F52" i="8"/>
  <c r="E53" i="8"/>
  <c r="F53" i="8"/>
  <c r="E54" i="8"/>
  <c r="F54" i="8"/>
  <c r="E55" i="8"/>
  <c r="F55" i="8"/>
  <c r="E56" i="8"/>
  <c r="F56" i="8"/>
  <c r="E57" i="8"/>
  <c r="F57" i="8"/>
  <c r="E58" i="8"/>
  <c r="F58" i="8"/>
  <c r="E59" i="8"/>
  <c r="F59" i="8"/>
  <c r="E60" i="8"/>
  <c r="F60" i="8"/>
  <c r="E61" i="8"/>
  <c r="F61" i="8"/>
  <c r="E62" i="8"/>
  <c r="F62" i="8"/>
  <c r="E63" i="8"/>
  <c r="F63" i="8"/>
  <c r="E64" i="8"/>
  <c r="F64" i="8"/>
  <c r="E65" i="8"/>
  <c r="F65" i="8"/>
  <c r="E66" i="8"/>
  <c r="F66" i="8"/>
  <c r="E67" i="8"/>
  <c r="F67" i="8"/>
  <c r="E68" i="8"/>
  <c r="F68" i="8"/>
  <c r="E69" i="8"/>
  <c r="F69" i="8"/>
  <c r="E70" i="8"/>
  <c r="F70" i="8"/>
  <c r="E71" i="8"/>
  <c r="F71" i="8"/>
  <c r="E72" i="8"/>
  <c r="F72" i="8"/>
  <c r="E73" i="8"/>
  <c r="F73" i="8"/>
  <c r="E74" i="8"/>
  <c r="F74" i="8"/>
  <c r="E75" i="8"/>
  <c r="F75" i="8"/>
  <c r="E76" i="8"/>
  <c r="F76" i="8"/>
  <c r="E77" i="8"/>
  <c r="F77" i="8"/>
  <c r="E78" i="8"/>
  <c r="F78" i="8"/>
  <c r="E79" i="8"/>
  <c r="F79" i="8"/>
  <c r="E80" i="8"/>
  <c r="F80" i="8"/>
  <c r="E81" i="8"/>
  <c r="F81" i="8"/>
  <c r="E82" i="8"/>
  <c r="F82" i="8"/>
  <c r="E83" i="8"/>
  <c r="F83" i="8"/>
  <c r="E84" i="8"/>
  <c r="F84" i="8"/>
  <c r="E85" i="8"/>
  <c r="F85" i="8"/>
  <c r="E86" i="8"/>
  <c r="F86" i="8"/>
  <c r="E87" i="8"/>
  <c r="F87" i="8"/>
  <c r="E88" i="8"/>
  <c r="F88" i="8"/>
  <c r="E89" i="8"/>
  <c r="F89" i="8"/>
  <c r="E90" i="8"/>
  <c r="F90" i="8"/>
  <c r="E91" i="8"/>
  <c r="F91" i="8"/>
  <c r="E92" i="8"/>
  <c r="F92" i="8"/>
  <c r="E93" i="8"/>
  <c r="F93" i="8"/>
  <c r="E94" i="8"/>
  <c r="F94" i="8"/>
  <c r="E95" i="8"/>
  <c r="F95" i="8"/>
  <c r="E96" i="8"/>
  <c r="F96" i="8"/>
  <c r="E97" i="8"/>
  <c r="F97" i="8"/>
  <c r="E98" i="8"/>
  <c r="F98" i="8"/>
  <c r="E99" i="8"/>
  <c r="F99" i="8"/>
  <c r="E100" i="8"/>
  <c r="F100" i="8"/>
  <c r="E101" i="8"/>
  <c r="F101" i="8"/>
  <c r="E102" i="8"/>
  <c r="F102" i="8"/>
  <c r="E103" i="8"/>
  <c r="F103" i="8"/>
  <c r="E104" i="8"/>
  <c r="F104" i="8"/>
  <c r="E105" i="8"/>
  <c r="F105" i="8"/>
  <c r="E106" i="8"/>
  <c r="F106" i="8"/>
  <c r="E107" i="8"/>
  <c r="F107" i="8"/>
  <c r="E108" i="8"/>
  <c r="F108" i="8"/>
  <c r="E109" i="8"/>
  <c r="F109" i="8"/>
  <c r="E110" i="8"/>
  <c r="F110" i="8"/>
  <c r="E111" i="8"/>
  <c r="F111" i="8"/>
  <c r="E112" i="8"/>
  <c r="F112" i="8"/>
  <c r="E113" i="8"/>
  <c r="F113" i="8"/>
  <c r="E114" i="8"/>
  <c r="F114" i="8"/>
  <c r="E115" i="8"/>
  <c r="F115" i="8"/>
  <c r="E116" i="8"/>
  <c r="F116" i="8"/>
  <c r="E117" i="8"/>
  <c r="F117" i="8"/>
  <c r="E118" i="8"/>
  <c r="F118" i="8"/>
  <c r="E119" i="8"/>
  <c r="F119" i="8"/>
  <c r="E120" i="8"/>
  <c r="F120" i="8"/>
  <c r="E121" i="8"/>
  <c r="F121" i="8"/>
  <c r="E122" i="8"/>
  <c r="F122" i="8"/>
  <c r="E123" i="8"/>
  <c r="F123" i="8"/>
  <c r="E124" i="8"/>
  <c r="F124" i="8"/>
  <c r="E125" i="8"/>
  <c r="F125" i="8"/>
  <c r="E126" i="8"/>
  <c r="F126" i="8"/>
  <c r="E127" i="8"/>
  <c r="F127" i="8"/>
  <c r="E128" i="8"/>
  <c r="F128" i="8"/>
  <c r="E129" i="8"/>
  <c r="F129" i="8"/>
  <c r="E130" i="8"/>
  <c r="F130" i="8"/>
  <c r="E131" i="8"/>
  <c r="F131" i="8"/>
  <c r="E132" i="8"/>
  <c r="F132" i="8"/>
  <c r="E133" i="8"/>
  <c r="F133" i="8"/>
  <c r="E134" i="8"/>
  <c r="F134" i="8"/>
  <c r="E135" i="8"/>
  <c r="F135" i="8"/>
  <c r="E136" i="8"/>
  <c r="F136" i="8"/>
  <c r="E137" i="8"/>
  <c r="F137" i="8"/>
  <c r="E138" i="8"/>
  <c r="F138" i="8"/>
  <c r="E139" i="8"/>
  <c r="F139" i="8"/>
  <c r="E140" i="8"/>
  <c r="F140" i="8"/>
  <c r="E141" i="8"/>
  <c r="F141" i="8"/>
  <c r="E142" i="8"/>
  <c r="F142" i="8"/>
  <c r="E143" i="8"/>
  <c r="F143" i="8"/>
  <c r="E144" i="8"/>
  <c r="F144" i="8"/>
  <c r="E145" i="8"/>
  <c r="F145" i="8"/>
  <c r="E146" i="8"/>
  <c r="F146" i="8"/>
  <c r="E147" i="8"/>
  <c r="F147" i="8"/>
  <c r="E148" i="8"/>
  <c r="F148" i="8"/>
  <c r="E149" i="8"/>
  <c r="F149" i="8"/>
  <c r="E150" i="8"/>
  <c r="F150" i="8"/>
  <c r="E151" i="8"/>
  <c r="F151" i="8"/>
  <c r="E152" i="8"/>
  <c r="F152" i="8"/>
  <c r="E153" i="8"/>
  <c r="F153" i="8"/>
  <c r="E154" i="8"/>
  <c r="F154" i="8"/>
  <c r="E155" i="8"/>
  <c r="F155" i="8"/>
  <c r="E156" i="8"/>
  <c r="F156" i="8"/>
  <c r="E157" i="8"/>
  <c r="F157" i="8"/>
  <c r="E158" i="8"/>
  <c r="F158" i="8"/>
  <c r="E159" i="8"/>
  <c r="F159" i="8"/>
  <c r="E160" i="8"/>
  <c r="F160" i="8"/>
  <c r="E161" i="8"/>
  <c r="F161" i="8"/>
  <c r="E162" i="8"/>
  <c r="F162" i="8"/>
  <c r="E163" i="8"/>
  <c r="F163" i="8"/>
  <c r="E164" i="8"/>
  <c r="F164" i="8"/>
  <c r="E165" i="8"/>
  <c r="F165" i="8"/>
  <c r="E166" i="8"/>
  <c r="F166" i="8"/>
  <c r="E167" i="8"/>
  <c r="F167" i="8"/>
  <c r="E168" i="8"/>
  <c r="F168" i="8"/>
  <c r="E169" i="8"/>
  <c r="F169" i="8"/>
  <c r="E170" i="8"/>
  <c r="F170" i="8"/>
  <c r="E171" i="8"/>
  <c r="F171" i="8"/>
  <c r="E172" i="8"/>
  <c r="F172" i="8"/>
  <c r="E173" i="8"/>
  <c r="F173" i="8"/>
  <c r="E174" i="8"/>
  <c r="F174" i="8"/>
  <c r="E175" i="8"/>
  <c r="F175" i="8"/>
  <c r="E176" i="8"/>
  <c r="F176" i="8"/>
  <c r="E177" i="8"/>
  <c r="F177" i="8"/>
  <c r="E178" i="8"/>
  <c r="F178" i="8"/>
  <c r="E179" i="8"/>
  <c r="F179" i="8"/>
  <c r="E180" i="8"/>
  <c r="F180" i="8"/>
  <c r="E181" i="8"/>
  <c r="F181" i="8"/>
  <c r="E182" i="8"/>
  <c r="F182" i="8"/>
  <c r="E183" i="8"/>
  <c r="F183" i="8"/>
  <c r="E184" i="8"/>
  <c r="F184" i="8"/>
  <c r="E185" i="8"/>
  <c r="F185" i="8"/>
  <c r="E186" i="8"/>
  <c r="F186" i="8"/>
  <c r="E187" i="8"/>
  <c r="F187" i="8"/>
  <c r="E188" i="8"/>
  <c r="F188" i="8"/>
  <c r="E189" i="8"/>
  <c r="F189" i="8"/>
  <c r="E190" i="8"/>
  <c r="F190" i="8"/>
  <c r="E191" i="8"/>
  <c r="F191" i="8"/>
  <c r="E192" i="8"/>
  <c r="F192" i="8"/>
  <c r="E193" i="8"/>
  <c r="F193" i="8"/>
  <c r="E194" i="8"/>
  <c r="F194" i="8"/>
  <c r="E195" i="8"/>
  <c r="F195" i="8"/>
  <c r="E196" i="8"/>
  <c r="F196" i="8"/>
  <c r="E197" i="8"/>
  <c r="F197" i="8"/>
  <c r="E198" i="8"/>
  <c r="F198" i="8"/>
  <c r="E199" i="8"/>
  <c r="F199" i="8"/>
  <c r="E200" i="8"/>
  <c r="F200" i="8"/>
  <c r="E201" i="8"/>
  <c r="F201" i="8"/>
  <c r="E202" i="8"/>
  <c r="F202" i="8"/>
  <c r="E203" i="8"/>
  <c r="F203" i="8"/>
  <c r="E204" i="8"/>
  <c r="F204" i="8"/>
  <c r="E205" i="8"/>
  <c r="F205" i="8"/>
  <c r="E206" i="8"/>
  <c r="F206" i="8"/>
  <c r="E207" i="8"/>
  <c r="F207" i="8"/>
  <c r="E208" i="8"/>
  <c r="F208" i="8"/>
  <c r="E209" i="8"/>
  <c r="F209" i="8"/>
  <c r="E210" i="8"/>
  <c r="F210" i="8"/>
  <c r="E211" i="8"/>
  <c r="F211" i="8"/>
  <c r="E212" i="8"/>
  <c r="F212" i="8"/>
  <c r="E213" i="8"/>
  <c r="F213" i="8"/>
  <c r="E214" i="8"/>
  <c r="F214" i="8"/>
  <c r="E215" i="8"/>
  <c r="F215" i="8"/>
  <c r="E216" i="8"/>
  <c r="F216" i="8"/>
  <c r="E217" i="8"/>
  <c r="F217" i="8"/>
  <c r="E218" i="8"/>
  <c r="F218" i="8"/>
  <c r="E219" i="8"/>
  <c r="F219" i="8"/>
  <c r="E220" i="8"/>
  <c r="F220" i="8"/>
  <c r="E221" i="8"/>
  <c r="F221" i="8"/>
  <c r="E222" i="8"/>
  <c r="F222" i="8"/>
  <c r="E223" i="8"/>
  <c r="F223" i="8"/>
  <c r="E224" i="8"/>
  <c r="F224" i="8"/>
  <c r="E225" i="8"/>
  <c r="F225" i="8"/>
  <c r="E226" i="8"/>
  <c r="F226" i="8"/>
  <c r="E227" i="8"/>
  <c r="F227" i="8"/>
  <c r="E228" i="8"/>
  <c r="F228" i="8"/>
  <c r="E229" i="8"/>
  <c r="F229" i="8"/>
  <c r="E230" i="8"/>
  <c r="F230" i="8"/>
  <c r="E231" i="8"/>
  <c r="F231" i="8"/>
  <c r="E232" i="8"/>
  <c r="F232" i="8"/>
  <c r="E233" i="8"/>
  <c r="F233" i="8"/>
  <c r="E234" i="8"/>
  <c r="F234" i="8"/>
  <c r="E235" i="8"/>
  <c r="F235" i="8"/>
  <c r="E236" i="8"/>
  <c r="F236" i="8"/>
  <c r="E237" i="8"/>
  <c r="F237" i="8"/>
  <c r="E238" i="8"/>
  <c r="F238" i="8"/>
  <c r="E239" i="8"/>
  <c r="F239" i="8"/>
  <c r="E240" i="8"/>
  <c r="F240" i="8"/>
  <c r="E241" i="8"/>
  <c r="F241" i="8"/>
  <c r="E242" i="8"/>
  <c r="F242" i="8"/>
  <c r="E243" i="8"/>
  <c r="F243" i="8"/>
  <c r="E244" i="8"/>
  <c r="F244" i="8"/>
  <c r="E245" i="8"/>
  <c r="F245" i="8"/>
  <c r="E246" i="8"/>
  <c r="F246" i="8"/>
  <c r="E247" i="8"/>
  <c r="F247" i="8"/>
  <c r="E248" i="8"/>
  <c r="F248" i="8"/>
  <c r="E249" i="8"/>
  <c r="F249" i="8"/>
  <c r="E250" i="8"/>
  <c r="F250" i="8"/>
  <c r="E251" i="8"/>
  <c r="F251" i="8"/>
  <c r="E252" i="8"/>
  <c r="F252" i="8"/>
  <c r="E253" i="8"/>
  <c r="F253" i="8"/>
  <c r="E254" i="8"/>
  <c r="F254" i="8"/>
  <c r="E255" i="8"/>
  <c r="F255" i="8"/>
  <c r="E256" i="8"/>
  <c r="F256" i="8"/>
  <c r="E257" i="8"/>
  <c r="F257" i="8"/>
  <c r="E258" i="8"/>
  <c r="F258" i="8"/>
  <c r="E259" i="8"/>
  <c r="F259" i="8"/>
  <c r="E260" i="8"/>
  <c r="F260" i="8"/>
  <c r="E261" i="8"/>
  <c r="F261" i="8"/>
  <c r="E262" i="8"/>
  <c r="F262" i="8"/>
  <c r="E263" i="8"/>
  <c r="F263" i="8"/>
  <c r="E264" i="8"/>
  <c r="F264" i="8"/>
  <c r="E265" i="8"/>
  <c r="F265" i="8"/>
  <c r="E266" i="8"/>
  <c r="F266" i="8"/>
  <c r="E267" i="8"/>
  <c r="F267" i="8"/>
  <c r="E268" i="8"/>
  <c r="F268" i="8"/>
  <c r="E269" i="8"/>
  <c r="F269" i="8"/>
  <c r="E270" i="8"/>
  <c r="F270" i="8"/>
  <c r="E271" i="8"/>
  <c r="F271" i="8"/>
  <c r="E272" i="8"/>
  <c r="F272" i="8"/>
  <c r="E273" i="8"/>
  <c r="F273" i="8"/>
  <c r="E274" i="8"/>
  <c r="F274" i="8"/>
  <c r="E275" i="8"/>
  <c r="F275" i="8"/>
  <c r="E276" i="8"/>
  <c r="F276" i="8"/>
  <c r="E277" i="8"/>
  <c r="F277" i="8"/>
  <c r="E278" i="8"/>
  <c r="F278" i="8"/>
  <c r="E279" i="8"/>
  <c r="F279" i="8"/>
  <c r="E280" i="8"/>
  <c r="F280" i="8"/>
  <c r="E281" i="8"/>
  <c r="F281" i="8"/>
  <c r="E282" i="8"/>
  <c r="F282" i="8"/>
  <c r="E283" i="8"/>
  <c r="F283" i="8"/>
  <c r="E284" i="8"/>
  <c r="F284" i="8"/>
  <c r="E285" i="8"/>
  <c r="F285" i="8"/>
  <c r="E286" i="8"/>
  <c r="F286" i="8"/>
  <c r="E287" i="8"/>
  <c r="F287" i="8"/>
  <c r="E288" i="8"/>
  <c r="F288" i="8"/>
  <c r="E289" i="8"/>
  <c r="F289" i="8"/>
  <c r="E290" i="8"/>
  <c r="F290" i="8"/>
  <c r="E291" i="8"/>
  <c r="F291" i="8"/>
  <c r="E292" i="8"/>
  <c r="F292" i="8"/>
  <c r="E293" i="8"/>
  <c r="F293" i="8"/>
  <c r="E294" i="8"/>
  <c r="F294" i="8"/>
  <c r="E295" i="8"/>
  <c r="F295" i="8"/>
  <c r="E296" i="8"/>
  <c r="F296" i="8"/>
  <c r="E297" i="8"/>
  <c r="F297" i="8"/>
  <c r="E298" i="8"/>
  <c r="F298" i="8"/>
  <c r="E299" i="8"/>
  <c r="F299" i="8"/>
  <c r="E300" i="8"/>
  <c r="F300" i="8"/>
  <c r="E301" i="8"/>
  <c r="F301" i="8"/>
  <c r="E302" i="8"/>
  <c r="F302" i="8"/>
  <c r="E303" i="8"/>
  <c r="F303" i="8"/>
  <c r="E304" i="8"/>
  <c r="F304" i="8"/>
  <c r="E305" i="8"/>
  <c r="F305" i="8"/>
  <c r="E306" i="8"/>
  <c r="F306" i="8"/>
  <c r="E307" i="8"/>
  <c r="F307" i="8"/>
  <c r="E308" i="8"/>
  <c r="F308" i="8"/>
  <c r="E309" i="8"/>
  <c r="F309" i="8"/>
  <c r="E310" i="8"/>
  <c r="F310" i="8"/>
  <c r="E311" i="8"/>
  <c r="F311" i="8"/>
  <c r="E312" i="8"/>
  <c r="F312" i="8"/>
  <c r="E313" i="8"/>
  <c r="F313" i="8"/>
  <c r="E314" i="8"/>
  <c r="F314" i="8"/>
  <c r="E315" i="8"/>
  <c r="F315" i="8"/>
  <c r="E316" i="8"/>
  <c r="F316" i="8"/>
  <c r="E317" i="8"/>
  <c r="F317" i="8"/>
  <c r="E318" i="8"/>
  <c r="F318" i="8"/>
  <c r="E319" i="8"/>
  <c r="F319" i="8"/>
  <c r="E320" i="8"/>
  <c r="F320" i="8"/>
  <c r="E321" i="8"/>
  <c r="F321" i="8"/>
  <c r="E322" i="8"/>
  <c r="F322" i="8"/>
  <c r="E323" i="8"/>
  <c r="F323" i="8"/>
  <c r="E324" i="8"/>
  <c r="F324" i="8"/>
  <c r="E325" i="8"/>
  <c r="F325" i="8"/>
  <c r="E326" i="8"/>
  <c r="F326" i="8"/>
  <c r="E327" i="8"/>
  <c r="F327" i="8"/>
  <c r="E328" i="8"/>
  <c r="F328" i="8"/>
  <c r="E329" i="8"/>
  <c r="F329" i="8"/>
  <c r="E330" i="8"/>
  <c r="F330" i="8"/>
  <c r="E331" i="8"/>
  <c r="F331" i="8"/>
  <c r="E332" i="8"/>
  <c r="F332" i="8"/>
  <c r="E333" i="8"/>
  <c r="F333" i="8"/>
  <c r="E334" i="8"/>
  <c r="F334" i="8"/>
  <c r="E335" i="8"/>
  <c r="F335" i="8"/>
  <c r="E336" i="8"/>
  <c r="F336" i="8"/>
  <c r="E337" i="8"/>
  <c r="F337" i="8"/>
  <c r="E338" i="8"/>
  <c r="F338" i="8"/>
  <c r="E339" i="8"/>
  <c r="F339" i="8"/>
  <c r="E340" i="8"/>
  <c r="F340" i="8"/>
  <c r="E341" i="8"/>
  <c r="F341" i="8"/>
  <c r="E342" i="8"/>
  <c r="F342" i="8"/>
  <c r="E343" i="8"/>
  <c r="F343" i="8"/>
  <c r="E344" i="8"/>
  <c r="F344" i="8"/>
  <c r="E345" i="8"/>
  <c r="F345" i="8"/>
  <c r="E346" i="8"/>
  <c r="F346" i="8"/>
  <c r="E347" i="8"/>
  <c r="F347" i="8"/>
  <c r="E348" i="8"/>
  <c r="F348" i="8"/>
  <c r="E349" i="8"/>
  <c r="F349" i="8"/>
  <c r="E350" i="8"/>
  <c r="F350" i="8"/>
  <c r="E351" i="8"/>
  <c r="F351" i="8"/>
  <c r="E352" i="8"/>
  <c r="F352" i="8"/>
  <c r="E353" i="8"/>
  <c r="F353" i="8"/>
  <c r="E354" i="8"/>
  <c r="F354" i="8"/>
  <c r="E355" i="8"/>
  <c r="F355" i="8"/>
  <c r="E356" i="8"/>
  <c r="F356" i="8"/>
  <c r="E357" i="8"/>
  <c r="F357" i="8"/>
  <c r="E358" i="8"/>
  <c r="F358" i="8"/>
  <c r="E359" i="8"/>
  <c r="F359" i="8"/>
  <c r="E360" i="8"/>
  <c r="F360" i="8"/>
  <c r="E361" i="8"/>
  <c r="F361" i="8"/>
  <c r="E362" i="8"/>
  <c r="F362" i="8"/>
  <c r="E363" i="8"/>
  <c r="F363" i="8"/>
  <c r="E364" i="8"/>
  <c r="F364" i="8"/>
  <c r="E365" i="8"/>
  <c r="F365" i="8"/>
  <c r="E366" i="8"/>
  <c r="F366" i="8"/>
  <c r="E367" i="8"/>
  <c r="F367" i="8"/>
  <c r="E368" i="8"/>
  <c r="F368" i="8"/>
  <c r="E369" i="8"/>
  <c r="F369" i="8"/>
  <c r="E370" i="8"/>
  <c r="F370" i="8"/>
  <c r="E371" i="8"/>
  <c r="F371" i="8"/>
  <c r="E372" i="8"/>
  <c r="F372" i="8"/>
  <c r="E373" i="8"/>
  <c r="F373" i="8"/>
  <c r="E374" i="8"/>
  <c r="F374" i="8"/>
  <c r="E375" i="8"/>
  <c r="F375" i="8"/>
  <c r="E376" i="8"/>
  <c r="F376" i="8"/>
  <c r="E377" i="8"/>
  <c r="F377" i="8"/>
  <c r="E378" i="8"/>
  <c r="F378" i="8"/>
  <c r="E379" i="8"/>
  <c r="F379" i="8"/>
  <c r="E380" i="8"/>
  <c r="F380" i="8"/>
  <c r="E381" i="8"/>
  <c r="F381" i="8"/>
  <c r="E382" i="8"/>
  <c r="F382" i="8"/>
  <c r="E383" i="8"/>
  <c r="F383" i="8"/>
  <c r="E384" i="8"/>
  <c r="F384" i="8"/>
  <c r="E385" i="8"/>
  <c r="F385" i="8"/>
  <c r="E386" i="8"/>
  <c r="F386" i="8"/>
  <c r="E387" i="8"/>
  <c r="F387" i="8"/>
  <c r="E388" i="8"/>
  <c r="F388" i="8"/>
  <c r="E389" i="8"/>
  <c r="F389" i="8"/>
  <c r="E390" i="8"/>
  <c r="F390" i="8"/>
  <c r="E391" i="8"/>
  <c r="F391" i="8"/>
  <c r="E392" i="8"/>
  <c r="F392" i="8"/>
  <c r="E393" i="8"/>
  <c r="F393" i="8"/>
  <c r="E394" i="8"/>
  <c r="F394" i="8"/>
  <c r="E395" i="8"/>
  <c r="F395" i="8"/>
  <c r="E396" i="8"/>
  <c r="F396" i="8"/>
  <c r="E397" i="8"/>
  <c r="F397" i="8"/>
  <c r="E398" i="8"/>
  <c r="F398" i="8"/>
  <c r="E399" i="8"/>
  <c r="F399" i="8"/>
  <c r="E400" i="8"/>
  <c r="F400" i="8"/>
  <c r="E401" i="8"/>
  <c r="F401" i="8"/>
  <c r="E402" i="8"/>
  <c r="F402" i="8"/>
  <c r="E403" i="8"/>
  <c r="F403" i="8"/>
  <c r="E404" i="8"/>
  <c r="F404" i="8"/>
  <c r="E405" i="8"/>
  <c r="F405" i="8"/>
  <c r="E406" i="8"/>
  <c r="F406" i="8"/>
  <c r="E407" i="8"/>
  <c r="F407" i="8"/>
  <c r="E408" i="8"/>
  <c r="F408" i="8"/>
  <c r="E409" i="8"/>
  <c r="F409" i="8"/>
  <c r="E410" i="8"/>
  <c r="F410" i="8"/>
  <c r="E411" i="8"/>
  <c r="F411" i="8"/>
  <c r="E412" i="8"/>
  <c r="F412" i="8"/>
  <c r="E413" i="8"/>
  <c r="F413" i="8"/>
  <c r="E414" i="8"/>
  <c r="F414" i="8"/>
  <c r="E415" i="8"/>
  <c r="F415" i="8"/>
  <c r="E416" i="8"/>
  <c r="F416" i="8"/>
  <c r="E417" i="8"/>
  <c r="F417" i="8"/>
  <c r="E418" i="8"/>
  <c r="F418" i="8"/>
  <c r="E419" i="8"/>
  <c r="F419" i="8"/>
  <c r="E420" i="8"/>
  <c r="F420" i="8"/>
  <c r="E421" i="8"/>
  <c r="F421" i="8"/>
  <c r="E422" i="8"/>
  <c r="F422" i="8"/>
  <c r="E423" i="8"/>
  <c r="F423" i="8"/>
  <c r="E424" i="8"/>
  <c r="F424" i="8"/>
  <c r="E425" i="8"/>
  <c r="F425" i="8"/>
  <c r="E426" i="8"/>
  <c r="F426" i="8"/>
  <c r="E427" i="8"/>
  <c r="F427" i="8"/>
  <c r="E428" i="8"/>
  <c r="F428" i="8"/>
  <c r="E429" i="8"/>
  <c r="F429" i="8"/>
  <c r="E430" i="8"/>
  <c r="F430" i="8"/>
  <c r="E431" i="8"/>
  <c r="F431" i="8"/>
  <c r="E432" i="8"/>
  <c r="F432" i="8"/>
  <c r="E433" i="8"/>
  <c r="F433" i="8"/>
  <c r="E434" i="8"/>
  <c r="F434" i="8"/>
  <c r="E435" i="8"/>
  <c r="F435" i="8"/>
  <c r="E436" i="8"/>
  <c r="F436" i="8"/>
  <c r="E437" i="8"/>
  <c r="F437" i="8"/>
  <c r="E438" i="8"/>
  <c r="F438" i="8"/>
  <c r="E439" i="8"/>
  <c r="F439" i="8"/>
  <c r="E440" i="8"/>
  <c r="F440" i="8"/>
  <c r="E441" i="8"/>
  <c r="F441" i="8"/>
  <c r="E442" i="8"/>
  <c r="F442" i="8"/>
  <c r="E443" i="8"/>
  <c r="F443" i="8"/>
  <c r="E444" i="8"/>
  <c r="F444" i="8"/>
  <c r="E445" i="8"/>
  <c r="F445" i="8"/>
  <c r="E446" i="8"/>
  <c r="F446" i="8"/>
  <c r="E447" i="8"/>
  <c r="F447" i="8"/>
  <c r="E448" i="8"/>
  <c r="F448" i="8"/>
  <c r="E449" i="8"/>
  <c r="F449" i="8"/>
  <c r="E450" i="8"/>
  <c r="F450" i="8"/>
  <c r="E451" i="8"/>
  <c r="F451" i="8"/>
  <c r="E452" i="8"/>
  <c r="F452" i="8"/>
  <c r="E453" i="8"/>
  <c r="F453" i="8"/>
  <c r="E454" i="8"/>
  <c r="F454" i="8"/>
  <c r="E455" i="8"/>
  <c r="F455" i="8"/>
  <c r="E456" i="8"/>
  <c r="F456" i="8"/>
  <c r="E457" i="8"/>
  <c r="F457" i="8"/>
  <c r="E458" i="8"/>
  <c r="F458" i="8"/>
  <c r="E459" i="8"/>
  <c r="F459" i="8"/>
  <c r="E460" i="8"/>
  <c r="F460" i="8"/>
  <c r="E461" i="8"/>
  <c r="F461" i="8"/>
  <c r="E462" i="8"/>
  <c r="F462" i="8"/>
  <c r="E463" i="8"/>
  <c r="F463" i="8"/>
  <c r="E464" i="8"/>
  <c r="F464" i="8"/>
  <c r="E465" i="8"/>
  <c r="F465" i="8"/>
  <c r="E466" i="8"/>
  <c r="F466" i="8"/>
  <c r="E467" i="8"/>
  <c r="F467" i="8"/>
  <c r="E468" i="8"/>
  <c r="F468" i="8"/>
  <c r="E469" i="8"/>
  <c r="F469" i="8"/>
  <c r="E470" i="8"/>
  <c r="F470" i="8"/>
  <c r="E471" i="8"/>
  <c r="F471" i="8"/>
  <c r="F2" i="8"/>
  <c r="E2" i="8"/>
  <c r="F2" i="7"/>
  <c r="E2" i="7"/>
  <c r="F2" i="6"/>
  <c r="E2" i="6"/>
  <c r="E3" i="5"/>
  <c r="F3" i="5"/>
  <c r="E4" i="5"/>
  <c r="F4" i="5"/>
  <c r="E5" i="5"/>
  <c r="F5" i="5"/>
  <c r="E6" i="5"/>
  <c r="F6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E36" i="5"/>
  <c r="F36" i="5"/>
  <c r="E37" i="5"/>
  <c r="F37" i="5"/>
  <c r="E38" i="5"/>
  <c r="F38" i="5"/>
  <c r="E39" i="5"/>
  <c r="F39" i="5"/>
  <c r="E40" i="5"/>
  <c r="F40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E53" i="5"/>
  <c r="F53" i="5"/>
  <c r="E54" i="5"/>
  <c r="F54" i="5"/>
  <c r="E55" i="5"/>
  <c r="F55" i="5"/>
  <c r="E56" i="5"/>
  <c r="F56" i="5"/>
  <c r="E57" i="5"/>
  <c r="F57" i="5"/>
  <c r="E58" i="5"/>
  <c r="F58" i="5"/>
  <c r="E59" i="5"/>
  <c r="F59" i="5"/>
  <c r="E60" i="5"/>
  <c r="F60" i="5"/>
  <c r="E61" i="5"/>
  <c r="F61" i="5"/>
  <c r="E62" i="5"/>
  <c r="F62" i="5"/>
  <c r="E63" i="5"/>
  <c r="F63" i="5"/>
  <c r="E64" i="5"/>
  <c r="F64" i="5"/>
  <c r="E65" i="5"/>
  <c r="F65" i="5"/>
  <c r="E66" i="5"/>
  <c r="F66" i="5"/>
  <c r="E67" i="5"/>
  <c r="F67" i="5"/>
  <c r="E68" i="5"/>
  <c r="F68" i="5"/>
  <c r="E69" i="5"/>
  <c r="F69" i="5"/>
  <c r="E70" i="5"/>
  <c r="F70" i="5"/>
  <c r="E71" i="5"/>
  <c r="F71" i="5"/>
  <c r="E72" i="5"/>
  <c r="F72" i="5"/>
  <c r="E73" i="5"/>
  <c r="F73" i="5"/>
  <c r="E74" i="5"/>
  <c r="F74" i="5"/>
  <c r="E75" i="5"/>
  <c r="F75" i="5"/>
  <c r="E76" i="5"/>
  <c r="F76" i="5"/>
  <c r="E77" i="5"/>
  <c r="F77" i="5"/>
  <c r="E78" i="5"/>
  <c r="F78" i="5"/>
  <c r="E79" i="5"/>
  <c r="F79" i="5"/>
  <c r="E80" i="5"/>
  <c r="F80" i="5"/>
  <c r="E81" i="5"/>
  <c r="F81" i="5"/>
  <c r="E82" i="5"/>
  <c r="F82" i="5"/>
  <c r="E83" i="5"/>
  <c r="F83" i="5"/>
  <c r="E84" i="5"/>
  <c r="F84" i="5"/>
  <c r="E85" i="5"/>
  <c r="F85" i="5"/>
  <c r="E86" i="5"/>
  <c r="F86" i="5"/>
  <c r="E87" i="5"/>
  <c r="F87" i="5"/>
  <c r="E88" i="5"/>
  <c r="F88" i="5"/>
  <c r="E89" i="5"/>
  <c r="F89" i="5"/>
  <c r="E90" i="5"/>
  <c r="F90" i="5"/>
  <c r="E91" i="5"/>
  <c r="F91" i="5"/>
  <c r="E92" i="5"/>
  <c r="F92" i="5"/>
  <c r="E93" i="5"/>
  <c r="F93" i="5"/>
  <c r="E94" i="5"/>
  <c r="F94" i="5"/>
  <c r="E95" i="5"/>
  <c r="F95" i="5"/>
  <c r="E96" i="5"/>
  <c r="F96" i="5"/>
  <c r="E97" i="5"/>
  <c r="F97" i="5"/>
  <c r="E98" i="5"/>
  <c r="F98" i="5"/>
  <c r="E99" i="5"/>
  <c r="F99" i="5"/>
  <c r="E100" i="5"/>
  <c r="F100" i="5"/>
  <c r="E101" i="5"/>
  <c r="F101" i="5"/>
  <c r="E102" i="5"/>
  <c r="F102" i="5"/>
  <c r="E103" i="5"/>
  <c r="F103" i="5"/>
  <c r="E104" i="5"/>
  <c r="F104" i="5"/>
  <c r="E105" i="5"/>
  <c r="F105" i="5"/>
  <c r="E106" i="5"/>
  <c r="F106" i="5"/>
  <c r="E107" i="5"/>
  <c r="F107" i="5"/>
  <c r="E108" i="5"/>
  <c r="F108" i="5"/>
  <c r="E109" i="5"/>
  <c r="F109" i="5"/>
  <c r="E110" i="5"/>
  <c r="F110" i="5"/>
  <c r="E111" i="5"/>
  <c r="F111" i="5"/>
  <c r="E112" i="5"/>
  <c r="F112" i="5"/>
  <c r="E113" i="5"/>
  <c r="F113" i="5"/>
  <c r="E114" i="5"/>
  <c r="F114" i="5"/>
  <c r="E115" i="5"/>
  <c r="F115" i="5"/>
  <c r="E116" i="5"/>
  <c r="F116" i="5"/>
  <c r="E117" i="5"/>
  <c r="F117" i="5"/>
  <c r="E118" i="5"/>
  <c r="F118" i="5"/>
  <c r="E119" i="5"/>
  <c r="F119" i="5"/>
  <c r="E120" i="5"/>
  <c r="F120" i="5"/>
  <c r="E121" i="5"/>
  <c r="F121" i="5"/>
  <c r="E122" i="5"/>
  <c r="F122" i="5"/>
  <c r="E123" i="5"/>
  <c r="F123" i="5"/>
  <c r="E124" i="5"/>
  <c r="F124" i="5"/>
  <c r="E125" i="5"/>
  <c r="F125" i="5"/>
  <c r="E126" i="5"/>
  <c r="F126" i="5"/>
  <c r="E127" i="5"/>
  <c r="F127" i="5"/>
  <c r="E128" i="5"/>
  <c r="F128" i="5"/>
  <c r="E129" i="5"/>
  <c r="F129" i="5"/>
  <c r="E130" i="5"/>
  <c r="F130" i="5"/>
  <c r="E131" i="5"/>
  <c r="F131" i="5"/>
  <c r="E132" i="5"/>
  <c r="F132" i="5"/>
  <c r="E133" i="5"/>
  <c r="F133" i="5"/>
  <c r="E134" i="5"/>
  <c r="F134" i="5"/>
  <c r="E135" i="5"/>
  <c r="F135" i="5"/>
  <c r="E136" i="5"/>
  <c r="F136" i="5"/>
  <c r="E137" i="5"/>
  <c r="F137" i="5"/>
  <c r="E138" i="5"/>
  <c r="F138" i="5"/>
  <c r="E139" i="5"/>
  <c r="F139" i="5"/>
  <c r="E140" i="5"/>
  <c r="F140" i="5"/>
  <c r="E141" i="5"/>
  <c r="F141" i="5"/>
  <c r="E142" i="5"/>
  <c r="F142" i="5"/>
  <c r="E143" i="5"/>
  <c r="F143" i="5"/>
  <c r="E144" i="5"/>
  <c r="F144" i="5"/>
  <c r="E145" i="5"/>
  <c r="F145" i="5"/>
  <c r="E146" i="5"/>
  <c r="F146" i="5"/>
  <c r="E147" i="5"/>
  <c r="F147" i="5"/>
  <c r="E148" i="5"/>
  <c r="F148" i="5"/>
  <c r="E149" i="5"/>
  <c r="F149" i="5"/>
  <c r="E150" i="5"/>
  <c r="F150" i="5"/>
  <c r="E151" i="5"/>
  <c r="F151" i="5"/>
  <c r="E152" i="5"/>
  <c r="F152" i="5"/>
  <c r="E153" i="5"/>
  <c r="F153" i="5"/>
  <c r="E154" i="5"/>
  <c r="F154" i="5"/>
  <c r="E155" i="5"/>
  <c r="F155" i="5"/>
  <c r="E156" i="5"/>
  <c r="F156" i="5"/>
  <c r="E157" i="5"/>
  <c r="F157" i="5"/>
  <c r="E158" i="5"/>
  <c r="F158" i="5"/>
  <c r="E159" i="5"/>
  <c r="F159" i="5"/>
  <c r="E160" i="5"/>
  <c r="F160" i="5"/>
  <c r="E161" i="5"/>
  <c r="F161" i="5"/>
  <c r="E162" i="5"/>
  <c r="F162" i="5"/>
  <c r="E163" i="5"/>
  <c r="F163" i="5"/>
  <c r="E164" i="5"/>
  <c r="F164" i="5"/>
  <c r="E165" i="5"/>
  <c r="F165" i="5"/>
  <c r="E166" i="5"/>
  <c r="F166" i="5"/>
  <c r="E167" i="5"/>
  <c r="F167" i="5"/>
  <c r="E168" i="5"/>
  <c r="F168" i="5"/>
  <c r="E169" i="5"/>
  <c r="F169" i="5"/>
  <c r="E170" i="5"/>
  <c r="F170" i="5"/>
  <c r="E171" i="5"/>
  <c r="F171" i="5"/>
  <c r="E172" i="5"/>
  <c r="F172" i="5"/>
  <c r="E173" i="5"/>
  <c r="F173" i="5"/>
  <c r="E174" i="5"/>
  <c r="F174" i="5"/>
  <c r="E175" i="5"/>
  <c r="F175" i="5"/>
  <c r="E176" i="5"/>
  <c r="F176" i="5"/>
  <c r="E177" i="5"/>
  <c r="F177" i="5"/>
  <c r="E178" i="5"/>
  <c r="F178" i="5"/>
  <c r="E179" i="5"/>
  <c r="F179" i="5"/>
  <c r="E180" i="5"/>
  <c r="F180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87" i="5"/>
  <c r="F187" i="5"/>
  <c r="E188" i="5"/>
  <c r="F188" i="5"/>
  <c r="E189" i="5"/>
  <c r="F189" i="5"/>
  <c r="E190" i="5"/>
  <c r="F190" i="5"/>
  <c r="E191" i="5"/>
  <c r="F191" i="5"/>
  <c r="E192" i="5"/>
  <c r="F192" i="5"/>
  <c r="E193" i="5"/>
  <c r="F193" i="5"/>
  <c r="E194" i="5"/>
  <c r="F194" i="5"/>
  <c r="E195" i="5"/>
  <c r="F195" i="5"/>
  <c r="E196" i="5"/>
  <c r="F196" i="5"/>
  <c r="E197" i="5"/>
  <c r="F197" i="5"/>
  <c r="E198" i="5"/>
  <c r="F198" i="5"/>
  <c r="E199" i="5"/>
  <c r="F199" i="5"/>
  <c r="E200" i="5"/>
  <c r="F200" i="5"/>
  <c r="E201" i="5"/>
  <c r="F201" i="5"/>
  <c r="E202" i="5"/>
  <c r="F202" i="5"/>
  <c r="E203" i="5"/>
  <c r="F203" i="5"/>
  <c r="E204" i="5"/>
  <c r="F204" i="5"/>
  <c r="E205" i="5"/>
  <c r="F205" i="5"/>
  <c r="E206" i="5"/>
  <c r="F206" i="5"/>
  <c r="E207" i="5"/>
  <c r="F207" i="5"/>
  <c r="E208" i="5"/>
  <c r="F208" i="5"/>
  <c r="E209" i="5"/>
  <c r="F209" i="5"/>
  <c r="E210" i="5"/>
  <c r="F210" i="5"/>
  <c r="E211" i="5"/>
  <c r="F211" i="5"/>
  <c r="E212" i="5"/>
  <c r="F212" i="5"/>
  <c r="E213" i="5"/>
  <c r="F213" i="5"/>
  <c r="E214" i="5"/>
  <c r="F214" i="5"/>
  <c r="E215" i="5"/>
  <c r="F215" i="5"/>
  <c r="E216" i="5"/>
  <c r="F216" i="5"/>
  <c r="E217" i="5"/>
  <c r="F217" i="5"/>
  <c r="E218" i="5"/>
  <c r="F218" i="5"/>
  <c r="E219" i="5"/>
  <c r="F219" i="5"/>
  <c r="E220" i="5"/>
  <c r="F220" i="5"/>
  <c r="E221" i="5"/>
  <c r="F221" i="5"/>
  <c r="E222" i="5"/>
  <c r="F222" i="5"/>
  <c r="E223" i="5"/>
  <c r="F223" i="5"/>
  <c r="E224" i="5"/>
  <c r="F224" i="5"/>
  <c r="E225" i="5"/>
  <c r="F225" i="5"/>
  <c r="E226" i="5"/>
  <c r="F226" i="5"/>
  <c r="E227" i="5"/>
  <c r="F227" i="5"/>
  <c r="E228" i="5"/>
  <c r="F228" i="5"/>
  <c r="E229" i="5"/>
  <c r="F229" i="5"/>
  <c r="E230" i="5"/>
  <c r="F230" i="5"/>
  <c r="E231" i="5"/>
  <c r="F231" i="5"/>
  <c r="E232" i="5"/>
  <c r="F232" i="5"/>
  <c r="E233" i="5"/>
  <c r="F233" i="5"/>
  <c r="E234" i="5"/>
  <c r="F234" i="5"/>
  <c r="E235" i="5"/>
  <c r="F235" i="5"/>
  <c r="E236" i="5"/>
  <c r="F236" i="5"/>
  <c r="E237" i="5"/>
  <c r="F237" i="5"/>
  <c r="E238" i="5"/>
  <c r="F238" i="5"/>
  <c r="E239" i="5"/>
  <c r="F239" i="5"/>
  <c r="E240" i="5"/>
  <c r="F240" i="5"/>
  <c r="E241" i="5"/>
  <c r="F241" i="5"/>
  <c r="E242" i="5"/>
  <c r="F242" i="5"/>
  <c r="E243" i="5"/>
  <c r="F243" i="5"/>
  <c r="E244" i="5"/>
  <c r="F244" i="5"/>
  <c r="E245" i="5"/>
  <c r="F245" i="5"/>
  <c r="E246" i="5"/>
  <c r="F246" i="5"/>
  <c r="E247" i="5"/>
  <c r="F247" i="5"/>
  <c r="E248" i="5"/>
  <c r="F248" i="5"/>
  <c r="E249" i="5"/>
  <c r="F249" i="5"/>
  <c r="E250" i="5"/>
  <c r="F250" i="5"/>
  <c r="E251" i="5"/>
  <c r="F251" i="5"/>
  <c r="E252" i="5"/>
  <c r="F252" i="5"/>
  <c r="E253" i="5"/>
  <c r="F253" i="5"/>
  <c r="E254" i="5"/>
  <c r="F254" i="5"/>
  <c r="E255" i="5"/>
  <c r="F255" i="5"/>
  <c r="E256" i="5"/>
  <c r="F256" i="5"/>
  <c r="E257" i="5"/>
  <c r="F257" i="5"/>
  <c r="E258" i="5"/>
  <c r="F258" i="5"/>
  <c r="E259" i="5"/>
  <c r="F259" i="5"/>
  <c r="E260" i="5"/>
  <c r="F260" i="5"/>
  <c r="E261" i="5"/>
  <c r="F261" i="5"/>
  <c r="E262" i="5"/>
  <c r="F262" i="5"/>
  <c r="E263" i="5"/>
  <c r="F263" i="5"/>
  <c r="E264" i="5"/>
  <c r="F264" i="5"/>
  <c r="E265" i="5"/>
  <c r="F265" i="5"/>
  <c r="E266" i="5"/>
  <c r="F266" i="5"/>
  <c r="E267" i="5"/>
  <c r="F267" i="5"/>
  <c r="E268" i="5"/>
  <c r="F268" i="5"/>
  <c r="E269" i="5"/>
  <c r="F269" i="5"/>
  <c r="E270" i="5"/>
  <c r="F270" i="5"/>
  <c r="E271" i="5"/>
  <c r="F271" i="5"/>
  <c r="E272" i="5"/>
  <c r="F272" i="5"/>
  <c r="E273" i="5"/>
  <c r="F273" i="5"/>
  <c r="E274" i="5"/>
  <c r="F274" i="5"/>
  <c r="E275" i="5"/>
  <c r="F275" i="5"/>
  <c r="E276" i="5"/>
  <c r="F276" i="5"/>
  <c r="E277" i="5"/>
  <c r="F277" i="5"/>
  <c r="E278" i="5"/>
  <c r="F278" i="5"/>
  <c r="E279" i="5"/>
  <c r="F279" i="5"/>
  <c r="E280" i="5"/>
  <c r="F280" i="5"/>
  <c r="E281" i="5"/>
  <c r="F281" i="5"/>
  <c r="E282" i="5"/>
  <c r="F282" i="5"/>
  <c r="E283" i="5"/>
  <c r="F283" i="5"/>
  <c r="E284" i="5"/>
  <c r="F284" i="5"/>
  <c r="E285" i="5"/>
  <c r="F285" i="5"/>
  <c r="E286" i="5"/>
  <c r="F286" i="5"/>
  <c r="E287" i="5"/>
  <c r="F287" i="5"/>
  <c r="E288" i="5"/>
  <c r="F288" i="5"/>
  <c r="E289" i="5"/>
  <c r="F289" i="5"/>
  <c r="E290" i="5"/>
  <c r="F290" i="5"/>
  <c r="E291" i="5"/>
  <c r="F291" i="5"/>
  <c r="E292" i="5"/>
  <c r="F292" i="5"/>
  <c r="E293" i="5"/>
  <c r="F293" i="5"/>
  <c r="E294" i="5"/>
  <c r="F294" i="5"/>
  <c r="E295" i="5"/>
  <c r="F295" i="5"/>
  <c r="E296" i="5"/>
  <c r="F296" i="5"/>
  <c r="E297" i="5"/>
  <c r="F297" i="5"/>
  <c r="E298" i="5"/>
  <c r="F298" i="5"/>
  <c r="E299" i="5"/>
  <c r="F299" i="5"/>
  <c r="E300" i="5"/>
  <c r="F300" i="5"/>
  <c r="E301" i="5"/>
  <c r="F301" i="5"/>
  <c r="E302" i="5"/>
  <c r="F302" i="5"/>
  <c r="E303" i="5"/>
  <c r="F303" i="5"/>
  <c r="E304" i="5"/>
  <c r="F304" i="5"/>
  <c r="E305" i="5"/>
  <c r="F305" i="5"/>
  <c r="E306" i="5"/>
  <c r="F306" i="5"/>
  <c r="E307" i="5"/>
  <c r="F307" i="5"/>
  <c r="E308" i="5"/>
  <c r="F308" i="5"/>
  <c r="E309" i="5"/>
  <c r="F309" i="5"/>
  <c r="E310" i="5"/>
  <c r="F310" i="5"/>
  <c r="E311" i="5"/>
  <c r="F311" i="5"/>
  <c r="E312" i="5"/>
  <c r="F312" i="5"/>
  <c r="E313" i="5"/>
  <c r="F313" i="5"/>
  <c r="E314" i="5"/>
  <c r="F314" i="5"/>
  <c r="E315" i="5"/>
  <c r="F315" i="5"/>
  <c r="E316" i="5"/>
  <c r="F316" i="5"/>
  <c r="E317" i="5"/>
  <c r="F317" i="5"/>
  <c r="E318" i="5"/>
  <c r="F318" i="5"/>
  <c r="E319" i="5"/>
  <c r="F319" i="5"/>
  <c r="E320" i="5"/>
  <c r="F320" i="5"/>
  <c r="E321" i="5"/>
  <c r="F321" i="5"/>
  <c r="E322" i="5"/>
  <c r="F322" i="5"/>
  <c r="E323" i="5"/>
  <c r="F323" i="5"/>
  <c r="E324" i="5"/>
  <c r="F324" i="5"/>
  <c r="E325" i="5"/>
  <c r="F325" i="5"/>
  <c r="E326" i="5"/>
  <c r="F326" i="5"/>
  <c r="E327" i="5"/>
  <c r="F327" i="5"/>
  <c r="E328" i="5"/>
  <c r="F328" i="5"/>
  <c r="E329" i="5"/>
  <c r="F329" i="5"/>
  <c r="E330" i="5"/>
  <c r="F330" i="5"/>
  <c r="E331" i="5"/>
  <c r="F331" i="5"/>
  <c r="E332" i="5"/>
  <c r="F332" i="5"/>
  <c r="E333" i="5"/>
  <c r="F333" i="5"/>
  <c r="E334" i="5"/>
  <c r="F334" i="5"/>
  <c r="E335" i="5"/>
  <c r="F335" i="5"/>
  <c r="E336" i="5"/>
  <c r="F336" i="5"/>
  <c r="E337" i="5"/>
  <c r="F337" i="5"/>
  <c r="E338" i="5"/>
  <c r="F338" i="5"/>
  <c r="E339" i="5"/>
  <c r="F339" i="5"/>
  <c r="E340" i="5"/>
  <c r="F340" i="5"/>
  <c r="E341" i="5"/>
  <c r="F341" i="5"/>
  <c r="E342" i="5"/>
  <c r="F342" i="5"/>
  <c r="E343" i="5"/>
  <c r="F343" i="5"/>
  <c r="E344" i="5"/>
  <c r="F344" i="5"/>
  <c r="E345" i="5"/>
  <c r="F345" i="5"/>
  <c r="E346" i="5"/>
  <c r="F346" i="5"/>
  <c r="E347" i="5"/>
  <c r="F347" i="5"/>
  <c r="E348" i="5"/>
  <c r="F348" i="5"/>
  <c r="E349" i="5"/>
  <c r="F349" i="5"/>
  <c r="E350" i="5"/>
  <c r="F350" i="5"/>
  <c r="E351" i="5"/>
  <c r="F351" i="5"/>
  <c r="E352" i="5"/>
  <c r="F352" i="5"/>
  <c r="E353" i="5"/>
  <c r="F353" i="5"/>
  <c r="E354" i="5"/>
  <c r="F354" i="5"/>
  <c r="E355" i="5"/>
  <c r="F355" i="5"/>
  <c r="E356" i="5"/>
  <c r="F356" i="5"/>
  <c r="E357" i="5"/>
  <c r="F357" i="5"/>
  <c r="E358" i="5"/>
  <c r="F358" i="5"/>
  <c r="E359" i="5"/>
  <c r="F359" i="5"/>
  <c r="E360" i="5"/>
  <c r="F360" i="5"/>
  <c r="E361" i="5"/>
  <c r="F361" i="5"/>
  <c r="E362" i="5"/>
  <c r="F362" i="5"/>
  <c r="E363" i="5"/>
  <c r="F363" i="5"/>
  <c r="E364" i="5"/>
  <c r="F364" i="5"/>
  <c r="E365" i="5"/>
  <c r="F365" i="5"/>
  <c r="E366" i="5"/>
  <c r="F366" i="5"/>
  <c r="E367" i="5"/>
  <c r="F367" i="5"/>
  <c r="E368" i="5"/>
  <c r="F368" i="5"/>
  <c r="E369" i="5"/>
  <c r="F369" i="5"/>
  <c r="E370" i="5"/>
  <c r="F370" i="5"/>
  <c r="E371" i="5"/>
  <c r="F371" i="5"/>
  <c r="E372" i="5"/>
  <c r="F372" i="5"/>
  <c r="E373" i="5"/>
  <c r="F373" i="5"/>
  <c r="E374" i="5"/>
  <c r="F374" i="5"/>
  <c r="E375" i="5"/>
  <c r="F375" i="5"/>
  <c r="E376" i="5"/>
  <c r="F376" i="5"/>
  <c r="E377" i="5"/>
  <c r="F377" i="5"/>
  <c r="E378" i="5"/>
  <c r="F378" i="5"/>
  <c r="E379" i="5"/>
  <c r="F379" i="5"/>
  <c r="E380" i="5"/>
  <c r="F380" i="5"/>
  <c r="E381" i="5"/>
  <c r="F381" i="5"/>
  <c r="E382" i="5"/>
  <c r="F382" i="5"/>
  <c r="E383" i="5"/>
  <c r="F383" i="5"/>
  <c r="E384" i="5"/>
  <c r="F384" i="5"/>
  <c r="E385" i="5"/>
  <c r="F385" i="5"/>
  <c r="E386" i="5"/>
  <c r="F386" i="5"/>
  <c r="E387" i="5"/>
  <c r="F387" i="5"/>
  <c r="E388" i="5"/>
  <c r="F388" i="5"/>
  <c r="E389" i="5"/>
  <c r="F389" i="5"/>
  <c r="E390" i="5"/>
  <c r="F390" i="5"/>
  <c r="E391" i="5"/>
  <c r="F391" i="5"/>
  <c r="E392" i="5"/>
  <c r="F392" i="5"/>
  <c r="E393" i="5"/>
  <c r="F393" i="5"/>
  <c r="E394" i="5"/>
  <c r="F394" i="5"/>
  <c r="E395" i="5"/>
  <c r="F395" i="5"/>
  <c r="E396" i="5"/>
  <c r="F396" i="5"/>
  <c r="E397" i="5"/>
  <c r="F397" i="5"/>
  <c r="E398" i="5"/>
  <c r="F398" i="5"/>
  <c r="E399" i="5"/>
  <c r="F399" i="5"/>
  <c r="E400" i="5"/>
  <c r="F400" i="5"/>
  <c r="E401" i="5"/>
  <c r="F401" i="5"/>
  <c r="E402" i="5"/>
  <c r="F402" i="5"/>
  <c r="E403" i="5"/>
  <c r="F403" i="5"/>
  <c r="E404" i="5"/>
  <c r="F404" i="5"/>
  <c r="E405" i="5"/>
  <c r="F405" i="5"/>
  <c r="E406" i="5"/>
  <c r="F406" i="5"/>
  <c r="E407" i="5"/>
  <c r="F407" i="5"/>
  <c r="E408" i="5"/>
  <c r="F408" i="5"/>
  <c r="E409" i="5"/>
  <c r="F409" i="5"/>
  <c r="E410" i="5"/>
  <c r="F410" i="5"/>
  <c r="E411" i="5"/>
  <c r="F411" i="5"/>
  <c r="E412" i="5"/>
  <c r="F412" i="5"/>
  <c r="E413" i="5"/>
  <c r="F413" i="5"/>
  <c r="E414" i="5"/>
  <c r="F414" i="5"/>
  <c r="E415" i="5"/>
  <c r="F415" i="5"/>
  <c r="E416" i="5"/>
  <c r="F416" i="5"/>
  <c r="E417" i="5"/>
  <c r="F417" i="5"/>
  <c r="E418" i="5"/>
  <c r="F418" i="5"/>
  <c r="E419" i="5"/>
  <c r="F419" i="5"/>
  <c r="E420" i="5"/>
  <c r="F420" i="5"/>
  <c r="E421" i="5"/>
  <c r="F421" i="5"/>
  <c r="E422" i="5"/>
  <c r="F422" i="5"/>
  <c r="E423" i="5"/>
  <c r="F423" i="5"/>
  <c r="E424" i="5"/>
  <c r="F424" i="5"/>
  <c r="E425" i="5"/>
  <c r="F425" i="5"/>
  <c r="E426" i="5"/>
  <c r="F426" i="5"/>
  <c r="E427" i="5"/>
  <c r="F427" i="5"/>
  <c r="E428" i="5"/>
  <c r="F428" i="5"/>
  <c r="E429" i="5"/>
  <c r="F429" i="5"/>
  <c r="E430" i="5"/>
  <c r="F430" i="5"/>
  <c r="E431" i="5"/>
  <c r="F431" i="5"/>
  <c r="E432" i="5"/>
  <c r="F432" i="5"/>
  <c r="E433" i="5"/>
  <c r="F433" i="5"/>
  <c r="E434" i="5"/>
  <c r="F434" i="5"/>
  <c r="E435" i="5"/>
  <c r="F435" i="5"/>
  <c r="E436" i="5"/>
  <c r="F436" i="5"/>
  <c r="E437" i="5"/>
  <c r="F437" i="5"/>
  <c r="E438" i="5"/>
  <c r="F438" i="5"/>
  <c r="E439" i="5"/>
  <c r="F439" i="5"/>
  <c r="E440" i="5"/>
  <c r="F440" i="5"/>
  <c r="E441" i="5"/>
  <c r="F441" i="5"/>
  <c r="E442" i="5"/>
  <c r="F442" i="5"/>
  <c r="E443" i="5"/>
  <c r="F443" i="5"/>
  <c r="E444" i="5"/>
  <c r="F444" i="5"/>
  <c r="E445" i="5"/>
  <c r="F445" i="5"/>
  <c r="E446" i="5"/>
  <c r="F446" i="5"/>
  <c r="E447" i="5"/>
  <c r="F447" i="5"/>
  <c r="E448" i="5"/>
  <c r="F448" i="5"/>
  <c r="E449" i="5"/>
  <c r="F449" i="5"/>
  <c r="E450" i="5"/>
  <c r="F450" i="5"/>
  <c r="E451" i="5"/>
  <c r="F451" i="5"/>
  <c r="E452" i="5"/>
  <c r="F452" i="5"/>
  <c r="E453" i="5"/>
  <c r="F453" i="5"/>
  <c r="E454" i="5"/>
  <c r="F454" i="5"/>
  <c r="E455" i="5"/>
  <c r="F455" i="5"/>
  <c r="E456" i="5"/>
  <c r="F456" i="5"/>
  <c r="E457" i="5"/>
  <c r="F457" i="5"/>
  <c r="E458" i="5"/>
  <c r="F458" i="5"/>
  <c r="E459" i="5"/>
  <c r="F459" i="5"/>
  <c r="E460" i="5"/>
  <c r="F460" i="5"/>
  <c r="E461" i="5"/>
  <c r="F461" i="5"/>
  <c r="E462" i="5"/>
  <c r="F462" i="5"/>
  <c r="E463" i="5"/>
  <c r="F463" i="5"/>
  <c r="E464" i="5"/>
  <c r="F464" i="5"/>
  <c r="E465" i="5"/>
  <c r="F465" i="5"/>
  <c r="E466" i="5"/>
  <c r="F466" i="5"/>
  <c r="E467" i="5"/>
  <c r="F467" i="5"/>
  <c r="E468" i="5"/>
  <c r="F468" i="5"/>
  <c r="E469" i="5"/>
  <c r="F469" i="5"/>
  <c r="E470" i="5"/>
  <c r="F470" i="5"/>
  <c r="E471" i="5"/>
  <c r="F471" i="5"/>
  <c r="F2" i="5"/>
  <c r="E2" i="5"/>
  <c r="E3" i="4"/>
  <c r="F3" i="4"/>
  <c r="E4" i="4"/>
  <c r="F4" i="4"/>
  <c r="E5" i="4"/>
  <c r="F5" i="4"/>
  <c r="E6" i="4"/>
  <c r="F6" i="4"/>
  <c r="E7" i="4"/>
  <c r="F7" i="4"/>
  <c r="E8" i="4"/>
  <c r="F8" i="4"/>
  <c r="E9" i="4"/>
  <c r="F9" i="4"/>
  <c r="E10" i="4"/>
  <c r="F10" i="4"/>
  <c r="E11" i="4"/>
  <c r="F11" i="4"/>
  <c r="E12" i="4"/>
  <c r="F12" i="4"/>
  <c r="E13" i="4"/>
  <c r="F1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E35" i="4"/>
  <c r="F35" i="4"/>
  <c r="E36" i="4"/>
  <c r="F36" i="4"/>
  <c r="E37" i="4"/>
  <c r="F37" i="4"/>
  <c r="E38" i="4"/>
  <c r="F38" i="4"/>
  <c r="E39" i="4"/>
  <c r="F39" i="4"/>
  <c r="E40" i="4"/>
  <c r="F40" i="4"/>
  <c r="E41" i="4"/>
  <c r="F41" i="4"/>
  <c r="E42" i="4"/>
  <c r="F42" i="4"/>
  <c r="E43" i="4"/>
  <c r="F43" i="4"/>
  <c r="E44" i="4"/>
  <c r="F44" i="4"/>
  <c r="E45" i="4"/>
  <c r="F45" i="4"/>
  <c r="E46" i="4"/>
  <c r="F46" i="4"/>
  <c r="E47" i="4"/>
  <c r="F47" i="4"/>
  <c r="E48" i="4"/>
  <c r="F48" i="4"/>
  <c r="E49" i="4"/>
  <c r="F49" i="4"/>
  <c r="E50" i="4"/>
  <c r="F50" i="4"/>
  <c r="E51" i="4"/>
  <c r="F51" i="4"/>
  <c r="E52" i="4"/>
  <c r="F52" i="4"/>
  <c r="E53" i="4"/>
  <c r="F53" i="4"/>
  <c r="E54" i="4"/>
  <c r="F54" i="4"/>
  <c r="E55" i="4"/>
  <c r="F55" i="4"/>
  <c r="E56" i="4"/>
  <c r="F56" i="4"/>
  <c r="E57" i="4"/>
  <c r="F57" i="4"/>
  <c r="E58" i="4"/>
  <c r="F58" i="4"/>
  <c r="E59" i="4"/>
  <c r="F59" i="4"/>
  <c r="E60" i="4"/>
  <c r="F60" i="4"/>
  <c r="E61" i="4"/>
  <c r="F61" i="4"/>
  <c r="E62" i="4"/>
  <c r="F62" i="4"/>
  <c r="E63" i="4"/>
  <c r="F63" i="4"/>
  <c r="E64" i="4"/>
  <c r="F64" i="4"/>
  <c r="E65" i="4"/>
  <c r="F65" i="4"/>
  <c r="E66" i="4"/>
  <c r="F66" i="4"/>
  <c r="E67" i="4"/>
  <c r="F67" i="4"/>
  <c r="E68" i="4"/>
  <c r="F68" i="4"/>
  <c r="E69" i="4"/>
  <c r="F69" i="4"/>
  <c r="E70" i="4"/>
  <c r="F70" i="4"/>
  <c r="E71" i="4"/>
  <c r="F71" i="4"/>
  <c r="E72" i="4"/>
  <c r="F72" i="4"/>
  <c r="E73" i="4"/>
  <c r="F73" i="4"/>
  <c r="E74" i="4"/>
  <c r="F74" i="4"/>
  <c r="E75" i="4"/>
  <c r="F75" i="4"/>
  <c r="E76" i="4"/>
  <c r="F76" i="4"/>
  <c r="E77" i="4"/>
  <c r="F77" i="4"/>
  <c r="E78" i="4"/>
  <c r="F78" i="4"/>
  <c r="E79" i="4"/>
  <c r="F79" i="4"/>
  <c r="E80" i="4"/>
  <c r="F80" i="4"/>
  <c r="E81" i="4"/>
  <c r="F81" i="4"/>
  <c r="E82" i="4"/>
  <c r="F82" i="4"/>
  <c r="E83" i="4"/>
  <c r="F83" i="4"/>
  <c r="E84" i="4"/>
  <c r="F84" i="4"/>
  <c r="E85" i="4"/>
  <c r="F85" i="4"/>
  <c r="E86" i="4"/>
  <c r="F86" i="4"/>
  <c r="E87" i="4"/>
  <c r="F87" i="4"/>
  <c r="E88" i="4"/>
  <c r="F88" i="4"/>
  <c r="E89" i="4"/>
  <c r="F89" i="4"/>
  <c r="E90" i="4"/>
  <c r="F90" i="4"/>
  <c r="E91" i="4"/>
  <c r="F91" i="4"/>
  <c r="E92" i="4"/>
  <c r="F92" i="4"/>
  <c r="E93" i="4"/>
  <c r="F93" i="4"/>
  <c r="E94" i="4"/>
  <c r="F94" i="4"/>
  <c r="E95" i="4"/>
  <c r="F95" i="4"/>
  <c r="E96" i="4"/>
  <c r="F96" i="4"/>
  <c r="E97" i="4"/>
  <c r="F97" i="4"/>
  <c r="E98" i="4"/>
  <c r="F98" i="4"/>
  <c r="E99" i="4"/>
  <c r="F99" i="4"/>
  <c r="E100" i="4"/>
  <c r="F100" i="4"/>
  <c r="E101" i="4"/>
  <c r="F101" i="4"/>
  <c r="E102" i="4"/>
  <c r="F102" i="4"/>
  <c r="E103" i="4"/>
  <c r="F103" i="4"/>
  <c r="E104" i="4"/>
  <c r="F104" i="4"/>
  <c r="E105" i="4"/>
  <c r="F105" i="4"/>
  <c r="E106" i="4"/>
  <c r="F106" i="4"/>
  <c r="E107" i="4"/>
  <c r="F107" i="4"/>
  <c r="E108" i="4"/>
  <c r="F108" i="4"/>
  <c r="E109" i="4"/>
  <c r="F109" i="4"/>
  <c r="E110" i="4"/>
  <c r="F110" i="4"/>
  <c r="E111" i="4"/>
  <c r="F111" i="4"/>
  <c r="E112" i="4"/>
  <c r="F112" i="4"/>
  <c r="E113" i="4"/>
  <c r="F113" i="4"/>
  <c r="E114" i="4"/>
  <c r="F114" i="4"/>
  <c r="E115" i="4"/>
  <c r="F115" i="4"/>
  <c r="E116" i="4"/>
  <c r="F116" i="4"/>
  <c r="E117" i="4"/>
  <c r="F117" i="4"/>
  <c r="E118" i="4"/>
  <c r="F118" i="4"/>
  <c r="E119" i="4"/>
  <c r="F119" i="4"/>
  <c r="E120" i="4"/>
  <c r="F120" i="4"/>
  <c r="E121" i="4"/>
  <c r="F121" i="4"/>
  <c r="E122" i="4"/>
  <c r="F122" i="4"/>
  <c r="E123" i="4"/>
  <c r="F123" i="4"/>
  <c r="E124" i="4"/>
  <c r="F124" i="4"/>
  <c r="E125" i="4"/>
  <c r="F125" i="4"/>
  <c r="E126" i="4"/>
  <c r="F126" i="4"/>
  <c r="E127" i="4"/>
  <c r="F127" i="4"/>
  <c r="E128" i="4"/>
  <c r="F128" i="4"/>
  <c r="E129" i="4"/>
  <c r="F129" i="4"/>
  <c r="E130" i="4"/>
  <c r="F130" i="4"/>
  <c r="E131" i="4"/>
  <c r="F131" i="4"/>
  <c r="E132" i="4"/>
  <c r="F132" i="4"/>
  <c r="E133" i="4"/>
  <c r="F133" i="4"/>
  <c r="E134" i="4"/>
  <c r="F134" i="4"/>
  <c r="E135" i="4"/>
  <c r="F135" i="4"/>
  <c r="E136" i="4"/>
  <c r="F136" i="4"/>
  <c r="E137" i="4"/>
  <c r="F137" i="4"/>
  <c r="E138" i="4"/>
  <c r="F138" i="4"/>
  <c r="E139" i="4"/>
  <c r="F139" i="4"/>
  <c r="E140" i="4"/>
  <c r="F140" i="4"/>
  <c r="E141" i="4"/>
  <c r="F141" i="4"/>
  <c r="E142" i="4"/>
  <c r="F142" i="4"/>
  <c r="E143" i="4"/>
  <c r="F143" i="4"/>
  <c r="E144" i="4"/>
  <c r="F144" i="4"/>
  <c r="E145" i="4"/>
  <c r="F145" i="4"/>
  <c r="E146" i="4"/>
  <c r="F146" i="4"/>
  <c r="E147" i="4"/>
  <c r="F147" i="4"/>
  <c r="E148" i="4"/>
  <c r="F148" i="4"/>
  <c r="E149" i="4"/>
  <c r="F149" i="4"/>
  <c r="E150" i="4"/>
  <c r="F150" i="4"/>
  <c r="E151" i="4"/>
  <c r="F151" i="4"/>
  <c r="E152" i="4"/>
  <c r="F152" i="4"/>
  <c r="E153" i="4"/>
  <c r="F153" i="4"/>
  <c r="E154" i="4"/>
  <c r="F154" i="4"/>
  <c r="E155" i="4"/>
  <c r="F155" i="4"/>
  <c r="E156" i="4"/>
  <c r="F156" i="4"/>
  <c r="E157" i="4"/>
  <c r="F157" i="4"/>
  <c r="E158" i="4"/>
  <c r="F158" i="4"/>
  <c r="E159" i="4"/>
  <c r="F159" i="4"/>
  <c r="E160" i="4"/>
  <c r="F160" i="4"/>
  <c r="E161" i="4"/>
  <c r="F161" i="4"/>
  <c r="E162" i="4"/>
  <c r="F162" i="4"/>
  <c r="E163" i="4"/>
  <c r="F163" i="4"/>
  <c r="E164" i="4"/>
  <c r="F164" i="4"/>
  <c r="E165" i="4"/>
  <c r="F165" i="4"/>
  <c r="E166" i="4"/>
  <c r="F166" i="4"/>
  <c r="E167" i="4"/>
  <c r="F167" i="4"/>
  <c r="E168" i="4"/>
  <c r="F168" i="4"/>
  <c r="E169" i="4"/>
  <c r="F169" i="4"/>
  <c r="E170" i="4"/>
  <c r="F170" i="4"/>
  <c r="E171" i="4"/>
  <c r="F171" i="4"/>
  <c r="E172" i="4"/>
  <c r="F172" i="4"/>
  <c r="E173" i="4"/>
  <c r="F173" i="4"/>
  <c r="E174" i="4"/>
  <c r="F174" i="4"/>
  <c r="E175" i="4"/>
  <c r="F175" i="4"/>
  <c r="E176" i="4"/>
  <c r="F176" i="4"/>
  <c r="E177" i="4"/>
  <c r="F177" i="4"/>
  <c r="E178" i="4"/>
  <c r="F178" i="4"/>
  <c r="E179" i="4"/>
  <c r="F179" i="4"/>
  <c r="E180" i="4"/>
  <c r="F180" i="4"/>
  <c r="E181" i="4"/>
  <c r="F181" i="4"/>
  <c r="E182" i="4"/>
  <c r="F182" i="4"/>
  <c r="E183" i="4"/>
  <c r="F183" i="4"/>
  <c r="E184" i="4"/>
  <c r="F184" i="4"/>
  <c r="E185" i="4"/>
  <c r="F185" i="4"/>
  <c r="E186" i="4"/>
  <c r="F186" i="4"/>
  <c r="E187" i="4"/>
  <c r="F187" i="4"/>
  <c r="E188" i="4"/>
  <c r="F188" i="4"/>
  <c r="E189" i="4"/>
  <c r="F189" i="4"/>
  <c r="E190" i="4"/>
  <c r="F190" i="4"/>
  <c r="E191" i="4"/>
  <c r="F191" i="4"/>
  <c r="E192" i="4"/>
  <c r="F192" i="4"/>
  <c r="E193" i="4"/>
  <c r="F193" i="4"/>
  <c r="E194" i="4"/>
  <c r="F194" i="4"/>
  <c r="E195" i="4"/>
  <c r="F195" i="4"/>
  <c r="E196" i="4"/>
  <c r="F196" i="4"/>
  <c r="E197" i="4"/>
  <c r="F197" i="4"/>
  <c r="E198" i="4"/>
  <c r="F198" i="4"/>
  <c r="E199" i="4"/>
  <c r="F199" i="4"/>
  <c r="E200" i="4"/>
  <c r="F200" i="4"/>
  <c r="E201" i="4"/>
  <c r="F201" i="4"/>
  <c r="E202" i="4"/>
  <c r="F202" i="4"/>
  <c r="E203" i="4"/>
  <c r="F203" i="4"/>
  <c r="E204" i="4"/>
  <c r="F204" i="4"/>
  <c r="E205" i="4"/>
  <c r="F205" i="4"/>
  <c r="E206" i="4"/>
  <c r="F206" i="4"/>
  <c r="E207" i="4"/>
  <c r="F207" i="4"/>
  <c r="E208" i="4"/>
  <c r="F208" i="4"/>
  <c r="E209" i="4"/>
  <c r="F209" i="4"/>
  <c r="E210" i="4"/>
  <c r="F210" i="4"/>
  <c r="E211" i="4"/>
  <c r="F211" i="4"/>
  <c r="E212" i="4"/>
  <c r="F212" i="4"/>
  <c r="E213" i="4"/>
  <c r="F213" i="4"/>
  <c r="E214" i="4"/>
  <c r="F214" i="4"/>
  <c r="E215" i="4"/>
  <c r="F215" i="4"/>
  <c r="E216" i="4"/>
  <c r="F216" i="4"/>
  <c r="E217" i="4"/>
  <c r="F217" i="4"/>
  <c r="E218" i="4"/>
  <c r="F218" i="4"/>
  <c r="E219" i="4"/>
  <c r="F219" i="4"/>
  <c r="E220" i="4"/>
  <c r="F220" i="4"/>
  <c r="E221" i="4"/>
  <c r="F221" i="4"/>
  <c r="E222" i="4"/>
  <c r="F222" i="4"/>
  <c r="E223" i="4"/>
  <c r="F223" i="4"/>
  <c r="E224" i="4"/>
  <c r="F224" i="4"/>
  <c r="E225" i="4"/>
  <c r="F225" i="4"/>
  <c r="E226" i="4"/>
  <c r="F226" i="4"/>
  <c r="E227" i="4"/>
  <c r="F227" i="4"/>
  <c r="E228" i="4"/>
  <c r="F228" i="4"/>
  <c r="E229" i="4"/>
  <c r="F229" i="4"/>
  <c r="E230" i="4"/>
  <c r="F230" i="4"/>
  <c r="E231" i="4"/>
  <c r="F231" i="4"/>
  <c r="E232" i="4"/>
  <c r="F232" i="4"/>
  <c r="E233" i="4"/>
  <c r="F233" i="4"/>
  <c r="E234" i="4"/>
  <c r="F234" i="4"/>
  <c r="E235" i="4"/>
  <c r="F235" i="4"/>
  <c r="E236" i="4"/>
  <c r="F236" i="4"/>
  <c r="E237" i="4"/>
  <c r="F237" i="4"/>
  <c r="E238" i="4"/>
  <c r="F238" i="4"/>
  <c r="E239" i="4"/>
  <c r="F239" i="4"/>
  <c r="E240" i="4"/>
  <c r="F240" i="4"/>
  <c r="E241" i="4"/>
  <c r="F241" i="4"/>
  <c r="E242" i="4"/>
  <c r="F242" i="4"/>
  <c r="E243" i="4"/>
  <c r="F243" i="4"/>
  <c r="E244" i="4"/>
  <c r="F244" i="4"/>
  <c r="E245" i="4"/>
  <c r="F245" i="4"/>
  <c r="E246" i="4"/>
  <c r="F246" i="4"/>
  <c r="E247" i="4"/>
  <c r="F247" i="4"/>
  <c r="E248" i="4"/>
  <c r="F248" i="4"/>
  <c r="E249" i="4"/>
  <c r="F249" i="4"/>
  <c r="E250" i="4"/>
  <c r="F250" i="4"/>
  <c r="E251" i="4"/>
  <c r="F251" i="4"/>
  <c r="E252" i="4"/>
  <c r="F252" i="4"/>
  <c r="E253" i="4"/>
  <c r="F253" i="4"/>
  <c r="E254" i="4"/>
  <c r="F254" i="4"/>
  <c r="E255" i="4"/>
  <c r="F255" i="4"/>
  <c r="E256" i="4"/>
  <c r="F256" i="4"/>
  <c r="E257" i="4"/>
  <c r="F257" i="4"/>
  <c r="E258" i="4"/>
  <c r="F258" i="4"/>
  <c r="E259" i="4"/>
  <c r="F259" i="4"/>
  <c r="E260" i="4"/>
  <c r="F260" i="4"/>
  <c r="E261" i="4"/>
  <c r="F261" i="4"/>
  <c r="E262" i="4"/>
  <c r="F262" i="4"/>
  <c r="E263" i="4"/>
  <c r="F263" i="4"/>
  <c r="E264" i="4"/>
  <c r="F264" i="4"/>
  <c r="E265" i="4"/>
  <c r="F265" i="4"/>
  <c r="E266" i="4"/>
  <c r="F266" i="4"/>
  <c r="E267" i="4"/>
  <c r="F267" i="4"/>
  <c r="E268" i="4"/>
  <c r="F268" i="4"/>
  <c r="E269" i="4"/>
  <c r="F269" i="4"/>
  <c r="E270" i="4"/>
  <c r="F270" i="4"/>
  <c r="E271" i="4"/>
  <c r="F271" i="4"/>
  <c r="E272" i="4"/>
  <c r="F272" i="4"/>
  <c r="E273" i="4"/>
  <c r="F273" i="4"/>
  <c r="E274" i="4"/>
  <c r="F274" i="4"/>
  <c r="E275" i="4"/>
  <c r="F275" i="4"/>
  <c r="E276" i="4"/>
  <c r="F276" i="4"/>
  <c r="E277" i="4"/>
  <c r="F277" i="4"/>
  <c r="E278" i="4"/>
  <c r="F278" i="4"/>
  <c r="E279" i="4"/>
  <c r="F279" i="4"/>
  <c r="E280" i="4"/>
  <c r="F280" i="4"/>
  <c r="E281" i="4"/>
  <c r="F281" i="4"/>
  <c r="E282" i="4"/>
  <c r="F282" i="4"/>
  <c r="E283" i="4"/>
  <c r="F283" i="4"/>
  <c r="E284" i="4"/>
  <c r="F284" i="4"/>
  <c r="E285" i="4"/>
  <c r="F285" i="4"/>
  <c r="E286" i="4"/>
  <c r="F286" i="4"/>
  <c r="E287" i="4"/>
  <c r="F287" i="4"/>
  <c r="E288" i="4"/>
  <c r="F288" i="4"/>
  <c r="E289" i="4"/>
  <c r="F289" i="4"/>
  <c r="E290" i="4"/>
  <c r="F290" i="4"/>
  <c r="E291" i="4"/>
  <c r="F291" i="4"/>
  <c r="E292" i="4"/>
  <c r="F292" i="4"/>
  <c r="E293" i="4"/>
  <c r="F293" i="4"/>
  <c r="E294" i="4"/>
  <c r="F294" i="4"/>
  <c r="E295" i="4"/>
  <c r="F295" i="4"/>
  <c r="E296" i="4"/>
  <c r="F296" i="4"/>
  <c r="E297" i="4"/>
  <c r="F297" i="4"/>
  <c r="E298" i="4"/>
  <c r="F298" i="4"/>
  <c r="E299" i="4"/>
  <c r="F299" i="4"/>
  <c r="E300" i="4"/>
  <c r="F300" i="4"/>
  <c r="E301" i="4"/>
  <c r="F301" i="4"/>
  <c r="E302" i="4"/>
  <c r="F302" i="4"/>
  <c r="E303" i="4"/>
  <c r="F303" i="4"/>
  <c r="E304" i="4"/>
  <c r="F304" i="4"/>
  <c r="E305" i="4"/>
  <c r="F305" i="4"/>
  <c r="E306" i="4"/>
  <c r="F306" i="4"/>
  <c r="E307" i="4"/>
  <c r="F307" i="4"/>
  <c r="E308" i="4"/>
  <c r="F308" i="4"/>
  <c r="E309" i="4"/>
  <c r="F309" i="4"/>
  <c r="E310" i="4"/>
  <c r="F310" i="4"/>
  <c r="E311" i="4"/>
  <c r="F311" i="4"/>
  <c r="E312" i="4"/>
  <c r="F312" i="4"/>
  <c r="E313" i="4"/>
  <c r="F313" i="4"/>
  <c r="E314" i="4"/>
  <c r="F314" i="4"/>
  <c r="E315" i="4"/>
  <c r="F315" i="4"/>
  <c r="E316" i="4"/>
  <c r="F316" i="4"/>
  <c r="E317" i="4"/>
  <c r="F317" i="4"/>
  <c r="E318" i="4"/>
  <c r="F318" i="4"/>
  <c r="E319" i="4"/>
  <c r="F319" i="4"/>
  <c r="E320" i="4"/>
  <c r="F320" i="4"/>
  <c r="E321" i="4"/>
  <c r="F321" i="4"/>
  <c r="E322" i="4"/>
  <c r="F322" i="4"/>
  <c r="E323" i="4"/>
  <c r="F323" i="4"/>
  <c r="E324" i="4"/>
  <c r="F324" i="4"/>
  <c r="E325" i="4"/>
  <c r="F325" i="4"/>
  <c r="E326" i="4"/>
  <c r="F326" i="4"/>
  <c r="E327" i="4"/>
  <c r="F327" i="4"/>
  <c r="E328" i="4"/>
  <c r="F328" i="4"/>
  <c r="E329" i="4"/>
  <c r="F329" i="4"/>
  <c r="E330" i="4"/>
  <c r="F330" i="4"/>
  <c r="E331" i="4"/>
  <c r="F331" i="4"/>
  <c r="E332" i="4"/>
  <c r="F332" i="4"/>
  <c r="E333" i="4"/>
  <c r="F333" i="4"/>
  <c r="E334" i="4"/>
  <c r="F334" i="4"/>
  <c r="E335" i="4"/>
  <c r="F335" i="4"/>
  <c r="E336" i="4"/>
  <c r="F336" i="4"/>
  <c r="E337" i="4"/>
  <c r="F337" i="4"/>
  <c r="E338" i="4"/>
  <c r="F338" i="4"/>
  <c r="E339" i="4"/>
  <c r="F339" i="4"/>
  <c r="E340" i="4"/>
  <c r="F340" i="4"/>
  <c r="E341" i="4"/>
  <c r="F341" i="4"/>
  <c r="E342" i="4"/>
  <c r="F342" i="4"/>
  <c r="E343" i="4"/>
  <c r="F343" i="4"/>
  <c r="E344" i="4"/>
  <c r="F344" i="4"/>
  <c r="E345" i="4"/>
  <c r="F345" i="4"/>
  <c r="E346" i="4"/>
  <c r="F346" i="4"/>
  <c r="E347" i="4"/>
  <c r="F347" i="4"/>
  <c r="E348" i="4"/>
  <c r="F348" i="4"/>
  <c r="E349" i="4"/>
  <c r="F349" i="4"/>
  <c r="E350" i="4"/>
  <c r="F350" i="4"/>
  <c r="E351" i="4"/>
  <c r="F351" i="4"/>
  <c r="E352" i="4"/>
  <c r="F352" i="4"/>
  <c r="E353" i="4"/>
  <c r="F353" i="4"/>
  <c r="E354" i="4"/>
  <c r="F354" i="4"/>
  <c r="E355" i="4"/>
  <c r="F355" i="4"/>
  <c r="E356" i="4"/>
  <c r="F356" i="4"/>
  <c r="E357" i="4"/>
  <c r="F357" i="4"/>
  <c r="E358" i="4"/>
  <c r="F358" i="4"/>
  <c r="E359" i="4"/>
  <c r="F359" i="4"/>
  <c r="E360" i="4"/>
  <c r="F360" i="4"/>
  <c r="E361" i="4"/>
  <c r="F361" i="4"/>
  <c r="E362" i="4"/>
  <c r="F362" i="4"/>
  <c r="E363" i="4"/>
  <c r="F363" i="4"/>
  <c r="E364" i="4"/>
  <c r="F364" i="4"/>
  <c r="E365" i="4"/>
  <c r="F365" i="4"/>
  <c r="E366" i="4"/>
  <c r="F366" i="4"/>
  <c r="E367" i="4"/>
  <c r="F367" i="4"/>
  <c r="E368" i="4"/>
  <c r="F368" i="4"/>
  <c r="E369" i="4"/>
  <c r="F369" i="4"/>
  <c r="E370" i="4"/>
  <c r="F370" i="4"/>
  <c r="E371" i="4"/>
  <c r="F371" i="4"/>
  <c r="E372" i="4"/>
  <c r="F372" i="4"/>
  <c r="E373" i="4"/>
  <c r="F373" i="4"/>
  <c r="E374" i="4"/>
  <c r="F374" i="4"/>
  <c r="E375" i="4"/>
  <c r="F375" i="4"/>
  <c r="E376" i="4"/>
  <c r="F376" i="4"/>
  <c r="E377" i="4"/>
  <c r="F377" i="4"/>
  <c r="E378" i="4"/>
  <c r="F378" i="4"/>
  <c r="E379" i="4"/>
  <c r="F379" i="4"/>
  <c r="E380" i="4"/>
  <c r="F380" i="4"/>
  <c r="E381" i="4"/>
  <c r="F381" i="4"/>
  <c r="E382" i="4"/>
  <c r="F382" i="4"/>
  <c r="E383" i="4"/>
  <c r="F383" i="4"/>
  <c r="E384" i="4"/>
  <c r="F384" i="4"/>
  <c r="E385" i="4"/>
  <c r="F385" i="4"/>
  <c r="E386" i="4"/>
  <c r="F386" i="4"/>
  <c r="E387" i="4"/>
  <c r="F387" i="4"/>
  <c r="E388" i="4"/>
  <c r="F388" i="4"/>
  <c r="E389" i="4"/>
  <c r="F389" i="4"/>
  <c r="E390" i="4"/>
  <c r="F390" i="4"/>
  <c r="E391" i="4"/>
  <c r="F391" i="4"/>
  <c r="E392" i="4"/>
  <c r="F392" i="4"/>
  <c r="E393" i="4"/>
  <c r="F393" i="4"/>
  <c r="E394" i="4"/>
  <c r="F394" i="4"/>
  <c r="E395" i="4"/>
  <c r="F395" i="4"/>
  <c r="E396" i="4"/>
  <c r="F396" i="4"/>
  <c r="E397" i="4"/>
  <c r="F397" i="4"/>
  <c r="E398" i="4"/>
  <c r="F398" i="4"/>
  <c r="E399" i="4"/>
  <c r="F399" i="4"/>
  <c r="E400" i="4"/>
  <c r="F400" i="4"/>
  <c r="E401" i="4"/>
  <c r="F401" i="4"/>
  <c r="E402" i="4"/>
  <c r="F402" i="4"/>
  <c r="E403" i="4"/>
  <c r="F403" i="4"/>
  <c r="E404" i="4"/>
  <c r="F404" i="4"/>
  <c r="E405" i="4"/>
  <c r="F405" i="4"/>
  <c r="E406" i="4"/>
  <c r="F406" i="4"/>
  <c r="E407" i="4"/>
  <c r="F407" i="4"/>
  <c r="E408" i="4"/>
  <c r="F408" i="4"/>
  <c r="E409" i="4"/>
  <c r="F409" i="4"/>
  <c r="E410" i="4"/>
  <c r="F410" i="4"/>
  <c r="E411" i="4"/>
  <c r="F411" i="4"/>
  <c r="E412" i="4"/>
  <c r="F412" i="4"/>
  <c r="E413" i="4"/>
  <c r="F413" i="4"/>
  <c r="E414" i="4"/>
  <c r="F414" i="4"/>
  <c r="E415" i="4"/>
  <c r="F415" i="4"/>
  <c r="E416" i="4"/>
  <c r="F416" i="4"/>
  <c r="E417" i="4"/>
  <c r="F417" i="4"/>
  <c r="E418" i="4"/>
  <c r="F418" i="4"/>
  <c r="E419" i="4"/>
  <c r="F419" i="4"/>
  <c r="E420" i="4"/>
  <c r="F420" i="4"/>
  <c r="E421" i="4"/>
  <c r="F421" i="4"/>
  <c r="E422" i="4"/>
  <c r="F422" i="4"/>
  <c r="E423" i="4"/>
  <c r="F423" i="4"/>
  <c r="E424" i="4"/>
  <c r="F424" i="4"/>
  <c r="E425" i="4"/>
  <c r="F425" i="4"/>
  <c r="E426" i="4"/>
  <c r="F426" i="4"/>
  <c r="E427" i="4"/>
  <c r="F427" i="4"/>
  <c r="E428" i="4"/>
  <c r="F428" i="4"/>
  <c r="E429" i="4"/>
  <c r="F429" i="4"/>
  <c r="E430" i="4"/>
  <c r="F430" i="4"/>
  <c r="E431" i="4"/>
  <c r="F431" i="4"/>
  <c r="E432" i="4"/>
  <c r="F432" i="4"/>
  <c r="E433" i="4"/>
  <c r="F433" i="4"/>
  <c r="E434" i="4"/>
  <c r="F434" i="4"/>
  <c r="E435" i="4"/>
  <c r="F435" i="4"/>
  <c r="E436" i="4"/>
  <c r="F436" i="4"/>
  <c r="E437" i="4"/>
  <c r="F437" i="4"/>
  <c r="E438" i="4"/>
  <c r="F438" i="4"/>
  <c r="E439" i="4"/>
  <c r="F439" i="4"/>
  <c r="E440" i="4"/>
  <c r="F440" i="4"/>
  <c r="E441" i="4"/>
  <c r="F441" i="4"/>
  <c r="E442" i="4"/>
  <c r="F442" i="4"/>
  <c r="E443" i="4"/>
  <c r="F443" i="4"/>
  <c r="E444" i="4"/>
  <c r="F444" i="4"/>
  <c r="E445" i="4"/>
  <c r="F445" i="4"/>
  <c r="E446" i="4"/>
  <c r="F446" i="4"/>
  <c r="E447" i="4"/>
  <c r="F447" i="4"/>
  <c r="E448" i="4"/>
  <c r="F448" i="4"/>
  <c r="E449" i="4"/>
  <c r="F449" i="4"/>
  <c r="E450" i="4"/>
  <c r="F450" i="4"/>
  <c r="E451" i="4"/>
  <c r="F451" i="4"/>
  <c r="E452" i="4"/>
  <c r="F452" i="4"/>
  <c r="E453" i="4"/>
  <c r="F453" i="4"/>
  <c r="E454" i="4"/>
  <c r="F454" i="4"/>
  <c r="E455" i="4"/>
  <c r="F455" i="4"/>
  <c r="E456" i="4"/>
  <c r="F456" i="4"/>
  <c r="E457" i="4"/>
  <c r="F457" i="4"/>
  <c r="E458" i="4"/>
  <c r="F458" i="4"/>
  <c r="E459" i="4"/>
  <c r="F459" i="4"/>
  <c r="E460" i="4"/>
  <c r="F460" i="4"/>
  <c r="E461" i="4"/>
  <c r="F461" i="4"/>
  <c r="E462" i="4"/>
  <c r="F462" i="4"/>
  <c r="E463" i="4"/>
  <c r="F463" i="4"/>
  <c r="E464" i="4"/>
  <c r="F464" i="4"/>
  <c r="E465" i="4"/>
  <c r="F465" i="4"/>
  <c r="E466" i="4"/>
  <c r="F466" i="4"/>
  <c r="E467" i="4"/>
  <c r="F467" i="4"/>
  <c r="E468" i="4"/>
  <c r="F468" i="4"/>
  <c r="E469" i="4"/>
  <c r="F469" i="4"/>
  <c r="E470" i="4"/>
  <c r="F470" i="4"/>
  <c r="E471" i="4"/>
  <c r="F471" i="4"/>
  <c r="F2" i="4"/>
  <c r="Z958" i="1"/>
  <c r="E2" i="4"/>
  <c r="Y957" i="1"/>
  <c r="Y401" i="1"/>
  <c r="Z400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52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412" i="1"/>
  <c r="E993" i="1" l="1"/>
  <c r="D993" i="1"/>
  <c r="F993" i="1" s="1"/>
  <c r="C993" i="1"/>
  <c r="E992" i="1"/>
  <c r="D992" i="1"/>
  <c r="AF991" i="1"/>
  <c r="AE991" i="1"/>
  <c r="AD991" i="1"/>
  <c r="AC991" i="1"/>
  <c r="AB991" i="1"/>
  <c r="AA991" i="1"/>
  <c r="W991" i="1"/>
  <c r="E991" i="1"/>
  <c r="D991" i="1"/>
  <c r="C991" i="1"/>
  <c r="C992" i="1" s="1"/>
  <c r="AF990" i="1"/>
  <c r="AE990" i="1"/>
  <c r="AD990" i="1"/>
  <c r="AC990" i="1"/>
  <c r="AB990" i="1"/>
  <c r="AA990" i="1"/>
  <c r="W990" i="1"/>
  <c r="E990" i="1"/>
  <c r="D990" i="1"/>
  <c r="F990" i="1" s="1"/>
  <c r="AF989" i="1"/>
  <c r="AE989" i="1"/>
  <c r="AD989" i="1"/>
  <c r="AC989" i="1"/>
  <c r="AB989" i="1"/>
  <c r="AA989" i="1"/>
  <c r="W989" i="1"/>
  <c r="E989" i="1"/>
  <c r="D989" i="1"/>
  <c r="C989" i="1"/>
  <c r="C990" i="1" s="1"/>
  <c r="AF988" i="1"/>
  <c r="AE988" i="1"/>
  <c r="AD988" i="1"/>
  <c r="AC988" i="1"/>
  <c r="AB988" i="1"/>
  <c r="AA988" i="1"/>
  <c r="W988" i="1"/>
  <c r="E988" i="1"/>
  <c r="D988" i="1"/>
  <c r="AF987" i="1"/>
  <c r="AE987" i="1"/>
  <c r="AD987" i="1"/>
  <c r="AC987" i="1"/>
  <c r="AB987" i="1"/>
  <c r="AA987" i="1"/>
  <c r="W987" i="1"/>
  <c r="E987" i="1"/>
  <c r="D987" i="1"/>
  <c r="F987" i="1" s="1"/>
  <c r="C987" i="1"/>
  <c r="C988" i="1" s="1"/>
  <c r="AF986" i="1"/>
  <c r="AE986" i="1"/>
  <c r="AD986" i="1"/>
  <c r="AC986" i="1"/>
  <c r="AB986" i="1"/>
  <c r="AA986" i="1"/>
  <c r="W986" i="1"/>
  <c r="E986" i="1"/>
  <c r="D986" i="1"/>
  <c r="AF985" i="1"/>
  <c r="AE985" i="1"/>
  <c r="AD985" i="1"/>
  <c r="AC985" i="1"/>
  <c r="AB985" i="1"/>
  <c r="AA985" i="1"/>
  <c r="W985" i="1"/>
  <c r="E985" i="1"/>
  <c r="D985" i="1"/>
  <c r="C985" i="1"/>
  <c r="C986" i="1" s="1"/>
  <c r="AF984" i="1"/>
  <c r="AE984" i="1"/>
  <c r="AD984" i="1"/>
  <c r="AC984" i="1"/>
  <c r="AB984" i="1"/>
  <c r="AA984" i="1"/>
  <c r="W984" i="1"/>
  <c r="E984" i="1"/>
  <c r="D984" i="1"/>
  <c r="AF983" i="1"/>
  <c r="AE983" i="1"/>
  <c r="AD983" i="1"/>
  <c r="AC983" i="1"/>
  <c r="AB983" i="1"/>
  <c r="AA983" i="1"/>
  <c r="W983" i="1"/>
  <c r="E983" i="1"/>
  <c r="D983" i="1"/>
  <c r="C983" i="1"/>
  <c r="C984" i="1" s="1"/>
  <c r="AF982" i="1"/>
  <c r="AE982" i="1"/>
  <c r="AD982" i="1"/>
  <c r="AC982" i="1"/>
  <c r="AB982" i="1"/>
  <c r="AA982" i="1"/>
  <c r="W982" i="1"/>
  <c r="E982" i="1"/>
  <c r="D982" i="1"/>
  <c r="AF981" i="1"/>
  <c r="AE981" i="1"/>
  <c r="AD981" i="1"/>
  <c r="AC981" i="1"/>
  <c r="AB981" i="1"/>
  <c r="AA981" i="1"/>
  <c r="W981" i="1"/>
  <c r="E981" i="1"/>
  <c r="D981" i="1"/>
  <c r="C981" i="1"/>
  <c r="C982" i="1" s="1"/>
  <c r="AF980" i="1"/>
  <c r="AE980" i="1"/>
  <c r="AD980" i="1"/>
  <c r="AC980" i="1"/>
  <c r="AB980" i="1"/>
  <c r="AA980" i="1"/>
  <c r="W980" i="1"/>
  <c r="E980" i="1"/>
  <c r="D980" i="1"/>
  <c r="AF979" i="1"/>
  <c r="AE979" i="1"/>
  <c r="AD979" i="1"/>
  <c r="AC979" i="1"/>
  <c r="AB979" i="1"/>
  <c r="AA979" i="1"/>
  <c r="W979" i="1"/>
  <c r="E979" i="1"/>
  <c r="D979" i="1"/>
  <c r="C979" i="1"/>
  <c r="C980" i="1" s="1"/>
  <c r="AF978" i="1"/>
  <c r="AE978" i="1"/>
  <c r="AD978" i="1"/>
  <c r="AC978" i="1"/>
  <c r="AB978" i="1"/>
  <c r="AA978" i="1"/>
  <c r="W978" i="1"/>
  <c r="E978" i="1"/>
  <c r="D978" i="1"/>
  <c r="AF977" i="1"/>
  <c r="AE977" i="1"/>
  <c r="AD977" i="1"/>
  <c r="AC977" i="1"/>
  <c r="AB977" i="1"/>
  <c r="AA977" i="1"/>
  <c r="W977" i="1"/>
  <c r="E977" i="1"/>
  <c r="D977" i="1"/>
  <c r="C977" i="1"/>
  <c r="C978" i="1" s="1"/>
  <c r="AF976" i="1"/>
  <c r="AE976" i="1"/>
  <c r="AD976" i="1"/>
  <c r="AC976" i="1"/>
  <c r="AB976" i="1"/>
  <c r="AA976" i="1"/>
  <c r="W976" i="1"/>
  <c r="E976" i="1"/>
  <c r="D976" i="1"/>
  <c r="AF975" i="1"/>
  <c r="AE975" i="1"/>
  <c r="AD975" i="1"/>
  <c r="AC975" i="1"/>
  <c r="AB975" i="1"/>
  <c r="AA975" i="1"/>
  <c r="W975" i="1"/>
  <c r="E975" i="1"/>
  <c r="D975" i="1"/>
  <c r="C975" i="1"/>
  <c r="C976" i="1" s="1"/>
  <c r="AF974" i="1"/>
  <c r="AE974" i="1"/>
  <c r="AD974" i="1"/>
  <c r="AC974" i="1"/>
  <c r="AB974" i="1"/>
  <c r="AA974" i="1"/>
  <c r="W974" i="1"/>
  <c r="E974" i="1"/>
  <c r="D974" i="1"/>
  <c r="AF973" i="1"/>
  <c r="AE973" i="1"/>
  <c r="AD973" i="1"/>
  <c r="AC973" i="1"/>
  <c r="AB973" i="1"/>
  <c r="AA973" i="1"/>
  <c r="W973" i="1"/>
  <c r="E973" i="1"/>
  <c r="D973" i="1"/>
  <c r="C973" i="1"/>
  <c r="C974" i="1" s="1"/>
  <c r="AF972" i="1"/>
  <c r="AE972" i="1"/>
  <c r="AD972" i="1"/>
  <c r="AC972" i="1"/>
  <c r="AB972" i="1"/>
  <c r="AA972" i="1"/>
  <c r="W972" i="1"/>
  <c r="E972" i="1"/>
  <c r="D972" i="1"/>
  <c r="AF971" i="1"/>
  <c r="AE971" i="1"/>
  <c r="AD971" i="1"/>
  <c r="AC971" i="1"/>
  <c r="AB971" i="1"/>
  <c r="AA971" i="1"/>
  <c r="W971" i="1"/>
  <c r="E971" i="1"/>
  <c r="D971" i="1"/>
  <c r="F971" i="1" s="1"/>
  <c r="C971" i="1"/>
  <c r="C972" i="1" s="1"/>
  <c r="AF970" i="1"/>
  <c r="AE970" i="1"/>
  <c r="AD970" i="1"/>
  <c r="AC970" i="1"/>
  <c r="AB970" i="1"/>
  <c r="AA970" i="1"/>
  <c r="W970" i="1"/>
  <c r="E970" i="1"/>
  <c r="D970" i="1"/>
  <c r="AF969" i="1"/>
  <c r="AE969" i="1"/>
  <c r="AD969" i="1"/>
  <c r="AC969" i="1"/>
  <c r="AB969" i="1"/>
  <c r="AA969" i="1"/>
  <c r="W969" i="1"/>
  <c r="E969" i="1"/>
  <c r="D969" i="1"/>
  <c r="C969" i="1"/>
  <c r="C970" i="1" s="1"/>
  <c r="AF968" i="1"/>
  <c r="AE968" i="1"/>
  <c r="AD968" i="1"/>
  <c r="AC968" i="1"/>
  <c r="AB968" i="1"/>
  <c r="AA968" i="1"/>
  <c r="W968" i="1"/>
  <c r="E968" i="1"/>
  <c r="D968" i="1"/>
  <c r="AF967" i="1"/>
  <c r="AE967" i="1"/>
  <c r="AD967" i="1"/>
  <c r="AC967" i="1"/>
  <c r="AB967" i="1"/>
  <c r="AA967" i="1"/>
  <c r="W967" i="1"/>
  <c r="E967" i="1"/>
  <c r="D967" i="1"/>
  <c r="C967" i="1"/>
  <c r="C968" i="1" s="1"/>
  <c r="AF966" i="1"/>
  <c r="AE966" i="1"/>
  <c r="AD966" i="1"/>
  <c r="AC966" i="1"/>
  <c r="AB966" i="1"/>
  <c r="AA966" i="1"/>
  <c r="W966" i="1"/>
  <c r="E966" i="1"/>
  <c r="D966" i="1"/>
  <c r="F966" i="1" s="1"/>
  <c r="AF965" i="1"/>
  <c r="AE965" i="1"/>
  <c r="AD965" i="1"/>
  <c r="AC965" i="1"/>
  <c r="AB965" i="1"/>
  <c r="AA965" i="1"/>
  <c r="W965" i="1"/>
  <c r="E965" i="1"/>
  <c r="D965" i="1"/>
  <c r="C965" i="1"/>
  <c r="C966" i="1" s="1"/>
  <c r="AF964" i="1"/>
  <c r="AE964" i="1"/>
  <c r="AD964" i="1"/>
  <c r="AC964" i="1"/>
  <c r="AB964" i="1"/>
  <c r="AA964" i="1"/>
  <c r="W964" i="1"/>
  <c r="E964" i="1"/>
  <c r="D964" i="1"/>
  <c r="AF963" i="1"/>
  <c r="AE963" i="1"/>
  <c r="AD963" i="1"/>
  <c r="AC963" i="1"/>
  <c r="AB963" i="1"/>
  <c r="AA963" i="1"/>
  <c r="W963" i="1"/>
  <c r="E963" i="1"/>
  <c r="D963" i="1"/>
  <c r="C963" i="1"/>
  <c r="C964" i="1" s="1"/>
  <c r="AF962" i="1"/>
  <c r="AE962" i="1"/>
  <c r="AD962" i="1"/>
  <c r="AC962" i="1"/>
  <c r="AB962" i="1"/>
  <c r="AA962" i="1"/>
  <c r="W962" i="1"/>
  <c r="E962" i="1"/>
  <c r="D962" i="1"/>
  <c r="AF961" i="1"/>
  <c r="AE961" i="1"/>
  <c r="AD961" i="1"/>
  <c r="AC961" i="1"/>
  <c r="AB961" i="1"/>
  <c r="AA961" i="1"/>
  <c r="W961" i="1"/>
  <c r="E961" i="1"/>
  <c r="D961" i="1"/>
  <c r="C961" i="1"/>
  <c r="C962" i="1" s="1"/>
  <c r="AF960" i="1"/>
  <c r="AE960" i="1"/>
  <c r="AD960" i="1"/>
  <c r="AC960" i="1"/>
  <c r="AB960" i="1"/>
  <c r="AA960" i="1"/>
  <c r="W960" i="1"/>
  <c r="E960" i="1"/>
  <c r="D960" i="1"/>
  <c r="AF959" i="1"/>
  <c r="AE959" i="1"/>
  <c r="AD959" i="1"/>
  <c r="AC959" i="1"/>
  <c r="AB959" i="1"/>
  <c r="AA959" i="1"/>
  <c r="W959" i="1"/>
  <c r="E959" i="1"/>
  <c r="D959" i="1"/>
  <c r="C959" i="1"/>
  <c r="C960" i="1" s="1"/>
  <c r="AF958" i="1"/>
  <c r="AE958" i="1"/>
  <c r="AD958" i="1"/>
  <c r="AC958" i="1"/>
  <c r="AB958" i="1"/>
  <c r="AA958" i="1"/>
  <c r="W958" i="1"/>
  <c r="E958" i="1"/>
  <c r="D958" i="1"/>
  <c r="F958" i="1" s="1"/>
  <c r="AF957" i="1"/>
  <c r="AE957" i="1"/>
  <c r="AD957" i="1"/>
  <c r="AC957" i="1"/>
  <c r="AB957" i="1"/>
  <c r="AA957" i="1"/>
  <c r="W957" i="1"/>
  <c r="E957" i="1"/>
  <c r="D957" i="1"/>
  <c r="C957" i="1"/>
  <c r="C958" i="1" s="1"/>
  <c r="AF956" i="1"/>
  <c r="AE956" i="1"/>
  <c r="AD956" i="1"/>
  <c r="AC956" i="1"/>
  <c r="AB956" i="1"/>
  <c r="AA956" i="1"/>
  <c r="W956" i="1"/>
  <c r="E956" i="1"/>
  <c r="D956" i="1"/>
  <c r="AF955" i="1"/>
  <c r="AE955" i="1"/>
  <c r="AD955" i="1"/>
  <c r="AC955" i="1"/>
  <c r="AB955" i="1"/>
  <c r="AA955" i="1"/>
  <c r="W955" i="1"/>
  <c r="E955" i="1"/>
  <c r="D955" i="1"/>
  <c r="C955" i="1"/>
  <c r="C956" i="1" s="1"/>
  <c r="AF954" i="1"/>
  <c r="AE954" i="1"/>
  <c r="AD954" i="1"/>
  <c r="AC954" i="1"/>
  <c r="AB954" i="1"/>
  <c r="AA954" i="1"/>
  <c r="W954" i="1"/>
  <c r="E954" i="1"/>
  <c r="D954" i="1"/>
  <c r="AF953" i="1"/>
  <c r="AE953" i="1"/>
  <c r="AD953" i="1"/>
  <c r="AC953" i="1"/>
  <c r="AB953" i="1"/>
  <c r="AA953" i="1"/>
  <c r="W953" i="1"/>
  <c r="E953" i="1"/>
  <c r="D953" i="1"/>
  <c r="C953" i="1"/>
  <c r="C954" i="1" s="1"/>
  <c r="AF952" i="1"/>
  <c r="AE952" i="1"/>
  <c r="AD952" i="1"/>
  <c r="AC952" i="1"/>
  <c r="AB952" i="1"/>
  <c r="AA952" i="1"/>
  <c r="W952" i="1"/>
  <c r="E952" i="1"/>
  <c r="D952" i="1"/>
  <c r="AF951" i="1"/>
  <c r="AE951" i="1"/>
  <c r="AD951" i="1"/>
  <c r="AC951" i="1"/>
  <c r="AB951" i="1"/>
  <c r="AA951" i="1"/>
  <c r="W951" i="1"/>
  <c r="E951" i="1"/>
  <c r="D951" i="1"/>
  <c r="C951" i="1"/>
  <c r="C952" i="1" s="1"/>
  <c r="AF950" i="1"/>
  <c r="AE950" i="1"/>
  <c r="AD950" i="1"/>
  <c r="AC950" i="1"/>
  <c r="AB950" i="1"/>
  <c r="AA950" i="1"/>
  <c r="W950" i="1"/>
  <c r="E950" i="1"/>
  <c r="D950" i="1"/>
  <c r="F950" i="1" s="1"/>
  <c r="AF949" i="1"/>
  <c r="AE949" i="1"/>
  <c r="AD949" i="1"/>
  <c r="AC949" i="1"/>
  <c r="AB949" i="1"/>
  <c r="AA949" i="1"/>
  <c r="W949" i="1"/>
  <c r="E949" i="1"/>
  <c r="D949" i="1"/>
  <c r="C949" i="1"/>
  <c r="C950" i="1" s="1"/>
  <c r="AF948" i="1"/>
  <c r="AE948" i="1"/>
  <c r="AD948" i="1"/>
  <c r="AC948" i="1"/>
  <c r="AB948" i="1"/>
  <c r="AA948" i="1"/>
  <c r="W948" i="1"/>
  <c r="E948" i="1"/>
  <c r="D948" i="1"/>
  <c r="AF947" i="1"/>
  <c r="AE947" i="1"/>
  <c r="AD947" i="1"/>
  <c r="AC947" i="1"/>
  <c r="AB947" i="1"/>
  <c r="AA947" i="1"/>
  <c r="W947" i="1"/>
  <c r="E947" i="1"/>
  <c r="D947" i="1"/>
  <c r="F947" i="1" s="1"/>
  <c r="C947" i="1"/>
  <c r="C948" i="1" s="1"/>
  <c r="AF946" i="1"/>
  <c r="AE946" i="1"/>
  <c r="AD946" i="1"/>
  <c r="AC946" i="1"/>
  <c r="AB946" i="1"/>
  <c r="AA946" i="1"/>
  <c r="W946" i="1"/>
  <c r="E946" i="1"/>
  <c r="D946" i="1"/>
  <c r="AF945" i="1"/>
  <c r="AE945" i="1"/>
  <c r="AD945" i="1"/>
  <c r="AC945" i="1"/>
  <c r="AB945" i="1"/>
  <c r="AA945" i="1"/>
  <c r="W945" i="1"/>
  <c r="E945" i="1"/>
  <c r="D945" i="1"/>
  <c r="C945" i="1"/>
  <c r="C946" i="1" s="1"/>
  <c r="AF944" i="1"/>
  <c r="AE944" i="1"/>
  <c r="AD944" i="1"/>
  <c r="AC944" i="1"/>
  <c r="AB944" i="1"/>
  <c r="AA944" i="1"/>
  <c r="W944" i="1"/>
  <c r="E944" i="1"/>
  <c r="D944" i="1"/>
  <c r="AF943" i="1"/>
  <c r="AE943" i="1"/>
  <c r="AD943" i="1"/>
  <c r="AC943" i="1"/>
  <c r="AB943" i="1"/>
  <c r="AA943" i="1"/>
  <c r="W943" i="1"/>
  <c r="E943" i="1"/>
  <c r="D943" i="1"/>
  <c r="C943" i="1"/>
  <c r="C944" i="1" s="1"/>
  <c r="AF942" i="1"/>
  <c r="AE942" i="1"/>
  <c r="AD942" i="1"/>
  <c r="AC942" i="1"/>
  <c r="AB942" i="1"/>
  <c r="AA942" i="1"/>
  <c r="W942" i="1"/>
  <c r="E942" i="1"/>
  <c r="D942" i="1"/>
  <c r="F942" i="1" s="1"/>
  <c r="AF941" i="1"/>
  <c r="AE941" i="1"/>
  <c r="AD941" i="1"/>
  <c r="AC941" i="1"/>
  <c r="AB941" i="1"/>
  <c r="AA941" i="1"/>
  <c r="W941" i="1"/>
  <c r="E941" i="1"/>
  <c r="D941" i="1"/>
  <c r="C941" i="1"/>
  <c r="C942" i="1" s="1"/>
  <c r="AF940" i="1"/>
  <c r="AE940" i="1"/>
  <c r="AD940" i="1"/>
  <c r="AC940" i="1"/>
  <c r="AB940" i="1"/>
  <c r="AA940" i="1"/>
  <c r="W940" i="1"/>
  <c r="E940" i="1"/>
  <c r="D940" i="1"/>
  <c r="AF939" i="1"/>
  <c r="AE939" i="1"/>
  <c r="AD939" i="1"/>
  <c r="AC939" i="1"/>
  <c r="AB939" i="1"/>
  <c r="AA939" i="1"/>
  <c r="W939" i="1"/>
  <c r="E939" i="1"/>
  <c r="D939" i="1"/>
  <c r="F939" i="1" s="1"/>
  <c r="C939" i="1"/>
  <c r="C940" i="1" s="1"/>
  <c r="AF938" i="1"/>
  <c r="AE938" i="1"/>
  <c r="AD938" i="1"/>
  <c r="AC938" i="1"/>
  <c r="AB938" i="1"/>
  <c r="AA938" i="1"/>
  <c r="W938" i="1"/>
  <c r="E938" i="1"/>
  <c r="D938" i="1"/>
  <c r="AF937" i="1"/>
  <c r="AE937" i="1"/>
  <c r="AD937" i="1"/>
  <c r="AC937" i="1"/>
  <c r="AB937" i="1"/>
  <c r="AA937" i="1"/>
  <c r="W937" i="1"/>
  <c r="E937" i="1"/>
  <c r="D937" i="1"/>
  <c r="C937" i="1"/>
  <c r="C938" i="1" s="1"/>
  <c r="AF936" i="1"/>
  <c r="AE936" i="1"/>
  <c r="AD936" i="1"/>
  <c r="AC936" i="1"/>
  <c r="AB936" i="1"/>
  <c r="AA936" i="1"/>
  <c r="W936" i="1"/>
  <c r="E936" i="1"/>
  <c r="D936" i="1"/>
  <c r="AF935" i="1"/>
  <c r="AE935" i="1"/>
  <c r="AD935" i="1"/>
  <c r="AC935" i="1"/>
  <c r="AB935" i="1"/>
  <c r="AA935" i="1"/>
  <c r="W935" i="1"/>
  <c r="E935" i="1"/>
  <c r="D935" i="1"/>
  <c r="C935" i="1"/>
  <c r="C936" i="1" s="1"/>
  <c r="AF934" i="1"/>
  <c r="AE934" i="1"/>
  <c r="AD934" i="1"/>
  <c r="AC934" i="1"/>
  <c r="AB934" i="1"/>
  <c r="AA934" i="1"/>
  <c r="W934" i="1"/>
  <c r="E934" i="1"/>
  <c r="D934" i="1"/>
  <c r="F934" i="1" s="1"/>
  <c r="AF933" i="1"/>
  <c r="AE933" i="1"/>
  <c r="AD933" i="1"/>
  <c r="AC933" i="1"/>
  <c r="AB933" i="1"/>
  <c r="AA933" i="1"/>
  <c r="W933" i="1"/>
  <c r="E933" i="1"/>
  <c r="D933" i="1"/>
  <c r="C933" i="1"/>
  <c r="C934" i="1" s="1"/>
  <c r="AF932" i="1"/>
  <c r="AE932" i="1"/>
  <c r="AD932" i="1"/>
  <c r="AC932" i="1"/>
  <c r="AB932" i="1"/>
  <c r="AA932" i="1"/>
  <c r="W932" i="1"/>
  <c r="E932" i="1"/>
  <c r="D932" i="1"/>
  <c r="AF931" i="1"/>
  <c r="AE931" i="1"/>
  <c r="AD931" i="1"/>
  <c r="AC931" i="1"/>
  <c r="AB931" i="1"/>
  <c r="AA931" i="1"/>
  <c r="W931" i="1"/>
  <c r="E931" i="1"/>
  <c r="D931" i="1"/>
  <c r="C931" i="1"/>
  <c r="C932" i="1" s="1"/>
  <c r="AF930" i="1"/>
  <c r="AE930" i="1"/>
  <c r="AD930" i="1"/>
  <c r="AC930" i="1"/>
  <c r="AB930" i="1"/>
  <c r="AA930" i="1"/>
  <c r="W930" i="1"/>
  <c r="E930" i="1"/>
  <c r="D930" i="1"/>
  <c r="AF929" i="1"/>
  <c r="AE929" i="1"/>
  <c r="AD929" i="1"/>
  <c r="AC929" i="1"/>
  <c r="AB929" i="1"/>
  <c r="AA929" i="1"/>
  <c r="W929" i="1"/>
  <c r="E929" i="1"/>
  <c r="D929" i="1"/>
  <c r="C929" i="1"/>
  <c r="C930" i="1" s="1"/>
  <c r="AF928" i="1"/>
  <c r="AE928" i="1"/>
  <c r="AD928" i="1"/>
  <c r="AC928" i="1"/>
  <c r="AB928" i="1"/>
  <c r="AA928" i="1"/>
  <c r="W928" i="1"/>
  <c r="E928" i="1"/>
  <c r="D928" i="1"/>
  <c r="AF927" i="1"/>
  <c r="AE927" i="1"/>
  <c r="AD927" i="1"/>
  <c r="AC927" i="1"/>
  <c r="AB927" i="1"/>
  <c r="AA927" i="1"/>
  <c r="W927" i="1"/>
  <c r="E927" i="1"/>
  <c r="D927" i="1"/>
  <c r="C927" i="1"/>
  <c r="C928" i="1" s="1"/>
  <c r="AF926" i="1"/>
  <c r="AE926" i="1"/>
  <c r="AD926" i="1"/>
  <c r="AC926" i="1"/>
  <c r="AB926" i="1"/>
  <c r="AA926" i="1"/>
  <c r="W926" i="1"/>
  <c r="E926" i="1"/>
  <c r="D926" i="1"/>
  <c r="AF925" i="1"/>
  <c r="AE925" i="1"/>
  <c r="AD925" i="1"/>
  <c r="AC925" i="1"/>
  <c r="AB925" i="1"/>
  <c r="AA925" i="1"/>
  <c r="W925" i="1"/>
  <c r="E925" i="1"/>
  <c r="D925" i="1"/>
  <c r="C925" i="1"/>
  <c r="C926" i="1" s="1"/>
  <c r="AF924" i="1"/>
  <c r="AE924" i="1"/>
  <c r="AD924" i="1"/>
  <c r="AC924" i="1"/>
  <c r="AB924" i="1"/>
  <c r="AA924" i="1"/>
  <c r="W924" i="1"/>
  <c r="E924" i="1"/>
  <c r="D924" i="1"/>
  <c r="AF923" i="1"/>
  <c r="AE923" i="1"/>
  <c r="AD923" i="1"/>
  <c r="AC923" i="1"/>
  <c r="AB923" i="1"/>
  <c r="AA923" i="1"/>
  <c r="W923" i="1"/>
  <c r="E923" i="1"/>
  <c r="D923" i="1"/>
  <c r="C923" i="1"/>
  <c r="C924" i="1" s="1"/>
  <c r="AF922" i="1"/>
  <c r="AE922" i="1"/>
  <c r="AD922" i="1"/>
  <c r="AC922" i="1"/>
  <c r="AB922" i="1"/>
  <c r="AA922" i="1"/>
  <c r="W922" i="1"/>
  <c r="E922" i="1"/>
  <c r="D922" i="1"/>
  <c r="C922" i="1"/>
  <c r="AF921" i="1"/>
  <c r="AE921" i="1"/>
  <c r="AD921" i="1"/>
  <c r="AC921" i="1"/>
  <c r="AB921" i="1"/>
  <c r="AA921" i="1"/>
  <c r="W921" i="1"/>
  <c r="E921" i="1"/>
  <c r="D921" i="1"/>
  <c r="F921" i="1" s="1"/>
  <c r="AF920" i="1"/>
  <c r="AE920" i="1"/>
  <c r="AD920" i="1"/>
  <c r="AC920" i="1"/>
  <c r="AB920" i="1"/>
  <c r="AA920" i="1"/>
  <c r="W920" i="1"/>
  <c r="E920" i="1"/>
  <c r="D920" i="1"/>
  <c r="C920" i="1"/>
  <c r="C921" i="1" s="1"/>
  <c r="AF919" i="1"/>
  <c r="AE919" i="1"/>
  <c r="AD919" i="1"/>
  <c r="AC919" i="1"/>
  <c r="AB919" i="1"/>
  <c r="AA919" i="1"/>
  <c r="W919" i="1"/>
  <c r="E919" i="1"/>
  <c r="D919" i="1"/>
  <c r="AF918" i="1"/>
  <c r="AE918" i="1"/>
  <c r="AD918" i="1"/>
  <c r="AC918" i="1"/>
  <c r="AB918" i="1"/>
  <c r="AA918" i="1"/>
  <c r="W918" i="1"/>
  <c r="E918" i="1"/>
  <c r="D918" i="1"/>
  <c r="C918" i="1"/>
  <c r="C919" i="1" s="1"/>
  <c r="AF917" i="1"/>
  <c r="AE917" i="1"/>
  <c r="AD917" i="1"/>
  <c r="AC917" i="1"/>
  <c r="AB917" i="1"/>
  <c r="AA917" i="1"/>
  <c r="W917" i="1"/>
  <c r="E917" i="1"/>
  <c r="D917" i="1"/>
  <c r="AF916" i="1"/>
  <c r="AE916" i="1"/>
  <c r="AD916" i="1"/>
  <c r="AC916" i="1"/>
  <c r="AB916" i="1"/>
  <c r="AA916" i="1"/>
  <c r="W916" i="1"/>
  <c r="E916" i="1"/>
  <c r="D916" i="1"/>
  <c r="C916" i="1"/>
  <c r="C917" i="1" s="1"/>
  <c r="AF915" i="1"/>
  <c r="AE915" i="1"/>
  <c r="AD915" i="1"/>
  <c r="AC915" i="1"/>
  <c r="AB915" i="1"/>
  <c r="AA915" i="1"/>
  <c r="W915" i="1"/>
  <c r="E915" i="1"/>
  <c r="D915" i="1"/>
  <c r="AF914" i="1"/>
  <c r="AE914" i="1"/>
  <c r="AD914" i="1"/>
  <c r="AC914" i="1"/>
  <c r="AB914" i="1"/>
  <c r="AA914" i="1"/>
  <c r="W914" i="1"/>
  <c r="E914" i="1"/>
  <c r="D914" i="1"/>
  <c r="C914" i="1"/>
  <c r="C915" i="1" s="1"/>
  <c r="AF913" i="1"/>
  <c r="AE913" i="1"/>
  <c r="AD913" i="1"/>
  <c r="AC913" i="1"/>
  <c r="AB913" i="1"/>
  <c r="AA913" i="1"/>
  <c r="W913" i="1"/>
  <c r="E913" i="1"/>
  <c r="D913" i="1"/>
  <c r="F913" i="1" s="1"/>
  <c r="AF912" i="1"/>
  <c r="AE912" i="1"/>
  <c r="AD912" i="1"/>
  <c r="AC912" i="1"/>
  <c r="AB912" i="1"/>
  <c r="AA912" i="1"/>
  <c r="W912" i="1"/>
  <c r="E912" i="1"/>
  <c r="D912" i="1"/>
  <c r="C912" i="1"/>
  <c r="C913" i="1" s="1"/>
  <c r="AF911" i="1"/>
  <c r="AE911" i="1"/>
  <c r="AD911" i="1"/>
  <c r="AC911" i="1"/>
  <c r="AB911" i="1"/>
  <c r="AA911" i="1"/>
  <c r="W911" i="1"/>
  <c r="E911" i="1"/>
  <c r="D911" i="1"/>
  <c r="AF910" i="1"/>
  <c r="AE910" i="1"/>
  <c r="AD910" i="1"/>
  <c r="AC910" i="1"/>
  <c r="AB910" i="1"/>
  <c r="AA910" i="1"/>
  <c r="W910" i="1"/>
  <c r="E910" i="1"/>
  <c r="D910" i="1"/>
  <c r="C910" i="1"/>
  <c r="C911" i="1" s="1"/>
  <c r="AF909" i="1"/>
  <c r="AE909" i="1"/>
  <c r="AD909" i="1"/>
  <c r="AC909" i="1"/>
  <c r="AB909" i="1"/>
  <c r="AA909" i="1"/>
  <c r="W909" i="1"/>
  <c r="E909" i="1"/>
  <c r="D909" i="1"/>
  <c r="AF908" i="1"/>
  <c r="AE908" i="1"/>
  <c r="AD908" i="1"/>
  <c r="AC908" i="1"/>
  <c r="AB908" i="1"/>
  <c r="AA908" i="1"/>
  <c r="W908" i="1"/>
  <c r="E908" i="1"/>
  <c r="D908" i="1"/>
  <c r="C908" i="1"/>
  <c r="C909" i="1" s="1"/>
  <c r="AF907" i="1"/>
  <c r="AE907" i="1"/>
  <c r="AD907" i="1"/>
  <c r="AC907" i="1"/>
  <c r="AB907" i="1"/>
  <c r="AA907" i="1"/>
  <c r="W907" i="1"/>
  <c r="E907" i="1"/>
  <c r="D907" i="1"/>
  <c r="AF906" i="1"/>
  <c r="AE906" i="1"/>
  <c r="AD906" i="1"/>
  <c r="AC906" i="1"/>
  <c r="AB906" i="1"/>
  <c r="AA906" i="1"/>
  <c r="W906" i="1"/>
  <c r="E906" i="1"/>
  <c r="D906" i="1"/>
  <c r="C906" i="1"/>
  <c r="C907" i="1" s="1"/>
  <c r="AF905" i="1"/>
  <c r="AE905" i="1"/>
  <c r="AD905" i="1"/>
  <c r="AC905" i="1"/>
  <c r="AB905" i="1"/>
  <c r="AA905" i="1"/>
  <c r="W905" i="1"/>
  <c r="E905" i="1"/>
  <c r="D905" i="1"/>
  <c r="F905" i="1" s="1"/>
  <c r="AF904" i="1"/>
  <c r="AE904" i="1"/>
  <c r="AD904" i="1"/>
  <c r="AC904" i="1"/>
  <c r="AB904" i="1"/>
  <c r="AA904" i="1"/>
  <c r="W904" i="1"/>
  <c r="E904" i="1"/>
  <c r="D904" i="1"/>
  <c r="C904" i="1"/>
  <c r="C905" i="1" s="1"/>
  <c r="AF903" i="1"/>
  <c r="AE903" i="1"/>
  <c r="AD903" i="1"/>
  <c r="AC903" i="1"/>
  <c r="AB903" i="1"/>
  <c r="AA903" i="1"/>
  <c r="W903" i="1"/>
  <c r="E903" i="1"/>
  <c r="D903" i="1"/>
  <c r="AF902" i="1"/>
  <c r="AE902" i="1"/>
  <c r="AD902" i="1"/>
  <c r="AC902" i="1"/>
  <c r="AB902" i="1"/>
  <c r="AA902" i="1"/>
  <c r="W902" i="1"/>
  <c r="E902" i="1"/>
  <c r="D902" i="1"/>
  <c r="F902" i="1" s="1"/>
  <c r="C902" i="1"/>
  <c r="C903" i="1" s="1"/>
  <c r="AF901" i="1"/>
  <c r="AE901" i="1"/>
  <c r="AD901" i="1"/>
  <c r="AC901" i="1"/>
  <c r="AB901" i="1"/>
  <c r="AA901" i="1"/>
  <c r="W901" i="1"/>
  <c r="E901" i="1"/>
  <c r="D901" i="1"/>
  <c r="AF900" i="1"/>
  <c r="AE900" i="1"/>
  <c r="AD900" i="1"/>
  <c r="AC900" i="1"/>
  <c r="AB900" i="1"/>
  <c r="AA900" i="1"/>
  <c r="W900" i="1"/>
  <c r="E900" i="1"/>
  <c r="D900" i="1"/>
  <c r="C900" i="1"/>
  <c r="C901" i="1" s="1"/>
  <c r="AF899" i="1"/>
  <c r="AE899" i="1"/>
  <c r="AD899" i="1"/>
  <c r="AC899" i="1"/>
  <c r="AB899" i="1"/>
  <c r="AA899" i="1"/>
  <c r="W899" i="1"/>
  <c r="E899" i="1"/>
  <c r="D899" i="1"/>
  <c r="AF898" i="1"/>
  <c r="AE898" i="1"/>
  <c r="AD898" i="1"/>
  <c r="AC898" i="1"/>
  <c r="AB898" i="1"/>
  <c r="AA898" i="1"/>
  <c r="W898" i="1"/>
  <c r="E898" i="1"/>
  <c r="D898" i="1"/>
  <c r="C898" i="1"/>
  <c r="C899" i="1" s="1"/>
  <c r="AF897" i="1"/>
  <c r="AE897" i="1"/>
  <c r="AD897" i="1"/>
  <c r="AC897" i="1"/>
  <c r="AB897" i="1"/>
  <c r="AA897" i="1"/>
  <c r="W897" i="1"/>
  <c r="E897" i="1"/>
  <c r="D897" i="1"/>
  <c r="AF896" i="1"/>
  <c r="AE896" i="1"/>
  <c r="AD896" i="1"/>
  <c r="AC896" i="1"/>
  <c r="AB896" i="1"/>
  <c r="AA896" i="1"/>
  <c r="W896" i="1"/>
  <c r="E896" i="1"/>
  <c r="D896" i="1"/>
  <c r="C896" i="1"/>
  <c r="C897" i="1" s="1"/>
  <c r="AF895" i="1"/>
  <c r="AE895" i="1"/>
  <c r="AD895" i="1"/>
  <c r="AC895" i="1"/>
  <c r="AB895" i="1"/>
  <c r="AA895" i="1"/>
  <c r="W895" i="1"/>
  <c r="E895" i="1"/>
  <c r="D895" i="1"/>
  <c r="AF894" i="1"/>
  <c r="AE894" i="1"/>
  <c r="AD894" i="1"/>
  <c r="AC894" i="1"/>
  <c r="AB894" i="1"/>
  <c r="AA894" i="1"/>
  <c r="W894" i="1"/>
  <c r="E894" i="1"/>
  <c r="D894" i="1"/>
  <c r="C894" i="1"/>
  <c r="C895" i="1" s="1"/>
  <c r="AF893" i="1"/>
  <c r="AE893" i="1"/>
  <c r="AD893" i="1"/>
  <c r="AC893" i="1"/>
  <c r="AB893" i="1"/>
  <c r="AA893" i="1"/>
  <c r="W893" i="1"/>
  <c r="E893" i="1"/>
  <c r="D893" i="1"/>
  <c r="AF892" i="1"/>
  <c r="AE892" i="1"/>
  <c r="AD892" i="1"/>
  <c r="AC892" i="1"/>
  <c r="AB892" i="1"/>
  <c r="AA892" i="1"/>
  <c r="W892" i="1"/>
  <c r="E892" i="1"/>
  <c r="D892" i="1"/>
  <c r="C892" i="1"/>
  <c r="C893" i="1" s="1"/>
  <c r="AF891" i="1"/>
  <c r="AE891" i="1"/>
  <c r="AD891" i="1"/>
  <c r="AC891" i="1"/>
  <c r="AB891" i="1"/>
  <c r="AA891" i="1"/>
  <c r="W891" i="1"/>
  <c r="E891" i="1"/>
  <c r="D891" i="1"/>
  <c r="AF890" i="1"/>
  <c r="AE890" i="1"/>
  <c r="AD890" i="1"/>
  <c r="AC890" i="1"/>
  <c r="AB890" i="1"/>
  <c r="AA890" i="1"/>
  <c r="W890" i="1"/>
  <c r="E890" i="1"/>
  <c r="D890" i="1"/>
  <c r="C890" i="1"/>
  <c r="C891" i="1" s="1"/>
  <c r="AF889" i="1"/>
  <c r="AE889" i="1"/>
  <c r="AD889" i="1"/>
  <c r="AC889" i="1"/>
  <c r="AB889" i="1"/>
  <c r="AA889" i="1"/>
  <c r="W889" i="1"/>
  <c r="E889" i="1"/>
  <c r="D889" i="1"/>
  <c r="AF888" i="1"/>
  <c r="AE888" i="1"/>
  <c r="AD888" i="1"/>
  <c r="AC888" i="1"/>
  <c r="AB888" i="1"/>
  <c r="AA888" i="1"/>
  <c r="W888" i="1"/>
  <c r="E888" i="1"/>
  <c r="D888" i="1"/>
  <c r="C888" i="1"/>
  <c r="C889" i="1" s="1"/>
  <c r="AF887" i="1"/>
  <c r="AE887" i="1"/>
  <c r="AD887" i="1"/>
  <c r="AC887" i="1"/>
  <c r="AB887" i="1"/>
  <c r="AA887" i="1"/>
  <c r="W887" i="1"/>
  <c r="E887" i="1"/>
  <c r="D887" i="1"/>
  <c r="AF886" i="1"/>
  <c r="AE886" i="1"/>
  <c r="AD886" i="1"/>
  <c r="AC886" i="1"/>
  <c r="AB886" i="1"/>
  <c r="AA886" i="1"/>
  <c r="W886" i="1"/>
  <c r="E886" i="1"/>
  <c r="D886" i="1"/>
  <c r="C886" i="1"/>
  <c r="C887" i="1" s="1"/>
  <c r="AF885" i="1"/>
  <c r="AE885" i="1"/>
  <c r="AD885" i="1"/>
  <c r="AC885" i="1"/>
  <c r="AB885" i="1"/>
  <c r="AA885" i="1"/>
  <c r="W885" i="1"/>
  <c r="E885" i="1"/>
  <c r="D885" i="1"/>
  <c r="AF884" i="1"/>
  <c r="AE884" i="1"/>
  <c r="AD884" i="1"/>
  <c r="AC884" i="1"/>
  <c r="AB884" i="1"/>
  <c r="AA884" i="1"/>
  <c r="W884" i="1"/>
  <c r="E884" i="1"/>
  <c r="D884" i="1"/>
  <c r="C884" i="1"/>
  <c r="C885" i="1" s="1"/>
  <c r="AF883" i="1"/>
  <c r="AE883" i="1"/>
  <c r="AD883" i="1"/>
  <c r="AC883" i="1"/>
  <c r="AB883" i="1"/>
  <c r="AA883" i="1"/>
  <c r="W883" i="1"/>
  <c r="E883" i="1"/>
  <c r="D883" i="1"/>
  <c r="AF882" i="1"/>
  <c r="AE882" i="1"/>
  <c r="AD882" i="1"/>
  <c r="AC882" i="1"/>
  <c r="AB882" i="1"/>
  <c r="AA882" i="1"/>
  <c r="W882" i="1"/>
  <c r="E882" i="1"/>
  <c r="D882" i="1"/>
  <c r="C882" i="1"/>
  <c r="C883" i="1" s="1"/>
  <c r="AF881" i="1"/>
  <c r="AE881" i="1"/>
  <c r="AD881" i="1"/>
  <c r="AC881" i="1"/>
  <c r="AB881" i="1"/>
  <c r="AA881" i="1"/>
  <c r="W881" i="1"/>
  <c r="E881" i="1"/>
  <c r="D881" i="1"/>
  <c r="AF880" i="1"/>
  <c r="AE880" i="1"/>
  <c r="AD880" i="1"/>
  <c r="AC880" i="1"/>
  <c r="AB880" i="1"/>
  <c r="AA880" i="1"/>
  <c r="W880" i="1"/>
  <c r="E880" i="1"/>
  <c r="D880" i="1"/>
  <c r="C880" i="1"/>
  <c r="C881" i="1" s="1"/>
  <c r="AF879" i="1"/>
  <c r="AE879" i="1"/>
  <c r="AD879" i="1"/>
  <c r="AC879" i="1"/>
  <c r="AB879" i="1"/>
  <c r="AA879" i="1"/>
  <c r="W879" i="1"/>
  <c r="E879" i="1"/>
  <c r="D879" i="1"/>
  <c r="AF878" i="1"/>
  <c r="AE878" i="1"/>
  <c r="AD878" i="1"/>
  <c r="AC878" i="1"/>
  <c r="AB878" i="1"/>
  <c r="AA878" i="1"/>
  <c r="W878" i="1"/>
  <c r="E878" i="1"/>
  <c r="D878" i="1"/>
  <c r="C878" i="1"/>
  <c r="C879" i="1" s="1"/>
  <c r="AF877" i="1"/>
  <c r="AE877" i="1"/>
  <c r="AD877" i="1"/>
  <c r="AC877" i="1"/>
  <c r="AB877" i="1"/>
  <c r="AA877" i="1"/>
  <c r="W877" i="1"/>
  <c r="E877" i="1"/>
  <c r="D877" i="1"/>
  <c r="AF876" i="1"/>
  <c r="AE876" i="1"/>
  <c r="AD876" i="1"/>
  <c r="AC876" i="1"/>
  <c r="AB876" i="1"/>
  <c r="AA876" i="1"/>
  <c r="W876" i="1"/>
  <c r="E876" i="1"/>
  <c r="D876" i="1"/>
  <c r="C876" i="1"/>
  <c r="C877" i="1" s="1"/>
  <c r="AF875" i="1"/>
  <c r="AE875" i="1"/>
  <c r="AD875" i="1"/>
  <c r="AC875" i="1"/>
  <c r="AB875" i="1"/>
  <c r="AA875" i="1"/>
  <c r="W875" i="1"/>
  <c r="E875" i="1"/>
  <c r="D875" i="1"/>
  <c r="AF874" i="1"/>
  <c r="AE874" i="1"/>
  <c r="AD874" i="1"/>
  <c r="AC874" i="1"/>
  <c r="AB874" i="1"/>
  <c r="AA874" i="1"/>
  <c r="W874" i="1"/>
  <c r="E874" i="1"/>
  <c r="D874" i="1"/>
  <c r="C874" i="1"/>
  <c r="C875" i="1" s="1"/>
  <c r="AF873" i="1"/>
  <c r="AE873" i="1"/>
  <c r="AD873" i="1"/>
  <c r="AC873" i="1"/>
  <c r="AB873" i="1"/>
  <c r="AA873" i="1"/>
  <c r="W873" i="1"/>
  <c r="E873" i="1"/>
  <c r="D873" i="1"/>
  <c r="AF872" i="1"/>
  <c r="AE872" i="1"/>
  <c r="AD872" i="1"/>
  <c r="AC872" i="1"/>
  <c r="AB872" i="1"/>
  <c r="AA872" i="1"/>
  <c r="W872" i="1"/>
  <c r="E872" i="1"/>
  <c r="D872" i="1"/>
  <c r="C872" i="1"/>
  <c r="C873" i="1" s="1"/>
  <c r="AF871" i="1"/>
  <c r="AE871" i="1"/>
  <c r="AD871" i="1"/>
  <c r="AC871" i="1"/>
  <c r="AB871" i="1"/>
  <c r="AA871" i="1"/>
  <c r="W871" i="1"/>
  <c r="E871" i="1"/>
  <c r="D871" i="1"/>
  <c r="AF870" i="1"/>
  <c r="AE870" i="1"/>
  <c r="AD870" i="1"/>
  <c r="AC870" i="1"/>
  <c r="AB870" i="1"/>
  <c r="AA870" i="1"/>
  <c r="W870" i="1"/>
  <c r="E870" i="1"/>
  <c r="D870" i="1"/>
  <c r="C870" i="1"/>
  <c r="C871" i="1" s="1"/>
  <c r="AF869" i="1"/>
  <c r="AE869" i="1"/>
  <c r="AD869" i="1"/>
  <c r="AC869" i="1"/>
  <c r="AB869" i="1"/>
  <c r="AA869" i="1"/>
  <c r="W869" i="1"/>
  <c r="E869" i="1"/>
  <c r="D869" i="1"/>
  <c r="AF868" i="1"/>
  <c r="AE868" i="1"/>
  <c r="AD868" i="1"/>
  <c r="AC868" i="1"/>
  <c r="AB868" i="1"/>
  <c r="AA868" i="1"/>
  <c r="W868" i="1"/>
  <c r="E868" i="1"/>
  <c r="D868" i="1"/>
  <c r="C868" i="1"/>
  <c r="C869" i="1" s="1"/>
  <c r="AF867" i="1"/>
  <c r="AE867" i="1"/>
  <c r="AD867" i="1"/>
  <c r="AC867" i="1"/>
  <c r="AB867" i="1"/>
  <c r="AA867" i="1"/>
  <c r="W867" i="1"/>
  <c r="E867" i="1"/>
  <c r="D867" i="1"/>
  <c r="AF866" i="1"/>
  <c r="AE866" i="1"/>
  <c r="AD866" i="1"/>
  <c r="AC866" i="1"/>
  <c r="AB866" i="1"/>
  <c r="AA866" i="1"/>
  <c r="W866" i="1"/>
  <c r="E866" i="1"/>
  <c r="D866" i="1"/>
  <c r="C866" i="1"/>
  <c r="C867" i="1" s="1"/>
  <c r="AF865" i="1"/>
  <c r="AE865" i="1"/>
  <c r="AD865" i="1"/>
  <c r="AC865" i="1"/>
  <c r="AB865" i="1"/>
  <c r="AA865" i="1"/>
  <c r="W865" i="1"/>
  <c r="E865" i="1"/>
  <c r="D865" i="1"/>
  <c r="AF864" i="1"/>
  <c r="AE864" i="1"/>
  <c r="AD864" i="1"/>
  <c r="AC864" i="1"/>
  <c r="AB864" i="1"/>
  <c r="AA864" i="1"/>
  <c r="W864" i="1"/>
  <c r="E864" i="1"/>
  <c r="D864" i="1"/>
  <c r="C864" i="1"/>
  <c r="C865" i="1" s="1"/>
  <c r="AF863" i="1"/>
  <c r="AE863" i="1"/>
  <c r="AD863" i="1"/>
  <c r="AC863" i="1"/>
  <c r="AB863" i="1"/>
  <c r="AA863" i="1"/>
  <c r="W863" i="1"/>
  <c r="E863" i="1"/>
  <c r="D863" i="1"/>
  <c r="AF862" i="1"/>
  <c r="AE862" i="1"/>
  <c r="AD862" i="1"/>
  <c r="AC862" i="1"/>
  <c r="AB862" i="1"/>
  <c r="AA862" i="1"/>
  <c r="W862" i="1"/>
  <c r="E862" i="1"/>
  <c r="D862" i="1"/>
  <c r="C862" i="1"/>
  <c r="C863" i="1" s="1"/>
  <c r="AF861" i="1"/>
  <c r="AE861" i="1"/>
  <c r="AD861" i="1"/>
  <c r="AC861" i="1"/>
  <c r="AB861" i="1"/>
  <c r="AA861" i="1"/>
  <c r="W861" i="1"/>
  <c r="E861" i="1"/>
  <c r="D861" i="1"/>
  <c r="AF860" i="1"/>
  <c r="AE860" i="1"/>
  <c r="AD860" i="1"/>
  <c r="AC860" i="1"/>
  <c r="AB860" i="1"/>
  <c r="AA860" i="1"/>
  <c r="W860" i="1"/>
  <c r="E860" i="1"/>
  <c r="D860" i="1"/>
  <c r="C860" i="1"/>
  <c r="C861" i="1" s="1"/>
  <c r="AF859" i="1"/>
  <c r="AE859" i="1"/>
  <c r="AD859" i="1"/>
  <c r="AC859" i="1"/>
  <c r="AB859" i="1"/>
  <c r="AA859" i="1"/>
  <c r="W859" i="1"/>
  <c r="E859" i="1"/>
  <c r="D859" i="1"/>
  <c r="AF858" i="1"/>
  <c r="AE858" i="1"/>
  <c r="AD858" i="1"/>
  <c r="AC858" i="1"/>
  <c r="AB858" i="1"/>
  <c r="AA858" i="1"/>
  <c r="W858" i="1"/>
  <c r="E858" i="1"/>
  <c r="D858" i="1"/>
  <c r="C858" i="1"/>
  <c r="C859" i="1" s="1"/>
  <c r="AF857" i="1"/>
  <c r="AE857" i="1"/>
  <c r="AD857" i="1"/>
  <c r="AC857" i="1"/>
  <c r="AB857" i="1"/>
  <c r="AA857" i="1"/>
  <c r="W857" i="1"/>
  <c r="E857" i="1"/>
  <c r="D857" i="1"/>
  <c r="AF856" i="1"/>
  <c r="AE856" i="1"/>
  <c r="AD856" i="1"/>
  <c r="AC856" i="1"/>
  <c r="AB856" i="1"/>
  <c r="AA856" i="1"/>
  <c r="W856" i="1"/>
  <c r="E856" i="1"/>
  <c r="D856" i="1"/>
  <c r="C856" i="1"/>
  <c r="C857" i="1" s="1"/>
  <c r="AF855" i="1"/>
  <c r="AE855" i="1"/>
  <c r="AD855" i="1"/>
  <c r="AC855" i="1"/>
  <c r="AB855" i="1"/>
  <c r="AA855" i="1"/>
  <c r="W855" i="1"/>
  <c r="E855" i="1"/>
  <c r="D855" i="1"/>
  <c r="AF854" i="1"/>
  <c r="AE854" i="1"/>
  <c r="AD854" i="1"/>
  <c r="AC854" i="1"/>
  <c r="AB854" i="1"/>
  <c r="AA854" i="1"/>
  <c r="W854" i="1"/>
  <c r="E854" i="1"/>
  <c r="D854" i="1"/>
  <c r="C854" i="1"/>
  <c r="C855" i="1" s="1"/>
  <c r="AF853" i="1"/>
  <c r="AE853" i="1"/>
  <c r="AD853" i="1"/>
  <c r="AC853" i="1"/>
  <c r="AB853" i="1"/>
  <c r="AA853" i="1"/>
  <c r="W853" i="1"/>
  <c r="E853" i="1"/>
  <c r="D853" i="1"/>
  <c r="AF852" i="1"/>
  <c r="AE852" i="1"/>
  <c r="AD852" i="1"/>
  <c r="AC852" i="1"/>
  <c r="AB852" i="1"/>
  <c r="AA852" i="1"/>
  <c r="W852" i="1"/>
  <c r="E852" i="1"/>
  <c r="D852" i="1"/>
  <c r="C852" i="1"/>
  <c r="C853" i="1" s="1"/>
  <c r="AF851" i="1"/>
  <c r="AE851" i="1"/>
  <c r="AD851" i="1"/>
  <c r="AC851" i="1"/>
  <c r="AB851" i="1"/>
  <c r="AA851" i="1"/>
  <c r="W851" i="1"/>
  <c r="E851" i="1"/>
  <c r="D851" i="1"/>
  <c r="AF850" i="1"/>
  <c r="AE850" i="1"/>
  <c r="AD850" i="1"/>
  <c r="AC850" i="1"/>
  <c r="AB850" i="1"/>
  <c r="AA850" i="1"/>
  <c r="W850" i="1"/>
  <c r="E850" i="1"/>
  <c r="D850" i="1"/>
  <c r="C850" i="1"/>
  <c r="C851" i="1" s="1"/>
  <c r="AF849" i="1"/>
  <c r="AE849" i="1"/>
  <c r="AD849" i="1"/>
  <c r="AC849" i="1"/>
  <c r="AB849" i="1"/>
  <c r="AA849" i="1"/>
  <c r="W849" i="1"/>
  <c r="E849" i="1"/>
  <c r="D849" i="1"/>
  <c r="AF848" i="1"/>
  <c r="AE848" i="1"/>
  <c r="AD848" i="1"/>
  <c r="AC848" i="1"/>
  <c r="AB848" i="1"/>
  <c r="AA848" i="1"/>
  <c r="W848" i="1"/>
  <c r="E848" i="1"/>
  <c r="D848" i="1"/>
  <c r="C848" i="1"/>
  <c r="C849" i="1" s="1"/>
  <c r="AF847" i="1"/>
  <c r="AE847" i="1"/>
  <c r="AD847" i="1"/>
  <c r="AC847" i="1"/>
  <c r="AB847" i="1"/>
  <c r="AA847" i="1"/>
  <c r="W847" i="1"/>
  <c r="E847" i="1"/>
  <c r="D847" i="1"/>
  <c r="AF846" i="1"/>
  <c r="AE846" i="1"/>
  <c r="AD846" i="1"/>
  <c r="AC846" i="1"/>
  <c r="AB846" i="1"/>
  <c r="AA846" i="1"/>
  <c r="W846" i="1"/>
  <c r="E846" i="1"/>
  <c r="D846" i="1"/>
  <c r="C846" i="1"/>
  <c r="C847" i="1" s="1"/>
  <c r="AF845" i="1"/>
  <c r="AE845" i="1"/>
  <c r="AD845" i="1"/>
  <c r="AC845" i="1"/>
  <c r="AB845" i="1"/>
  <c r="AA845" i="1"/>
  <c r="W845" i="1"/>
  <c r="E845" i="1"/>
  <c r="D845" i="1"/>
  <c r="AF844" i="1"/>
  <c r="AE844" i="1"/>
  <c r="AD844" i="1"/>
  <c r="AC844" i="1"/>
  <c r="AB844" i="1"/>
  <c r="AA844" i="1"/>
  <c r="W844" i="1"/>
  <c r="E844" i="1"/>
  <c r="D844" i="1"/>
  <c r="C844" i="1"/>
  <c r="C845" i="1" s="1"/>
  <c r="AF843" i="1"/>
  <c r="AE843" i="1"/>
  <c r="AD843" i="1"/>
  <c r="AC843" i="1"/>
  <c r="AB843" i="1"/>
  <c r="AA843" i="1"/>
  <c r="W843" i="1"/>
  <c r="E843" i="1"/>
  <c r="D843" i="1"/>
  <c r="AF842" i="1"/>
  <c r="AE842" i="1"/>
  <c r="AD842" i="1"/>
  <c r="AC842" i="1"/>
  <c r="AB842" i="1"/>
  <c r="AA842" i="1"/>
  <c r="W842" i="1"/>
  <c r="E842" i="1"/>
  <c r="D842" i="1"/>
  <c r="C842" i="1"/>
  <c r="C843" i="1" s="1"/>
  <c r="AF841" i="1"/>
  <c r="AE841" i="1"/>
  <c r="AD841" i="1"/>
  <c r="AC841" i="1"/>
  <c r="AB841" i="1"/>
  <c r="AA841" i="1"/>
  <c r="W841" i="1"/>
  <c r="E841" i="1"/>
  <c r="D841" i="1"/>
  <c r="AF840" i="1"/>
  <c r="AE840" i="1"/>
  <c r="AD840" i="1"/>
  <c r="AC840" i="1"/>
  <c r="AB840" i="1"/>
  <c r="AA840" i="1"/>
  <c r="W840" i="1"/>
  <c r="E840" i="1"/>
  <c r="D840" i="1"/>
  <c r="C840" i="1"/>
  <c r="C841" i="1" s="1"/>
  <c r="AF839" i="1"/>
  <c r="AE839" i="1"/>
  <c r="AD839" i="1"/>
  <c r="AC839" i="1"/>
  <c r="AB839" i="1"/>
  <c r="AA839" i="1"/>
  <c r="W839" i="1"/>
  <c r="E839" i="1"/>
  <c r="D839" i="1"/>
  <c r="AF838" i="1"/>
  <c r="AE838" i="1"/>
  <c r="AD838" i="1"/>
  <c r="AC838" i="1"/>
  <c r="AB838" i="1"/>
  <c r="AA838" i="1"/>
  <c r="W838" i="1"/>
  <c r="E838" i="1"/>
  <c r="D838" i="1"/>
  <c r="C838" i="1"/>
  <c r="C839" i="1" s="1"/>
  <c r="AF837" i="1"/>
  <c r="AE837" i="1"/>
  <c r="AD837" i="1"/>
  <c r="AC837" i="1"/>
  <c r="AB837" i="1"/>
  <c r="AA837" i="1"/>
  <c r="W837" i="1"/>
  <c r="E837" i="1"/>
  <c r="D837" i="1"/>
  <c r="AF836" i="1"/>
  <c r="AE836" i="1"/>
  <c r="AD836" i="1"/>
  <c r="AC836" i="1"/>
  <c r="AB836" i="1"/>
  <c r="AA836" i="1"/>
  <c r="W836" i="1"/>
  <c r="E836" i="1"/>
  <c r="D836" i="1"/>
  <c r="C836" i="1"/>
  <c r="C837" i="1" s="1"/>
  <c r="AF835" i="1"/>
  <c r="AE835" i="1"/>
  <c r="AD835" i="1"/>
  <c r="AC835" i="1"/>
  <c r="AB835" i="1"/>
  <c r="AA835" i="1"/>
  <c r="W835" i="1"/>
  <c r="E835" i="1"/>
  <c r="D835" i="1"/>
  <c r="AF834" i="1"/>
  <c r="AE834" i="1"/>
  <c r="AD834" i="1"/>
  <c r="AC834" i="1"/>
  <c r="AB834" i="1"/>
  <c r="AA834" i="1"/>
  <c r="W834" i="1"/>
  <c r="E834" i="1"/>
  <c r="D834" i="1"/>
  <c r="C834" i="1"/>
  <c r="C835" i="1" s="1"/>
  <c r="AF833" i="1"/>
  <c r="AE833" i="1"/>
  <c r="AD833" i="1"/>
  <c r="AC833" i="1"/>
  <c r="AB833" i="1"/>
  <c r="AA833" i="1"/>
  <c r="W833" i="1"/>
  <c r="E833" i="1"/>
  <c r="D833" i="1"/>
  <c r="AF832" i="1"/>
  <c r="AE832" i="1"/>
  <c r="AD832" i="1"/>
  <c r="AC832" i="1"/>
  <c r="AB832" i="1"/>
  <c r="AA832" i="1"/>
  <c r="W832" i="1"/>
  <c r="E832" i="1"/>
  <c r="D832" i="1"/>
  <c r="C832" i="1"/>
  <c r="C833" i="1" s="1"/>
  <c r="AF831" i="1"/>
  <c r="AE831" i="1"/>
  <c r="AD831" i="1"/>
  <c r="AC831" i="1"/>
  <c r="AB831" i="1"/>
  <c r="AA831" i="1"/>
  <c r="W831" i="1"/>
  <c r="E831" i="1"/>
  <c r="D831" i="1"/>
  <c r="AF830" i="1"/>
  <c r="AE830" i="1"/>
  <c r="AD830" i="1"/>
  <c r="AC830" i="1"/>
  <c r="AB830" i="1"/>
  <c r="AA830" i="1"/>
  <c r="W830" i="1"/>
  <c r="E830" i="1"/>
  <c r="D830" i="1"/>
  <c r="C830" i="1"/>
  <c r="C831" i="1" s="1"/>
  <c r="AF829" i="1"/>
  <c r="AE829" i="1"/>
  <c r="AD829" i="1"/>
  <c r="AC829" i="1"/>
  <c r="AB829" i="1"/>
  <c r="AA829" i="1"/>
  <c r="W829" i="1"/>
  <c r="E829" i="1"/>
  <c r="D829" i="1"/>
  <c r="AF828" i="1"/>
  <c r="AE828" i="1"/>
  <c r="AD828" i="1"/>
  <c r="AC828" i="1"/>
  <c r="AB828" i="1"/>
  <c r="AA828" i="1"/>
  <c r="W828" i="1"/>
  <c r="E828" i="1"/>
  <c r="D828" i="1"/>
  <c r="C828" i="1"/>
  <c r="C829" i="1" s="1"/>
  <c r="AF827" i="1"/>
  <c r="AE827" i="1"/>
  <c r="AD827" i="1"/>
  <c r="AC827" i="1"/>
  <c r="AB827" i="1"/>
  <c r="AA827" i="1"/>
  <c r="W827" i="1"/>
  <c r="E827" i="1"/>
  <c r="D827" i="1"/>
  <c r="AF826" i="1"/>
  <c r="AE826" i="1"/>
  <c r="AD826" i="1"/>
  <c r="AC826" i="1"/>
  <c r="AB826" i="1"/>
  <c r="AA826" i="1"/>
  <c r="W826" i="1"/>
  <c r="E826" i="1"/>
  <c r="D826" i="1"/>
  <c r="C826" i="1"/>
  <c r="C827" i="1" s="1"/>
  <c r="AF825" i="1"/>
  <c r="AE825" i="1"/>
  <c r="AD825" i="1"/>
  <c r="AC825" i="1"/>
  <c r="AB825" i="1"/>
  <c r="AA825" i="1"/>
  <c r="W825" i="1"/>
  <c r="E825" i="1"/>
  <c r="D825" i="1"/>
  <c r="AF824" i="1"/>
  <c r="AE824" i="1"/>
  <c r="AD824" i="1"/>
  <c r="AC824" i="1"/>
  <c r="AB824" i="1"/>
  <c r="AA824" i="1"/>
  <c r="W824" i="1"/>
  <c r="E824" i="1"/>
  <c r="D824" i="1"/>
  <c r="C824" i="1"/>
  <c r="C825" i="1" s="1"/>
  <c r="AF823" i="1"/>
  <c r="AE823" i="1"/>
  <c r="AD823" i="1"/>
  <c r="AC823" i="1"/>
  <c r="AB823" i="1"/>
  <c r="AA823" i="1"/>
  <c r="W823" i="1"/>
  <c r="E823" i="1"/>
  <c r="D823" i="1"/>
  <c r="AF822" i="1"/>
  <c r="AE822" i="1"/>
  <c r="AD822" i="1"/>
  <c r="AC822" i="1"/>
  <c r="AB822" i="1"/>
  <c r="AA822" i="1"/>
  <c r="W822" i="1"/>
  <c r="E822" i="1"/>
  <c r="D822" i="1"/>
  <c r="C822" i="1"/>
  <c r="C823" i="1" s="1"/>
  <c r="AF821" i="1"/>
  <c r="AE821" i="1"/>
  <c r="AD821" i="1"/>
  <c r="AC821" i="1"/>
  <c r="AB821" i="1"/>
  <c r="AA821" i="1"/>
  <c r="W821" i="1"/>
  <c r="E821" i="1"/>
  <c r="D821" i="1"/>
  <c r="AF820" i="1"/>
  <c r="AE820" i="1"/>
  <c r="AD820" i="1"/>
  <c r="AC820" i="1"/>
  <c r="AB820" i="1"/>
  <c r="AA820" i="1"/>
  <c r="W820" i="1"/>
  <c r="E820" i="1"/>
  <c r="D820" i="1"/>
  <c r="C820" i="1"/>
  <c r="C821" i="1" s="1"/>
  <c r="AF819" i="1"/>
  <c r="AE819" i="1"/>
  <c r="AD819" i="1"/>
  <c r="AC819" i="1"/>
  <c r="AB819" i="1"/>
  <c r="AA819" i="1"/>
  <c r="W819" i="1"/>
  <c r="E819" i="1"/>
  <c r="F819" i="1" s="1"/>
  <c r="D819" i="1"/>
  <c r="AF818" i="1"/>
  <c r="AE818" i="1"/>
  <c r="AD818" i="1"/>
  <c r="AC818" i="1"/>
  <c r="AB818" i="1"/>
  <c r="AA818" i="1"/>
  <c r="W818" i="1"/>
  <c r="E818" i="1"/>
  <c r="D818" i="1"/>
  <c r="C818" i="1"/>
  <c r="C819" i="1" s="1"/>
  <c r="AF817" i="1"/>
  <c r="AE817" i="1"/>
  <c r="AD817" i="1"/>
  <c r="AC817" i="1"/>
  <c r="AB817" i="1"/>
  <c r="AA817" i="1"/>
  <c r="W817" i="1"/>
  <c r="E817" i="1"/>
  <c r="D817" i="1"/>
  <c r="AF816" i="1"/>
  <c r="AE816" i="1"/>
  <c r="AD816" i="1"/>
  <c r="AC816" i="1"/>
  <c r="AB816" i="1"/>
  <c r="AA816" i="1"/>
  <c r="W816" i="1"/>
  <c r="E816" i="1"/>
  <c r="D816" i="1"/>
  <c r="C816" i="1"/>
  <c r="C817" i="1" s="1"/>
  <c r="AF815" i="1"/>
  <c r="AE815" i="1"/>
  <c r="AD815" i="1"/>
  <c r="AC815" i="1"/>
  <c r="AB815" i="1"/>
  <c r="AA815" i="1"/>
  <c r="W815" i="1"/>
  <c r="E815" i="1"/>
  <c r="D815" i="1"/>
  <c r="AF814" i="1"/>
  <c r="AE814" i="1"/>
  <c r="AD814" i="1"/>
  <c r="AC814" i="1"/>
  <c r="AB814" i="1"/>
  <c r="AA814" i="1"/>
  <c r="W814" i="1"/>
  <c r="E814" i="1"/>
  <c r="D814" i="1"/>
  <c r="C814" i="1"/>
  <c r="C815" i="1" s="1"/>
  <c r="AF813" i="1"/>
  <c r="AE813" i="1"/>
  <c r="AD813" i="1"/>
  <c r="AC813" i="1"/>
  <c r="AB813" i="1"/>
  <c r="AA813" i="1"/>
  <c r="W813" i="1"/>
  <c r="E813" i="1"/>
  <c r="D813" i="1"/>
  <c r="AF812" i="1"/>
  <c r="AE812" i="1"/>
  <c r="AD812" i="1"/>
  <c r="AC812" i="1"/>
  <c r="AB812" i="1"/>
  <c r="AA812" i="1"/>
  <c r="W812" i="1"/>
  <c r="E812" i="1"/>
  <c r="D812" i="1"/>
  <c r="C812" i="1"/>
  <c r="C813" i="1" s="1"/>
  <c r="AF811" i="1"/>
  <c r="AE811" i="1"/>
  <c r="AD811" i="1"/>
  <c r="AC811" i="1"/>
  <c r="AB811" i="1"/>
  <c r="AA811" i="1"/>
  <c r="W811" i="1"/>
  <c r="E811" i="1"/>
  <c r="F811" i="1" s="1"/>
  <c r="D811" i="1"/>
  <c r="AF810" i="1"/>
  <c r="AE810" i="1"/>
  <c r="AD810" i="1"/>
  <c r="AC810" i="1"/>
  <c r="AB810" i="1"/>
  <c r="AA810" i="1"/>
  <c r="W810" i="1"/>
  <c r="E810" i="1"/>
  <c r="D810" i="1"/>
  <c r="C810" i="1"/>
  <c r="C811" i="1" s="1"/>
  <c r="AF809" i="1"/>
  <c r="AE809" i="1"/>
  <c r="AD809" i="1"/>
  <c r="AC809" i="1"/>
  <c r="AB809" i="1"/>
  <c r="AA809" i="1"/>
  <c r="W809" i="1"/>
  <c r="E809" i="1"/>
  <c r="D809" i="1"/>
  <c r="AF808" i="1"/>
  <c r="AE808" i="1"/>
  <c r="AD808" i="1"/>
  <c r="AC808" i="1"/>
  <c r="AB808" i="1"/>
  <c r="AA808" i="1"/>
  <c r="W808" i="1"/>
  <c r="E808" i="1"/>
  <c r="D808" i="1"/>
  <c r="C808" i="1"/>
  <c r="C809" i="1" s="1"/>
  <c r="AF807" i="1"/>
  <c r="AE807" i="1"/>
  <c r="AD807" i="1"/>
  <c r="AC807" i="1"/>
  <c r="AB807" i="1"/>
  <c r="AA807" i="1"/>
  <c r="W807" i="1"/>
  <c r="E807" i="1"/>
  <c r="D807" i="1"/>
  <c r="AF806" i="1"/>
  <c r="AE806" i="1"/>
  <c r="AD806" i="1"/>
  <c r="AC806" i="1"/>
  <c r="AB806" i="1"/>
  <c r="AA806" i="1"/>
  <c r="W806" i="1"/>
  <c r="E806" i="1"/>
  <c r="D806" i="1"/>
  <c r="C806" i="1"/>
  <c r="C807" i="1" s="1"/>
  <c r="AF805" i="1"/>
  <c r="AE805" i="1"/>
  <c r="AD805" i="1"/>
  <c r="AC805" i="1"/>
  <c r="AB805" i="1"/>
  <c r="AA805" i="1"/>
  <c r="W805" i="1"/>
  <c r="E805" i="1"/>
  <c r="D805" i="1"/>
  <c r="AF804" i="1"/>
  <c r="AE804" i="1"/>
  <c r="AD804" i="1"/>
  <c r="AC804" i="1"/>
  <c r="AB804" i="1"/>
  <c r="AA804" i="1"/>
  <c r="W804" i="1"/>
  <c r="E804" i="1"/>
  <c r="D804" i="1"/>
  <c r="C804" i="1"/>
  <c r="C805" i="1" s="1"/>
  <c r="AF803" i="1"/>
  <c r="AE803" i="1"/>
  <c r="AD803" i="1"/>
  <c r="AC803" i="1"/>
  <c r="AB803" i="1"/>
  <c r="AA803" i="1"/>
  <c r="W803" i="1"/>
  <c r="E803" i="1"/>
  <c r="D803" i="1"/>
  <c r="AF802" i="1"/>
  <c r="AE802" i="1"/>
  <c r="AD802" i="1"/>
  <c r="AC802" i="1"/>
  <c r="AB802" i="1"/>
  <c r="AA802" i="1"/>
  <c r="W802" i="1"/>
  <c r="E802" i="1"/>
  <c r="D802" i="1"/>
  <c r="C802" i="1"/>
  <c r="C803" i="1" s="1"/>
  <c r="AF801" i="1"/>
  <c r="AE801" i="1"/>
  <c r="AD801" i="1"/>
  <c r="AC801" i="1"/>
  <c r="AB801" i="1"/>
  <c r="AA801" i="1"/>
  <c r="W801" i="1"/>
  <c r="E801" i="1"/>
  <c r="D801" i="1"/>
  <c r="AF800" i="1"/>
  <c r="AE800" i="1"/>
  <c r="AD800" i="1"/>
  <c r="AC800" i="1"/>
  <c r="AB800" i="1"/>
  <c r="AA800" i="1"/>
  <c r="W800" i="1"/>
  <c r="E800" i="1"/>
  <c r="D800" i="1"/>
  <c r="C800" i="1"/>
  <c r="C801" i="1" s="1"/>
  <c r="AF799" i="1"/>
  <c r="AE799" i="1"/>
  <c r="AD799" i="1"/>
  <c r="AC799" i="1"/>
  <c r="AB799" i="1"/>
  <c r="AA799" i="1"/>
  <c r="W799" i="1"/>
  <c r="E799" i="1"/>
  <c r="D799" i="1"/>
  <c r="AF798" i="1"/>
  <c r="AE798" i="1"/>
  <c r="AD798" i="1"/>
  <c r="AC798" i="1"/>
  <c r="AB798" i="1"/>
  <c r="AA798" i="1"/>
  <c r="W798" i="1"/>
  <c r="E798" i="1"/>
  <c r="D798" i="1"/>
  <c r="C798" i="1"/>
  <c r="C799" i="1" s="1"/>
  <c r="AF797" i="1"/>
  <c r="AE797" i="1"/>
  <c r="AD797" i="1"/>
  <c r="AC797" i="1"/>
  <c r="AB797" i="1"/>
  <c r="AA797" i="1"/>
  <c r="W797" i="1"/>
  <c r="E797" i="1"/>
  <c r="D797" i="1"/>
  <c r="AF796" i="1"/>
  <c r="AE796" i="1"/>
  <c r="AD796" i="1"/>
  <c r="AC796" i="1"/>
  <c r="AB796" i="1"/>
  <c r="AA796" i="1"/>
  <c r="W796" i="1"/>
  <c r="E796" i="1"/>
  <c r="D796" i="1"/>
  <c r="C796" i="1"/>
  <c r="C797" i="1" s="1"/>
  <c r="AF795" i="1"/>
  <c r="AE795" i="1"/>
  <c r="AD795" i="1"/>
  <c r="AC795" i="1"/>
  <c r="AB795" i="1"/>
  <c r="AA795" i="1"/>
  <c r="W795" i="1"/>
  <c r="E795" i="1"/>
  <c r="D795" i="1"/>
  <c r="AF794" i="1"/>
  <c r="AE794" i="1"/>
  <c r="AD794" i="1"/>
  <c r="AC794" i="1"/>
  <c r="AB794" i="1"/>
  <c r="AA794" i="1"/>
  <c r="W794" i="1"/>
  <c r="E794" i="1"/>
  <c r="D794" i="1"/>
  <c r="C794" i="1"/>
  <c r="C795" i="1" s="1"/>
  <c r="AF793" i="1"/>
  <c r="AE793" i="1"/>
  <c r="AD793" i="1"/>
  <c r="AC793" i="1"/>
  <c r="AB793" i="1"/>
  <c r="AA793" i="1"/>
  <c r="W793" i="1"/>
  <c r="E793" i="1"/>
  <c r="D793" i="1"/>
  <c r="AF792" i="1"/>
  <c r="AE792" i="1"/>
  <c r="AD792" i="1"/>
  <c r="AC792" i="1"/>
  <c r="AB792" i="1"/>
  <c r="AA792" i="1"/>
  <c r="W792" i="1"/>
  <c r="E792" i="1"/>
  <c r="D792" i="1"/>
  <c r="C792" i="1"/>
  <c r="C793" i="1" s="1"/>
  <c r="AF791" i="1"/>
  <c r="AE791" i="1"/>
  <c r="AD791" i="1"/>
  <c r="AC791" i="1"/>
  <c r="AB791" i="1"/>
  <c r="AA791" i="1"/>
  <c r="W791" i="1"/>
  <c r="E791" i="1"/>
  <c r="D791" i="1"/>
  <c r="AF790" i="1"/>
  <c r="AE790" i="1"/>
  <c r="AD790" i="1"/>
  <c r="AC790" i="1"/>
  <c r="AB790" i="1"/>
  <c r="AA790" i="1"/>
  <c r="W790" i="1"/>
  <c r="E790" i="1"/>
  <c r="D790" i="1"/>
  <c r="C790" i="1"/>
  <c r="C791" i="1" s="1"/>
  <c r="AF789" i="1"/>
  <c r="AE789" i="1"/>
  <c r="AD789" i="1"/>
  <c r="AC789" i="1"/>
  <c r="AB789" i="1"/>
  <c r="AA789" i="1"/>
  <c r="W789" i="1"/>
  <c r="E789" i="1"/>
  <c r="D789" i="1"/>
  <c r="AF788" i="1"/>
  <c r="AE788" i="1"/>
  <c r="AD788" i="1"/>
  <c r="AC788" i="1"/>
  <c r="AB788" i="1"/>
  <c r="AA788" i="1"/>
  <c r="W788" i="1"/>
  <c r="E788" i="1"/>
  <c r="D788" i="1"/>
  <c r="C788" i="1"/>
  <c r="C789" i="1" s="1"/>
  <c r="AF787" i="1"/>
  <c r="AE787" i="1"/>
  <c r="AD787" i="1"/>
  <c r="AC787" i="1"/>
  <c r="AB787" i="1"/>
  <c r="AA787" i="1"/>
  <c r="W787" i="1"/>
  <c r="E787" i="1"/>
  <c r="D787" i="1"/>
  <c r="AF786" i="1"/>
  <c r="AE786" i="1"/>
  <c r="AD786" i="1"/>
  <c r="AC786" i="1"/>
  <c r="AB786" i="1"/>
  <c r="AA786" i="1"/>
  <c r="W786" i="1"/>
  <c r="E786" i="1"/>
  <c r="D786" i="1"/>
  <c r="C786" i="1"/>
  <c r="C787" i="1" s="1"/>
  <c r="AF785" i="1"/>
  <c r="AE785" i="1"/>
  <c r="AD785" i="1"/>
  <c r="AC785" i="1"/>
  <c r="AB785" i="1"/>
  <c r="AA785" i="1"/>
  <c r="W785" i="1"/>
  <c r="E785" i="1"/>
  <c r="D785" i="1"/>
  <c r="AF784" i="1"/>
  <c r="AE784" i="1"/>
  <c r="AD784" i="1"/>
  <c r="AC784" i="1"/>
  <c r="AB784" i="1"/>
  <c r="AA784" i="1"/>
  <c r="W784" i="1"/>
  <c r="E784" i="1"/>
  <c r="D784" i="1"/>
  <c r="C784" i="1"/>
  <c r="C785" i="1" s="1"/>
  <c r="AF783" i="1"/>
  <c r="AE783" i="1"/>
  <c r="AD783" i="1"/>
  <c r="AC783" i="1"/>
  <c r="AB783" i="1"/>
  <c r="AA783" i="1"/>
  <c r="W783" i="1"/>
  <c r="E783" i="1"/>
  <c r="D783" i="1"/>
  <c r="AF782" i="1"/>
  <c r="AE782" i="1"/>
  <c r="AD782" i="1"/>
  <c r="AC782" i="1"/>
  <c r="AB782" i="1"/>
  <c r="AA782" i="1"/>
  <c r="W782" i="1"/>
  <c r="E782" i="1"/>
  <c r="D782" i="1"/>
  <c r="C782" i="1"/>
  <c r="C783" i="1" s="1"/>
  <c r="AF781" i="1"/>
  <c r="AE781" i="1"/>
  <c r="AD781" i="1"/>
  <c r="AC781" i="1"/>
  <c r="AB781" i="1"/>
  <c r="AA781" i="1"/>
  <c r="W781" i="1"/>
  <c r="E781" i="1"/>
  <c r="D781" i="1"/>
  <c r="AF780" i="1"/>
  <c r="AE780" i="1"/>
  <c r="AD780" i="1"/>
  <c r="AC780" i="1"/>
  <c r="AB780" i="1"/>
  <c r="AA780" i="1"/>
  <c r="W780" i="1"/>
  <c r="E780" i="1"/>
  <c r="D780" i="1"/>
  <c r="C780" i="1"/>
  <c r="C781" i="1" s="1"/>
  <c r="AF779" i="1"/>
  <c r="AE779" i="1"/>
  <c r="AD779" i="1"/>
  <c r="AC779" i="1"/>
  <c r="AB779" i="1"/>
  <c r="AA779" i="1"/>
  <c r="W779" i="1"/>
  <c r="E779" i="1"/>
  <c r="D779" i="1"/>
  <c r="AF778" i="1"/>
  <c r="AE778" i="1"/>
  <c r="AD778" i="1"/>
  <c r="AC778" i="1"/>
  <c r="AB778" i="1"/>
  <c r="AA778" i="1"/>
  <c r="W778" i="1"/>
  <c r="E778" i="1"/>
  <c r="D778" i="1"/>
  <c r="C778" i="1"/>
  <c r="C779" i="1" s="1"/>
  <c r="AF777" i="1"/>
  <c r="AE777" i="1"/>
  <c r="AD777" i="1"/>
  <c r="AC777" i="1"/>
  <c r="AB777" i="1"/>
  <c r="AA777" i="1"/>
  <c r="W777" i="1"/>
  <c r="E777" i="1"/>
  <c r="D777" i="1"/>
  <c r="AF776" i="1"/>
  <c r="AE776" i="1"/>
  <c r="AD776" i="1"/>
  <c r="AC776" i="1"/>
  <c r="AB776" i="1"/>
  <c r="AA776" i="1"/>
  <c r="W776" i="1"/>
  <c r="E776" i="1"/>
  <c r="D776" i="1"/>
  <c r="C776" i="1"/>
  <c r="C777" i="1" s="1"/>
  <c r="AF775" i="1"/>
  <c r="AE775" i="1"/>
  <c r="AD775" i="1"/>
  <c r="AC775" i="1"/>
  <c r="AB775" i="1"/>
  <c r="AA775" i="1"/>
  <c r="W775" i="1"/>
  <c r="E775" i="1"/>
  <c r="D775" i="1"/>
  <c r="AF774" i="1"/>
  <c r="AE774" i="1"/>
  <c r="AD774" i="1"/>
  <c r="AC774" i="1"/>
  <c r="AB774" i="1"/>
  <c r="AA774" i="1"/>
  <c r="W774" i="1"/>
  <c r="E774" i="1"/>
  <c r="D774" i="1"/>
  <c r="C774" i="1"/>
  <c r="C775" i="1" s="1"/>
  <c r="AF773" i="1"/>
  <c r="AE773" i="1"/>
  <c r="AD773" i="1"/>
  <c r="AC773" i="1"/>
  <c r="AB773" i="1"/>
  <c r="AA773" i="1"/>
  <c r="W773" i="1"/>
  <c r="E773" i="1"/>
  <c r="D773" i="1"/>
  <c r="AF772" i="1"/>
  <c r="AE772" i="1"/>
  <c r="AD772" i="1"/>
  <c r="AC772" i="1"/>
  <c r="AB772" i="1"/>
  <c r="AA772" i="1"/>
  <c r="W772" i="1"/>
  <c r="E772" i="1"/>
  <c r="D772" i="1"/>
  <c r="C772" i="1"/>
  <c r="C773" i="1" s="1"/>
  <c r="AF771" i="1"/>
  <c r="AE771" i="1"/>
  <c r="AD771" i="1"/>
  <c r="AC771" i="1"/>
  <c r="AB771" i="1"/>
  <c r="AA771" i="1"/>
  <c r="W771" i="1"/>
  <c r="E771" i="1"/>
  <c r="D771" i="1"/>
  <c r="AF770" i="1"/>
  <c r="AE770" i="1"/>
  <c r="AD770" i="1"/>
  <c r="AC770" i="1"/>
  <c r="AB770" i="1"/>
  <c r="AA770" i="1"/>
  <c r="W770" i="1"/>
  <c r="E770" i="1"/>
  <c r="D770" i="1"/>
  <c r="C770" i="1"/>
  <c r="C771" i="1" s="1"/>
  <c r="AF769" i="1"/>
  <c r="AE769" i="1"/>
  <c r="AD769" i="1"/>
  <c r="AC769" i="1"/>
  <c r="AB769" i="1"/>
  <c r="AA769" i="1"/>
  <c r="W769" i="1"/>
  <c r="E769" i="1"/>
  <c r="D769" i="1"/>
  <c r="AF768" i="1"/>
  <c r="AE768" i="1"/>
  <c r="AD768" i="1"/>
  <c r="AC768" i="1"/>
  <c r="AB768" i="1"/>
  <c r="AA768" i="1"/>
  <c r="W768" i="1"/>
  <c r="E768" i="1"/>
  <c r="D768" i="1"/>
  <c r="C768" i="1"/>
  <c r="C769" i="1" s="1"/>
  <c r="AF767" i="1"/>
  <c r="AE767" i="1"/>
  <c r="AD767" i="1"/>
  <c r="AC767" i="1"/>
  <c r="AB767" i="1"/>
  <c r="AA767" i="1"/>
  <c r="W767" i="1"/>
  <c r="E767" i="1"/>
  <c r="D767" i="1"/>
  <c r="AF766" i="1"/>
  <c r="AE766" i="1"/>
  <c r="AD766" i="1"/>
  <c r="AC766" i="1"/>
  <c r="AB766" i="1"/>
  <c r="AA766" i="1"/>
  <c r="W766" i="1"/>
  <c r="E766" i="1"/>
  <c r="D766" i="1"/>
  <c r="C766" i="1"/>
  <c r="C767" i="1" s="1"/>
  <c r="AF765" i="1"/>
  <c r="AE765" i="1"/>
  <c r="AD765" i="1"/>
  <c r="AC765" i="1"/>
  <c r="AB765" i="1"/>
  <c r="AA765" i="1"/>
  <c r="W765" i="1"/>
  <c r="E765" i="1"/>
  <c r="D765" i="1"/>
  <c r="AF764" i="1"/>
  <c r="AE764" i="1"/>
  <c r="AD764" i="1"/>
  <c r="AC764" i="1"/>
  <c r="AB764" i="1"/>
  <c r="AA764" i="1"/>
  <c r="W764" i="1"/>
  <c r="E764" i="1"/>
  <c r="D764" i="1"/>
  <c r="C764" i="1"/>
  <c r="C765" i="1" s="1"/>
  <c r="AF763" i="1"/>
  <c r="AE763" i="1"/>
  <c r="AD763" i="1"/>
  <c r="AC763" i="1"/>
  <c r="AB763" i="1"/>
  <c r="AA763" i="1"/>
  <c r="W763" i="1"/>
  <c r="E763" i="1"/>
  <c r="D763" i="1"/>
  <c r="AF762" i="1"/>
  <c r="AE762" i="1"/>
  <c r="AD762" i="1"/>
  <c r="AC762" i="1"/>
  <c r="AB762" i="1"/>
  <c r="AA762" i="1"/>
  <c r="W762" i="1"/>
  <c r="E762" i="1"/>
  <c r="D762" i="1"/>
  <c r="C762" i="1"/>
  <c r="C763" i="1" s="1"/>
  <c r="AF761" i="1"/>
  <c r="AE761" i="1"/>
  <c r="AD761" i="1"/>
  <c r="AC761" i="1"/>
  <c r="AB761" i="1"/>
  <c r="AA761" i="1"/>
  <c r="W761" i="1"/>
  <c r="E761" i="1"/>
  <c r="D761" i="1"/>
  <c r="AF760" i="1"/>
  <c r="AE760" i="1"/>
  <c r="AD760" i="1"/>
  <c r="AC760" i="1"/>
  <c r="AB760" i="1"/>
  <c r="AA760" i="1"/>
  <c r="W760" i="1"/>
  <c r="E760" i="1"/>
  <c r="D760" i="1"/>
  <c r="C760" i="1"/>
  <c r="C761" i="1" s="1"/>
  <c r="AF759" i="1"/>
  <c r="AE759" i="1"/>
  <c r="AD759" i="1"/>
  <c r="AC759" i="1"/>
  <c r="AB759" i="1"/>
  <c r="AA759" i="1"/>
  <c r="W759" i="1"/>
  <c r="E759" i="1"/>
  <c r="D759" i="1"/>
  <c r="AF758" i="1"/>
  <c r="AE758" i="1"/>
  <c r="AD758" i="1"/>
  <c r="AC758" i="1"/>
  <c r="AB758" i="1"/>
  <c r="AA758" i="1"/>
  <c r="W758" i="1"/>
  <c r="E758" i="1"/>
  <c r="D758" i="1"/>
  <c r="C758" i="1"/>
  <c r="C759" i="1" s="1"/>
  <c r="AF757" i="1"/>
  <c r="AE757" i="1"/>
  <c r="AD757" i="1"/>
  <c r="AC757" i="1"/>
  <c r="AB757" i="1"/>
  <c r="AA757" i="1"/>
  <c r="W757" i="1"/>
  <c r="E757" i="1"/>
  <c r="D757" i="1"/>
  <c r="AF756" i="1"/>
  <c r="AE756" i="1"/>
  <c r="AD756" i="1"/>
  <c r="AC756" i="1"/>
  <c r="AB756" i="1"/>
  <c r="AA756" i="1"/>
  <c r="W756" i="1"/>
  <c r="E756" i="1"/>
  <c r="D756" i="1"/>
  <c r="C756" i="1"/>
  <c r="C757" i="1" s="1"/>
  <c r="AF755" i="1"/>
  <c r="AE755" i="1"/>
  <c r="AD755" i="1"/>
  <c r="AC755" i="1"/>
  <c r="AB755" i="1"/>
  <c r="AA755" i="1"/>
  <c r="W755" i="1"/>
  <c r="E755" i="1"/>
  <c r="D755" i="1"/>
  <c r="AF754" i="1"/>
  <c r="AE754" i="1"/>
  <c r="AD754" i="1"/>
  <c r="AC754" i="1"/>
  <c r="AB754" i="1"/>
  <c r="AA754" i="1"/>
  <c r="W754" i="1"/>
  <c r="E754" i="1"/>
  <c r="D754" i="1"/>
  <c r="C754" i="1"/>
  <c r="C755" i="1" s="1"/>
  <c r="AF753" i="1"/>
  <c r="AE753" i="1"/>
  <c r="AD753" i="1"/>
  <c r="AC753" i="1"/>
  <c r="AB753" i="1"/>
  <c r="AA753" i="1"/>
  <c r="W753" i="1"/>
  <c r="E753" i="1"/>
  <c r="D753" i="1"/>
  <c r="AF752" i="1"/>
  <c r="AE752" i="1"/>
  <c r="AD752" i="1"/>
  <c r="AC752" i="1"/>
  <c r="AB752" i="1"/>
  <c r="AA752" i="1"/>
  <c r="W752" i="1"/>
  <c r="E752" i="1"/>
  <c r="D752" i="1"/>
  <c r="C752" i="1"/>
  <c r="C753" i="1" s="1"/>
  <c r="AF751" i="1"/>
  <c r="AE751" i="1"/>
  <c r="AD751" i="1"/>
  <c r="AC751" i="1"/>
  <c r="AB751" i="1"/>
  <c r="AA751" i="1"/>
  <c r="W751" i="1"/>
  <c r="E751" i="1"/>
  <c r="D751" i="1"/>
  <c r="AF750" i="1"/>
  <c r="AE750" i="1"/>
  <c r="AD750" i="1"/>
  <c r="AC750" i="1"/>
  <c r="AB750" i="1"/>
  <c r="AA750" i="1"/>
  <c r="W750" i="1"/>
  <c r="E750" i="1"/>
  <c r="D750" i="1"/>
  <c r="C750" i="1"/>
  <c r="C751" i="1" s="1"/>
  <c r="AF749" i="1"/>
  <c r="AE749" i="1"/>
  <c r="AD749" i="1"/>
  <c r="AC749" i="1"/>
  <c r="AB749" i="1"/>
  <c r="AA749" i="1"/>
  <c r="W749" i="1"/>
  <c r="E749" i="1"/>
  <c r="D749" i="1"/>
  <c r="AF748" i="1"/>
  <c r="AE748" i="1"/>
  <c r="AD748" i="1"/>
  <c r="AC748" i="1"/>
  <c r="AB748" i="1"/>
  <c r="AA748" i="1"/>
  <c r="W748" i="1"/>
  <c r="E748" i="1"/>
  <c r="D748" i="1"/>
  <c r="C748" i="1"/>
  <c r="C749" i="1" s="1"/>
  <c r="AF747" i="1"/>
  <c r="AE747" i="1"/>
  <c r="AD747" i="1"/>
  <c r="AC747" i="1"/>
  <c r="AB747" i="1"/>
  <c r="AA747" i="1"/>
  <c r="W747" i="1"/>
  <c r="E747" i="1"/>
  <c r="D747" i="1"/>
  <c r="AF746" i="1"/>
  <c r="AE746" i="1"/>
  <c r="AD746" i="1"/>
  <c r="AC746" i="1"/>
  <c r="AB746" i="1"/>
  <c r="AA746" i="1"/>
  <c r="W746" i="1"/>
  <c r="E746" i="1"/>
  <c r="D746" i="1"/>
  <c r="C746" i="1"/>
  <c r="C747" i="1" s="1"/>
  <c r="AF745" i="1"/>
  <c r="AE745" i="1"/>
  <c r="AD745" i="1"/>
  <c r="AC745" i="1"/>
  <c r="AB745" i="1"/>
  <c r="AA745" i="1"/>
  <c r="W745" i="1"/>
  <c r="E745" i="1"/>
  <c r="D745" i="1"/>
  <c r="AF744" i="1"/>
  <c r="AE744" i="1"/>
  <c r="AD744" i="1"/>
  <c r="AC744" i="1"/>
  <c r="AB744" i="1"/>
  <c r="AA744" i="1"/>
  <c r="W744" i="1"/>
  <c r="E744" i="1"/>
  <c r="D744" i="1"/>
  <c r="C744" i="1"/>
  <c r="C745" i="1" s="1"/>
  <c r="AF743" i="1"/>
  <c r="AE743" i="1"/>
  <c r="AD743" i="1"/>
  <c r="AC743" i="1"/>
  <c r="AB743" i="1"/>
  <c r="AA743" i="1"/>
  <c r="W743" i="1"/>
  <c r="E743" i="1"/>
  <c r="D743" i="1"/>
  <c r="AF742" i="1"/>
  <c r="AE742" i="1"/>
  <c r="AD742" i="1"/>
  <c r="AC742" i="1"/>
  <c r="AB742" i="1"/>
  <c r="AA742" i="1"/>
  <c r="W742" i="1"/>
  <c r="E742" i="1"/>
  <c r="D742" i="1"/>
  <c r="C742" i="1"/>
  <c r="C743" i="1" s="1"/>
  <c r="AF741" i="1"/>
  <c r="AE741" i="1"/>
  <c r="AD741" i="1"/>
  <c r="AC741" i="1"/>
  <c r="AB741" i="1"/>
  <c r="AA741" i="1"/>
  <c r="W741" i="1"/>
  <c r="E741" i="1"/>
  <c r="D741" i="1"/>
  <c r="AF740" i="1"/>
  <c r="AE740" i="1"/>
  <c r="AD740" i="1"/>
  <c r="AC740" i="1"/>
  <c r="AB740" i="1"/>
  <c r="AA740" i="1"/>
  <c r="W740" i="1"/>
  <c r="E740" i="1"/>
  <c r="D740" i="1"/>
  <c r="C740" i="1"/>
  <c r="C741" i="1" s="1"/>
  <c r="AF739" i="1"/>
  <c r="AE739" i="1"/>
  <c r="AD739" i="1"/>
  <c r="AC739" i="1"/>
  <c r="AB739" i="1"/>
  <c r="AA739" i="1"/>
  <c r="W739" i="1"/>
  <c r="E739" i="1"/>
  <c r="D739" i="1"/>
  <c r="AF738" i="1"/>
  <c r="AE738" i="1"/>
  <c r="AD738" i="1"/>
  <c r="AC738" i="1"/>
  <c r="AB738" i="1"/>
  <c r="AA738" i="1"/>
  <c r="W738" i="1"/>
  <c r="E738" i="1"/>
  <c r="D738" i="1"/>
  <c r="C738" i="1"/>
  <c r="C739" i="1" s="1"/>
  <c r="AF737" i="1"/>
  <c r="AE737" i="1"/>
  <c r="AD737" i="1"/>
  <c r="AC737" i="1"/>
  <c r="AB737" i="1"/>
  <c r="AA737" i="1"/>
  <c r="W737" i="1"/>
  <c r="E737" i="1"/>
  <c r="D737" i="1"/>
  <c r="AF736" i="1"/>
  <c r="AE736" i="1"/>
  <c r="AD736" i="1"/>
  <c r="AC736" i="1"/>
  <c r="AB736" i="1"/>
  <c r="AA736" i="1"/>
  <c r="W736" i="1"/>
  <c r="E736" i="1"/>
  <c r="D736" i="1"/>
  <c r="C736" i="1"/>
  <c r="C737" i="1" s="1"/>
  <c r="AF735" i="1"/>
  <c r="AE735" i="1"/>
  <c r="AD735" i="1"/>
  <c r="AC735" i="1"/>
  <c r="AB735" i="1"/>
  <c r="AA735" i="1"/>
  <c r="W735" i="1"/>
  <c r="E735" i="1"/>
  <c r="D735" i="1"/>
  <c r="AF734" i="1"/>
  <c r="AE734" i="1"/>
  <c r="AD734" i="1"/>
  <c r="AC734" i="1"/>
  <c r="AB734" i="1"/>
  <c r="AA734" i="1"/>
  <c r="W734" i="1"/>
  <c r="E734" i="1"/>
  <c r="D734" i="1"/>
  <c r="C734" i="1"/>
  <c r="C735" i="1" s="1"/>
  <c r="AF733" i="1"/>
  <c r="AE733" i="1"/>
  <c r="AD733" i="1"/>
  <c r="AC733" i="1"/>
  <c r="AB733" i="1"/>
  <c r="AA733" i="1"/>
  <c r="W733" i="1"/>
  <c r="E733" i="1"/>
  <c r="D733" i="1"/>
  <c r="AF732" i="1"/>
  <c r="AE732" i="1"/>
  <c r="AD732" i="1"/>
  <c r="AC732" i="1"/>
  <c r="AB732" i="1"/>
  <c r="AA732" i="1"/>
  <c r="W732" i="1"/>
  <c r="E732" i="1"/>
  <c r="D732" i="1"/>
  <c r="C732" i="1"/>
  <c r="C733" i="1" s="1"/>
  <c r="AF731" i="1"/>
  <c r="AE731" i="1"/>
  <c r="AD731" i="1"/>
  <c r="AC731" i="1"/>
  <c r="AB731" i="1"/>
  <c r="AA731" i="1"/>
  <c r="W731" i="1"/>
  <c r="E731" i="1"/>
  <c r="D731" i="1"/>
  <c r="AF730" i="1"/>
  <c r="AE730" i="1"/>
  <c r="AD730" i="1"/>
  <c r="AC730" i="1"/>
  <c r="AB730" i="1"/>
  <c r="AA730" i="1"/>
  <c r="W730" i="1"/>
  <c r="E730" i="1"/>
  <c r="D730" i="1"/>
  <c r="C730" i="1"/>
  <c r="C731" i="1" s="1"/>
  <c r="AF729" i="1"/>
  <c r="AE729" i="1"/>
  <c r="AD729" i="1"/>
  <c r="AC729" i="1"/>
  <c r="AB729" i="1"/>
  <c r="AA729" i="1"/>
  <c r="W729" i="1"/>
  <c r="E729" i="1"/>
  <c r="D729" i="1"/>
  <c r="AF728" i="1"/>
  <c r="AE728" i="1"/>
  <c r="AD728" i="1"/>
  <c r="AC728" i="1"/>
  <c r="AB728" i="1"/>
  <c r="AA728" i="1"/>
  <c r="W728" i="1"/>
  <c r="E728" i="1"/>
  <c r="D728" i="1"/>
  <c r="C728" i="1"/>
  <c r="C729" i="1" s="1"/>
  <c r="AF727" i="1"/>
  <c r="AE727" i="1"/>
  <c r="AD727" i="1"/>
  <c r="AC727" i="1"/>
  <c r="AB727" i="1"/>
  <c r="AA727" i="1"/>
  <c r="W727" i="1"/>
  <c r="E727" i="1"/>
  <c r="D727" i="1"/>
  <c r="AF726" i="1"/>
  <c r="AE726" i="1"/>
  <c r="AD726" i="1"/>
  <c r="AC726" i="1"/>
  <c r="AB726" i="1"/>
  <c r="AA726" i="1"/>
  <c r="W726" i="1"/>
  <c r="E726" i="1"/>
  <c r="D726" i="1"/>
  <c r="C726" i="1"/>
  <c r="C727" i="1" s="1"/>
  <c r="AF725" i="1"/>
  <c r="AE725" i="1"/>
  <c r="AD725" i="1"/>
  <c r="AC725" i="1"/>
  <c r="AB725" i="1"/>
  <c r="AA725" i="1"/>
  <c r="W725" i="1"/>
  <c r="E725" i="1"/>
  <c r="D725" i="1"/>
  <c r="AF724" i="1"/>
  <c r="AE724" i="1"/>
  <c r="AD724" i="1"/>
  <c r="AC724" i="1"/>
  <c r="AB724" i="1"/>
  <c r="AA724" i="1"/>
  <c r="W724" i="1"/>
  <c r="E724" i="1"/>
  <c r="D724" i="1"/>
  <c r="C724" i="1"/>
  <c r="C725" i="1" s="1"/>
  <c r="AF723" i="1"/>
  <c r="AE723" i="1"/>
  <c r="AD723" i="1"/>
  <c r="AC723" i="1"/>
  <c r="AB723" i="1"/>
  <c r="AA723" i="1"/>
  <c r="W723" i="1"/>
  <c r="E723" i="1"/>
  <c r="D723" i="1"/>
  <c r="AF722" i="1"/>
  <c r="AE722" i="1"/>
  <c r="AD722" i="1"/>
  <c r="AC722" i="1"/>
  <c r="AB722" i="1"/>
  <c r="AA722" i="1"/>
  <c r="W722" i="1"/>
  <c r="E722" i="1"/>
  <c r="D722" i="1"/>
  <c r="C722" i="1"/>
  <c r="C723" i="1" s="1"/>
  <c r="AF721" i="1"/>
  <c r="AE721" i="1"/>
  <c r="AD721" i="1"/>
  <c r="AC721" i="1"/>
  <c r="AB721" i="1"/>
  <c r="AA721" i="1"/>
  <c r="W721" i="1"/>
  <c r="E721" i="1"/>
  <c r="D721" i="1"/>
  <c r="AF720" i="1"/>
  <c r="AE720" i="1"/>
  <c r="AD720" i="1"/>
  <c r="AC720" i="1"/>
  <c r="AB720" i="1"/>
  <c r="AA720" i="1"/>
  <c r="W720" i="1"/>
  <c r="E720" i="1"/>
  <c r="D720" i="1"/>
  <c r="C720" i="1"/>
  <c r="C721" i="1" s="1"/>
  <c r="AF719" i="1"/>
  <c r="AE719" i="1"/>
  <c r="AD719" i="1"/>
  <c r="AC719" i="1"/>
  <c r="AB719" i="1"/>
  <c r="AA719" i="1"/>
  <c r="W719" i="1"/>
  <c r="E719" i="1"/>
  <c r="D719" i="1"/>
  <c r="AF718" i="1"/>
  <c r="AE718" i="1"/>
  <c r="AD718" i="1"/>
  <c r="AC718" i="1"/>
  <c r="AB718" i="1"/>
  <c r="AA718" i="1"/>
  <c r="W718" i="1"/>
  <c r="E718" i="1"/>
  <c r="D718" i="1"/>
  <c r="C718" i="1"/>
  <c r="C719" i="1" s="1"/>
  <c r="AF717" i="1"/>
  <c r="AE717" i="1"/>
  <c r="AD717" i="1"/>
  <c r="AC717" i="1"/>
  <c r="AB717" i="1"/>
  <c r="AA717" i="1"/>
  <c r="W717" i="1"/>
  <c r="E717" i="1"/>
  <c r="D717" i="1"/>
  <c r="AF716" i="1"/>
  <c r="AE716" i="1"/>
  <c r="AD716" i="1"/>
  <c r="AC716" i="1"/>
  <c r="AB716" i="1"/>
  <c r="AA716" i="1"/>
  <c r="W716" i="1"/>
  <c r="E716" i="1"/>
  <c r="D716" i="1"/>
  <c r="C716" i="1"/>
  <c r="C717" i="1" s="1"/>
  <c r="AF715" i="1"/>
  <c r="AE715" i="1"/>
  <c r="AD715" i="1"/>
  <c r="AC715" i="1"/>
  <c r="AB715" i="1"/>
  <c r="AA715" i="1"/>
  <c r="W715" i="1"/>
  <c r="E715" i="1"/>
  <c r="D715" i="1"/>
  <c r="AF714" i="1"/>
  <c r="AE714" i="1"/>
  <c r="AD714" i="1"/>
  <c r="AC714" i="1"/>
  <c r="AB714" i="1"/>
  <c r="AA714" i="1"/>
  <c r="W714" i="1"/>
  <c r="E714" i="1"/>
  <c r="D714" i="1"/>
  <c r="C714" i="1"/>
  <c r="C715" i="1" s="1"/>
  <c r="AF713" i="1"/>
  <c r="AE713" i="1"/>
  <c r="AD713" i="1"/>
  <c r="AC713" i="1"/>
  <c r="AB713" i="1"/>
  <c r="AA713" i="1"/>
  <c r="W713" i="1"/>
  <c r="E713" i="1"/>
  <c r="D713" i="1"/>
  <c r="AF712" i="1"/>
  <c r="AE712" i="1"/>
  <c r="AD712" i="1"/>
  <c r="AC712" i="1"/>
  <c r="AB712" i="1"/>
  <c r="AA712" i="1"/>
  <c r="W712" i="1"/>
  <c r="E712" i="1"/>
  <c r="D712" i="1"/>
  <c r="C712" i="1"/>
  <c r="C713" i="1" s="1"/>
  <c r="AF711" i="1"/>
  <c r="AE711" i="1"/>
  <c r="AD711" i="1"/>
  <c r="AC711" i="1"/>
  <c r="AB711" i="1"/>
  <c r="AA711" i="1"/>
  <c r="W711" i="1"/>
  <c r="E711" i="1"/>
  <c r="D711" i="1"/>
  <c r="AF710" i="1"/>
  <c r="AE710" i="1"/>
  <c r="AD710" i="1"/>
  <c r="AC710" i="1"/>
  <c r="AB710" i="1"/>
  <c r="AA710" i="1"/>
  <c r="W710" i="1"/>
  <c r="E710" i="1"/>
  <c r="D710" i="1"/>
  <c r="C710" i="1"/>
  <c r="C711" i="1" s="1"/>
  <c r="AF709" i="1"/>
  <c r="AE709" i="1"/>
  <c r="AD709" i="1"/>
  <c r="AC709" i="1"/>
  <c r="AB709" i="1"/>
  <c r="AA709" i="1"/>
  <c r="W709" i="1"/>
  <c r="E709" i="1"/>
  <c r="D709" i="1"/>
  <c r="AF708" i="1"/>
  <c r="AE708" i="1"/>
  <c r="AD708" i="1"/>
  <c r="AC708" i="1"/>
  <c r="AB708" i="1"/>
  <c r="AA708" i="1"/>
  <c r="W708" i="1"/>
  <c r="E708" i="1"/>
  <c r="D708" i="1"/>
  <c r="C708" i="1"/>
  <c r="C709" i="1" s="1"/>
  <c r="AF707" i="1"/>
  <c r="AE707" i="1"/>
  <c r="AD707" i="1"/>
  <c r="AC707" i="1"/>
  <c r="AB707" i="1"/>
  <c r="AA707" i="1"/>
  <c r="W707" i="1"/>
  <c r="E707" i="1"/>
  <c r="D707" i="1"/>
  <c r="AF706" i="1"/>
  <c r="AE706" i="1"/>
  <c r="AD706" i="1"/>
  <c r="AC706" i="1"/>
  <c r="AB706" i="1"/>
  <c r="AA706" i="1"/>
  <c r="W706" i="1"/>
  <c r="E706" i="1"/>
  <c r="D706" i="1"/>
  <c r="C706" i="1"/>
  <c r="C707" i="1" s="1"/>
  <c r="AF705" i="1"/>
  <c r="AE705" i="1"/>
  <c r="AD705" i="1"/>
  <c r="AC705" i="1"/>
  <c r="AB705" i="1"/>
  <c r="AA705" i="1"/>
  <c r="W705" i="1"/>
  <c r="E705" i="1"/>
  <c r="D705" i="1"/>
  <c r="AF704" i="1"/>
  <c r="AE704" i="1"/>
  <c r="AD704" i="1"/>
  <c r="AC704" i="1"/>
  <c r="AB704" i="1"/>
  <c r="AA704" i="1"/>
  <c r="W704" i="1"/>
  <c r="E704" i="1"/>
  <c r="D704" i="1"/>
  <c r="C704" i="1"/>
  <c r="C705" i="1" s="1"/>
  <c r="AF703" i="1"/>
  <c r="AE703" i="1"/>
  <c r="AD703" i="1"/>
  <c r="AC703" i="1"/>
  <c r="AB703" i="1"/>
  <c r="AA703" i="1"/>
  <c r="W703" i="1"/>
  <c r="E703" i="1"/>
  <c r="D703" i="1"/>
  <c r="AF702" i="1"/>
  <c r="AE702" i="1"/>
  <c r="AD702" i="1"/>
  <c r="AC702" i="1"/>
  <c r="AB702" i="1"/>
  <c r="AA702" i="1"/>
  <c r="W702" i="1"/>
  <c r="E702" i="1"/>
  <c r="D702" i="1"/>
  <c r="C702" i="1"/>
  <c r="C703" i="1" s="1"/>
  <c r="AF701" i="1"/>
  <c r="AE701" i="1"/>
  <c r="AD701" i="1"/>
  <c r="AC701" i="1"/>
  <c r="AB701" i="1"/>
  <c r="AA701" i="1"/>
  <c r="W701" i="1"/>
  <c r="E701" i="1"/>
  <c r="D701" i="1"/>
  <c r="AF700" i="1"/>
  <c r="AE700" i="1"/>
  <c r="AD700" i="1"/>
  <c r="AC700" i="1"/>
  <c r="AB700" i="1"/>
  <c r="AA700" i="1"/>
  <c r="W700" i="1"/>
  <c r="E700" i="1"/>
  <c r="D700" i="1"/>
  <c r="C700" i="1"/>
  <c r="C701" i="1" s="1"/>
  <c r="AF699" i="1"/>
  <c r="AE699" i="1"/>
  <c r="AD699" i="1"/>
  <c r="AC699" i="1"/>
  <c r="AB699" i="1"/>
  <c r="AA699" i="1"/>
  <c r="W699" i="1"/>
  <c r="E699" i="1"/>
  <c r="D699" i="1"/>
  <c r="AF698" i="1"/>
  <c r="AE698" i="1"/>
  <c r="AD698" i="1"/>
  <c r="AC698" i="1"/>
  <c r="AB698" i="1"/>
  <c r="AA698" i="1"/>
  <c r="W698" i="1"/>
  <c r="E698" i="1"/>
  <c r="D698" i="1"/>
  <c r="C698" i="1"/>
  <c r="C699" i="1" s="1"/>
  <c r="AF697" i="1"/>
  <c r="AE697" i="1"/>
  <c r="AD697" i="1"/>
  <c r="AC697" i="1"/>
  <c r="AB697" i="1"/>
  <c r="AA697" i="1"/>
  <c r="W697" i="1"/>
  <c r="E697" i="1"/>
  <c r="D697" i="1"/>
  <c r="AF696" i="1"/>
  <c r="AE696" i="1"/>
  <c r="AD696" i="1"/>
  <c r="AC696" i="1"/>
  <c r="AB696" i="1"/>
  <c r="AA696" i="1"/>
  <c r="W696" i="1"/>
  <c r="E696" i="1"/>
  <c r="D696" i="1"/>
  <c r="C696" i="1"/>
  <c r="C697" i="1" s="1"/>
  <c r="AF695" i="1"/>
  <c r="AE695" i="1"/>
  <c r="AD695" i="1"/>
  <c r="AC695" i="1"/>
  <c r="AB695" i="1"/>
  <c r="AA695" i="1"/>
  <c r="W695" i="1"/>
  <c r="E695" i="1"/>
  <c r="D695" i="1"/>
  <c r="AF694" i="1"/>
  <c r="AE694" i="1"/>
  <c r="AD694" i="1"/>
  <c r="AC694" i="1"/>
  <c r="AB694" i="1"/>
  <c r="AA694" i="1"/>
  <c r="W694" i="1"/>
  <c r="E694" i="1"/>
  <c r="D694" i="1"/>
  <c r="C694" i="1"/>
  <c r="C695" i="1" s="1"/>
  <c r="AF693" i="1"/>
  <c r="AE693" i="1"/>
  <c r="AD693" i="1"/>
  <c r="AC693" i="1"/>
  <c r="AB693" i="1"/>
  <c r="AA693" i="1"/>
  <c r="W693" i="1"/>
  <c r="E693" i="1"/>
  <c r="D693" i="1"/>
  <c r="AF692" i="1"/>
  <c r="AE692" i="1"/>
  <c r="AD692" i="1"/>
  <c r="AC692" i="1"/>
  <c r="AB692" i="1"/>
  <c r="AA692" i="1"/>
  <c r="W692" i="1"/>
  <c r="E692" i="1"/>
  <c r="D692" i="1"/>
  <c r="C692" i="1"/>
  <c r="C693" i="1" s="1"/>
  <c r="AF691" i="1"/>
  <c r="AE691" i="1"/>
  <c r="AD691" i="1"/>
  <c r="AC691" i="1"/>
  <c r="AB691" i="1"/>
  <c r="AA691" i="1"/>
  <c r="W691" i="1"/>
  <c r="E691" i="1"/>
  <c r="D691" i="1"/>
  <c r="AF690" i="1"/>
  <c r="AE690" i="1"/>
  <c r="AD690" i="1"/>
  <c r="AC690" i="1"/>
  <c r="AB690" i="1"/>
  <c r="AA690" i="1"/>
  <c r="W690" i="1"/>
  <c r="E690" i="1"/>
  <c r="D690" i="1"/>
  <c r="C690" i="1"/>
  <c r="C691" i="1" s="1"/>
  <c r="AF689" i="1"/>
  <c r="AE689" i="1"/>
  <c r="AD689" i="1"/>
  <c r="AC689" i="1"/>
  <c r="AB689" i="1"/>
  <c r="AA689" i="1"/>
  <c r="W689" i="1"/>
  <c r="E689" i="1"/>
  <c r="D689" i="1"/>
  <c r="AF688" i="1"/>
  <c r="AE688" i="1"/>
  <c r="AD688" i="1"/>
  <c r="AC688" i="1"/>
  <c r="AB688" i="1"/>
  <c r="AA688" i="1"/>
  <c r="W688" i="1"/>
  <c r="E688" i="1"/>
  <c r="D688" i="1"/>
  <c r="C688" i="1"/>
  <c r="C689" i="1" s="1"/>
  <c r="AF687" i="1"/>
  <c r="AE687" i="1"/>
  <c r="AD687" i="1"/>
  <c r="AC687" i="1"/>
  <c r="AB687" i="1"/>
  <c r="AA687" i="1"/>
  <c r="W687" i="1"/>
  <c r="E687" i="1"/>
  <c r="D687" i="1"/>
  <c r="AF686" i="1"/>
  <c r="AE686" i="1"/>
  <c r="AD686" i="1"/>
  <c r="AC686" i="1"/>
  <c r="AB686" i="1"/>
  <c r="AA686" i="1"/>
  <c r="W686" i="1"/>
  <c r="E686" i="1"/>
  <c r="D686" i="1"/>
  <c r="C686" i="1"/>
  <c r="C687" i="1" s="1"/>
  <c r="AF685" i="1"/>
  <c r="AE685" i="1"/>
  <c r="AD685" i="1"/>
  <c r="AC685" i="1"/>
  <c r="AB685" i="1"/>
  <c r="AA685" i="1"/>
  <c r="W685" i="1"/>
  <c r="E685" i="1"/>
  <c r="D685" i="1"/>
  <c r="AF684" i="1"/>
  <c r="AE684" i="1"/>
  <c r="AD684" i="1"/>
  <c r="AC684" i="1"/>
  <c r="AB684" i="1"/>
  <c r="AA684" i="1"/>
  <c r="W684" i="1"/>
  <c r="E684" i="1"/>
  <c r="D684" i="1"/>
  <c r="C684" i="1"/>
  <c r="C685" i="1" s="1"/>
  <c r="AF683" i="1"/>
  <c r="AE683" i="1"/>
  <c r="AD683" i="1"/>
  <c r="AC683" i="1"/>
  <c r="AB683" i="1"/>
  <c r="AA683" i="1"/>
  <c r="W683" i="1"/>
  <c r="E683" i="1"/>
  <c r="D683" i="1"/>
  <c r="AF682" i="1"/>
  <c r="AE682" i="1"/>
  <c r="AD682" i="1"/>
  <c r="AC682" i="1"/>
  <c r="AB682" i="1"/>
  <c r="AA682" i="1"/>
  <c r="W682" i="1"/>
  <c r="E682" i="1"/>
  <c r="D682" i="1"/>
  <c r="C682" i="1"/>
  <c r="C683" i="1" s="1"/>
  <c r="AF681" i="1"/>
  <c r="AE681" i="1"/>
  <c r="AD681" i="1"/>
  <c r="AC681" i="1"/>
  <c r="AB681" i="1"/>
  <c r="AA681" i="1"/>
  <c r="W681" i="1"/>
  <c r="E681" i="1"/>
  <c r="D681" i="1"/>
  <c r="AF680" i="1"/>
  <c r="AE680" i="1"/>
  <c r="AD680" i="1"/>
  <c r="AC680" i="1"/>
  <c r="AB680" i="1"/>
  <c r="AA680" i="1"/>
  <c r="W680" i="1"/>
  <c r="E680" i="1"/>
  <c r="D680" i="1"/>
  <c r="C680" i="1"/>
  <c r="C681" i="1" s="1"/>
  <c r="AF679" i="1"/>
  <c r="AE679" i="1"/>
  <c r="AD679" i="1"/>
  <c r="AC679" i="1"/>
  <c r="AB679" i="1"/>
  <c r="AA679" i="1"/>
  <c r="W679" i="1"/>
  <c r="E679" i="1"/>
  <c r="D679" i="1"/>
  <c r="AF678" i="1"/>
  <c r="AE678" i="1"/>
  <c r="AD678" i="1"/>
  <c r="AC678" i="1"/>
  <c r="AB678" i="1"/>
  <c r="AA678" i="1"/>
  <c r="W678" i="1"/>
  <c r="E678" i="1"/>
  <c r="D678" i="1"/>
  <c r="C678" i="1"/>
  <c r="C679" i="1" s="1"/>
  <c r="AF677" i="1"/>
  <c r="AE677" i="1"/>
  <c r="AD677" i="1"/>
  <c r="AC677" i="1"/>
  <c r="AB677" i="1"/>
  <c r="AA677" i="1"/>
  <c r="W677" i="1"/>
  <c r="E677" i="1"/>
  <c r="D677" i="1"/>
  <c r="AF676" i="1"/>
  <c r="AE676" i="1"/>
  <c r="AD676" i="1"/>
  <c r="AC676" i="1"/>
  <c r="AB676" i="1"/>
  <c r="AA676" i="1"/>
  <c r="W676" i="1"/>
  <c r="E676" i="1"/>
  <c r="D676" i="1"/>
  <c r="C676" i="1"/>
  <c r="C677" i="1" s="1"/>
  <c r="AF675" i="1"/>
  <c r="AE675" i="1"/>
  <c r="AD675" i="1"/>
  <c r="AC675" i="1"/>
  <c r="AB675" i="1"/>
  <c r="AA675" i="1"/>
  <c r="W675" i="1"/>
  <c r="E675" i="1"/>
  <c r="D675" i="1"/>
  <c r="AF674" i="1"/>
  <c r="AE674" i="1"/>
  <c r="AD674" i="1"/>
  <c r="AC674" i="1"/>
  <c r="AB674" i="1"/>
  <c r="AA674" i="1"/>
  <c r="W674" i="1"/>
  <c r="E674" i="1"/>
  <c r="D674" i="1"/>
  <c r="C674" i="1"/>
  <c r="C675" i="1" s="1"/>
  <c r="AF673" i="1"/>
  <c r="AE673" i="1"/>
  <c r="AD673" i="1"/>
  <c r="AC673" i="1"/>
  <c r="AB673" i="1"/>
  <c r="AA673" i="1"/>
  <c r="W673" i="1"/>
  <c r="E673" i="1"/>
  <c r="D673" i="1"/>
  <c r="AF672" i="1"/>
  <c r="AE672" i="1"/>
  <c r="AD672" i="1"/>
  <c r="AC672" i="1"/>
  <c r="AB672" i="1"/>
  <c r="AA672" i="1"/>
  <c r="W672" i="1"/>
  <c r="E672" i="1"/>
  <c r="D672" i="1"/>
  <c r="C672" i="1"/>
  <c r="C673" i="1" s="1"/>
  <c r="AF671" i="1"/>
  <c r="AE671" i="1"/>
  <c r="AD671" i="1"/>
  <c r="AC671" i="1"/>
  <c r="AB671" i="1"/>
  <c r="AA671" i="1"/>
  <c r="W671" i="1"/>
  <c r="E671" i="1"/>
  <c r="D671" i="1"/>
  <c r="AF670" i="1"/>
  <c r="AE670" i="1"/>
  <c r="AD670" i="1"/>
  <c r="AC670" i="1"/>
  <c r="AB670" i="1"/>
  <c r="AA670" i="1"/>
  <c r="W670" i="1"/>
  <c r="E670" i="1"/>
  <c r="D670" i="1"/>
  <c r="F670" i="1" s="1"/>
  <c r="C670" i="1"/>
  <c r="C671" i="1" s="1"/>
  <c r="AF669" i="1"/>
  <c r="AE669" i="1"/>
  <c r="AD669" i="1"/>
  <c r="AC669" i="1"/>
  <c r="AB669" i="1"/>
  <c r="AA669" i="1"/>
  <c r="W669" i="1"/>
  <c r="E669" i="1"/>
  <c r="D669" i="1"/>
  <c r="AF668" i="1"/>
  <c r="AE668" i="1"/>
  <c r="AD668" i="1"/>
  <c r="AC668" i="1"/>
  <c r="AB668" i="1"/>
  <c r="AA668" i="1"/>
  <c r="W668" i="1"/>
  <c r="E668" i="1"/>
  <c r="D668" i="1"/>
  <c r="C668" i="1"/>
  <c r="C669" i="1" s="1"/>
  <c r="AF667" i="1"/>
  <c r="AE667" i="1"/>
  <c r="AD667" i="1"/>
  <c r="AC667" i="1"/>
  <c r="AB667" i="1"/>
  <c r="AA667" i="1"/>
  <c r="W667" i="1"/>
  <c r="E667" i="1"/>
  <c r="D667" i="1"/>
  <c r="AF666" i="1"/>
  <c r="AE666" i="1"/>
  <c r="AD666" i="1"/>
  <c r="AC666" i="1"/>
  <c r="AB666" i="1"/>
  <c r="AA666" i="1"/>
  <c r="W666" i="1"/>
  <c r="E666" i="1"/>
  <c r="D666" i="1"/>
  <c r="C666" i="1"/>
  <c r="C667" i="1" s="1"/>
  <c r="AF665" i="1"/>
  <c r="AE665" i="1"/>
  <c r="AD665" i="1"/>
  <c r="AC665" i="1"/>
  <c r="AB665" i="1"/>
  <c r="AA665" i="1"/>
  <c r="W665" i="1"/>
  <c r="E665" i="1"/>
  <c r="D665" i="1"/>
  <c r="F665" i="1" s="1"/>
  <c r="AF664" i="1"/>
  <c r="AE664" i="1"/>
  <c r="AD664" i="1"/>
  <c r="AC664" i="1"/>
  <c r="AB664" i="1"/>
  <c r="AA664" i="1"/>
  <c r="W664" i="1"/>
  <c r="E664" i="1"/>
  <c r="D664" i="1"/>
  <c r="C664" i="1"/>
  <c r="C665" i="1" s="1"/>
  <c r="AF663" i="1"/>
  <c r="AE663" i="1"/>
  <c r="AD663" i="1"/>
  <c r="AC663" i="1"/>
  <c r="AB663" i="1"/>
  <c r="AA663" i="1"/>
  <c r="W663" i="1"/>
  <c r="E663" i="1"/>
  <c r="D663" i="1"/>
  <c r="AF662" i="1"/>
  <c r="AE662" i="1"/>
  <c r="AD662" i="1"/>
  <c r="AC662" i="1"/>
  <c r="AB662" i="1"/>
  <c r="AA662" i="1"/>
  <c r="W662" i="1"/>
  <c r="E662" i="1"/>
  <c r="D662" i="1"/>
  <c r="F662" i="1" s="1"/>
  <c r="C662" i="1"/>
  <c r="C663" i="1" s="1"/>
  <c r="AF661" i="1"/>
  <c r="AE661" i="1"/>
  <c r="AD661" i="1"/>
  <c r="AC661" i="1"/>
  <c r="AB661" i="1"/>
  <c r="AA661" i="1"/>
  <c r="W661" i="1"/>
  <c r="E661" i="1"/>
  <c r="D661" i="1"/>
  <c r="AF660" i="1"/>
  <c r="AE660" i="1"/>
  <c r="AD660" i="1"/>
  <c r="AC660" i="1"/>
  <c r="AB660" i="1"/>
  <c r="AA660" i="1"/>
  <c r="W660" i="1"/>
  <c r="E660" i="1"/>
  <c r="D660" i="1"/>
  <c r="C660" i="1"/>
  <c r="C661" i="1" s="1"/>
  <c r="AF659" i="1"/>
  <c r="AE659" i="1"/>
  <c r="AD659" i="1"/>
  <c r="AC659" i="1"/>
  <c r="AB659" i="1"/>
  <c r="AA659" i="1"/>
  <c r="W659" i="1"/>
  <c r="E659" i="1"/>
  <c r="D659" i="1"/>
  <c r="AF658" i="1"/>
  <c r="AE658" i="1"/>
  <c r="AD658" i="1"/>
  <c r="AC658" i="1"/>
  <c r="AB658" i="1"/>
  <c r="AA658" i="1"/>
  <c r="W658" i="1"/>
  <c r="E658" i="1"/>
  <c r="D658" i="1"/>
  <c r="C658" i="1"/>
  <c r="C659" i="1" s="1"/>
  <c r="AF657" i="1"/>
  <c r="AE657" i="1"/>
  <c r="AD657" i="1"/>
  <c r="AC657" i="1"/>
  <c r="AB657" i="1"/>
  <c r="AA657" i="1"/>
  <c r="W657" i="1"/>
  <c r="E657" i="1"/>
  <c r="D657" i="1"/>
  <c r="AF656" i="1"/>
  <c r="AE656" i="1"/>
  <c r="AD656" i="1"/>
  <c r="AC656" i="1"/>
  <c r="AB656" i="1"/>
  <c r="AA656" i="1"/>
  <c r="W656" i="1"/>
  <c r="E656" i="1"/>
  <c r="D656" i="1"/>
  <c r="C656" i="1"/>
  <c r="C657" i="1" s="1"/>
  <c r="AF655" i="1"/>
  <c r="AE655" i="1"/>
  <c r="AD655" i="1"/>
  <c r="AC655" i="1"/>
  <c r="AB655" i="1"/>
  <c r="AA655" i="1"/>
  <c r="W655" i="1"/>
  <c r="E655" i="1"/>
  <c r="D655" i="1"/>
  <c r="AF654" i="1"/>
  <c r="AE654" i="1"/>
  <c r="AD654" i="1"/>
  <c r="AC654" i="1"/>
  <c r="AB654" i="1"/>
  <c r="AA654" i="1"/>
  <c r="W654" i="1"/>
  <c r="E654" i="1"/>
  <c r="D654" i="1"/>
  <c r="F654" i="1" s="1"/>
  <c r="C654" i="1"/>
  <c r="C655" i="1" s="1"/>
  <c r="AF653" i="1"/>
  <c r="AE653" i="1"/>
  <c r="AD653" i="1"/>
  <c r="AC653" i="1"/>
  <c r="AB653" i="1"/>
  <c r="AA653" i="1"/>
  <c r="W653" i="1"/>
  <c r="E653" i="1"/>
  <c r="D653" i="1"/>
  <c r="AF652" i="1"/>
  <c r="AE652" i="1"/>
  <c r="AD652" i="1"/>
  <c r="AC652" i="1"/>
  <c r="AB652" i="1"/>
  <c r="AA652" i="1"/>
  <c r="W652" i="1"/>
  <c r="E652" i="1"/>
  <c r="D652" i="1"/>
  <c r="C652" i="1"/>
  <c r="C653" i="1" s="1"/>
  <c r="AF651" i="1"/>
  <c r="AE651" i="1"/>
  <c r="AD651" i="1"/>
  <c r="AC651" i="1"/>
  <c r="AB651" i="1"/>
  <c r="AA651" i="1"/>
  <c r="W651" i="1"/>
  <c r="E651" i="1"/>
  <c r="D651" i="1"/>
  <c r="AF650" i="1"/>
  <c r="AE650" i="1"/>
  <c r="AD650" i="1"/>
  <c r="AC650" i="1"/>
  <c r="AB650" i="1"/>
  <c r="AA650" i="1"/>
  <c r="W650" i="1"/>
  <c r="E650" i="1"/>
  <c r="D650" i="1"/>
  <c r="C650" i="1"/>
  <c r="C651" i="1" s="1"/>
  <c r="AF649" i="1"/>
  <c r="AE649" i="1"/>
  <c r="AD649" i="1"/>
  <c r="AC649" i="1"/>
  <c r="AB649" i="1"/>
  <c r="AA649" i="1"/>
  <c r="W649" i="1"/>
  <c r="E649" i="1"/>
  <c r="D649" i="1"/>
  <c r="AF648" i="1"/>
  <c r="AE648" i="1"/>
  <c r="AD648" i="1"/>
  <c r="AC648" i="1"/>
  <c r="AB648" i="1"/>
  <c r="AA648" i="1"/>
  <c r="W648" i="1"/>
  <c r="E648" i="1"/>
  <c r="D648" i="1"/>
  <c r="C648" i="1"/>
  <c r="C649" i="1" s="1"/>
  <c r="AF647" i="1"/>
  <c r="AE647" i="1"/>
  <c r="AD647" i="1"/>
  <c r="AC647" i="1"/>
  <c r="AB647" i="1"/>
  <c r="AA647" i="1"/>
  <c r="W647" i="1"/>
  <c r="E647" i="1"/>
  <c r="D647" i="1"/>
  <c r="AF646" i="1"/>
  <c r="AE646" i="1"/>
  <c r="AD646" i="1"/>
  <c r="AC646" i="1"/>
  <c r="AB646" i="1"/>
  <c r="AA646" i="1"/>
  <c r="W646" i="1"/>
  <c r="E646" i="1"/>
  <c r="D646" i="1"/>
  <c r="C646" i="1"/>
  <c r="C647" i="1" s="1"/>
  <c r="AF645" i="1"/>
  <c r="AE645" i="1"/>
  <c r="AD645" i="1"/>
  <c r="AC645" i="1"/>
  <c r="AB645" i="1"/>
  <c r="AA645" i="1"/>
  <c r="W645" i="1"/>
  <c r="E645" i="1"/>
  <c r="D645" i="1"/>
  <c r="AF644" i="1"/>
  <c r="AE644" i="1"/>
  <c r="AD644" i="1"/>
  <c r="AC644" i="1"/>
  <c r="AB644" i="1"/>
  <c r="AA644" i="1"/>
  <c r="W644" i="1"/>
  <c r="E644" i="1"/>
  <c r="D644" i="1"/>
  <c r="C644" i="1"/>
  <c r="C645" i="1" s="1"/>
  <c r="AF643" i="1"/>
  <c r="AE643" i="1"/>
  <c r="AD643" i="1"/>
  <c r="AC643" i="1"/>
  <c r="AB643" i="1"/>
  <c r="AA643" i="1"/>
  <c r="W643" i="1"/>
  <c r="E643" i="1"/>
  <c r="D643" i="1"/>
  <c r="AF642" i="1"/>
  <c r="AE642" i="1"/>
  <c r="AD642" i="1"/>
  <c r="AC642" i="1"/>
  <c r="AB642" i="1"/>
  <c r="AA642" i="1"/>
  <c r="W642" i="1"/>
  <c r="E642" i="1"/>
  <c r="D642" i="1"/>
  <c r="C642" i="1"/>
  <c r="C643" i="1" s="1"/>
  <c r="AF641" i="1"/>
  <c r="AE641" i="1"/>
  <c r="AD641" i="1"/>
  <c r="AC641" i="1"/>
  <c r="AB641" i="1"/>
  <c r="AA641" i="1"/>
  <c r="W641" i="1"/>
  <c r="E641" i="1"/>
  <c r="D641" i="1"/>
  <c r="AF640" i="1"/>
  <c r="AE640" i="1"/>
  <c r="AD640" i="1"/>
  <c r="AC640" i="1"/>
  <c r="AB640" i="1"/>
  <c r="AA640" i="1"/>
  <c r="W640" i="1"/>
  <c r="E640" i="1"/>
  <c r="D640" i="1"/>
  <c r="C640" i="1"/>
  <c r="C641" i="1" s="1"/>
  <c r="AF639" i="1"/>
  <c r="AE639" i="1"/>
  <c r="AD639" i="1"/>
  <c r="AC639" i="1"/>
  <c r="AB639" i="1"/>
  <c r="AA639" i="1"/>
  <c r="W639" i="1"/>
  <c r="E639" i="1"/>
  <c r="D639" i="1"/>
  <c r="AF638" i="1"/>
  <c r="AE638" i="1"/>
  <c r="AD638" i="1"/>
  <c r="AC638" i="1"/>
  <c r="AB638" i="1"/>
  <c r="AA638" i="1"/>
  <c r="W638" i="1"/>
  <c r="E638" i="1"/>
  <c r="D638" i="1"/>
  <c r="C638" i="1"/>
  <c r="C639" i="1" s="1"/>
  <c r="AF637" i="1"/>
  <c r="AE637" i="1"/>
  <c r="AD637" i="1"/>
  <c r="AC637" i="1"/>
  <c r="AB637" i="1"/>
  <c r="AA637" i="1"/>
  <c r="W637" i="1"/>
  <c r="E637" i="1"/>
  <c r="D637" i="1"/>
  <c r="AF636" i="1"/>
  <c r="AE636" i="1"/>
  <c r="AD636" i="1"/>
  <c r="AC636" i="1"/>
  <c r="AB636" i="1"/>
  <c r="AA636" i="1"/>
  <c r="W636" i="1"/>
  <c r="E636" i="1"/>
  <c r="D636" i="1"/>
  <c r="C636" i="1"/>
  <c r="C637" i="1" s="1"/>
  <c r="AF635" i="1"/>
  <c r="AE635" i="1"/>
  <c r="AD635" i="1"/>
  <c r="AC635" i="1"/>
  <c r="AB635" i="1"/>
  <c r="AA635" i="1"/>
  <c r="W635" i="1"/>
  <c r="E635" i="1"/>
  <c r="D635" i="1"/>
  <c r="AF634" i="1"/>
  <c r="AE634" i="1"/>
  <c r="AD634" i="1"/>
  <c r="AC634" i="1"/>
  <c r="AB634" i="1"/>
  <c r="AA634" i="1"/>
  <c r="W634" i="1"/>
  <c r="E634" i="1"/>
  <c r="D634" i="1"/>
  <c r="C634" i="1"/>
  <c r="C635" i="1" s="1"/>
  <c r="AF633" i="1"/>
  <c r="AE633" i="1"/>
  <c r="AD633" i="1"/>
  <c r="AC633" i="1"/>
  <c r="AB633" i="1"/>
  <c r="AA633" i="1"/>
  <c r="W633" i="1"/>
  <c r="E633" i="1"/>
  <c r="D633" i="1"/>
  <c r="AF632" i="1"/>
  <c r="AE632" i="1"/>
  <c r="AD632" i="1"/>
  <c r="AC632" i="1"/>
  <c r="AB632" i="1"/>
  <c r="AA632" i="1"/>
  <c r="W632" i="1"/>
  <c r="E632" i="1"/>
  <c r="D632" i="1"/>
  <c r="C632" i="1"/>
  <c r="C633" i="1" s="1"/>
  <c r="AF631" i="1"/>
  <c r="AE631" i="1"/>
  <c r="AD631" i="1"/>
  <c r="AC631" i="1"/>
  <c r="AB631" i="1"/>
  <c r="AA631" i="1"/>
  <c r="W631" i="1"/>
  <c r="E631" i="1"/>
  <c r="D631" i="1"/>
  <c r="AF630" i="1"/>
  <c r="AE630" i="1"/>
  <c r="AD630" i="1"/>
  <c r="AC630" i="1"/>
  <c r="AB630" i="1"/>
  <c r="AA630" i="1"/>
  <c r="W630" i="1"/>
  <c r="E630" i="1"/>
  <c r="D630" i="1"/>
  <c r="F630" i="1" s="1"/>
  <c r="C630" i="1"/>
  <c r="C631" i="1" s="1"/>
  <c r="AF629" i="1"/>
  <c r="AE629" i="1"/>
  <c r="AD629" i="1"/>
  <c r="AC629" i="1"/>
  <c r="AB629" i="1"/>
  <c r="AA629" i="1"/>
  <c r="W629" i="1"/>
  <c r="E629" i="1"/>
  <c r="D629" i="1"/>
  <c r="AF628" i="1"/>
  <c r="AE628" i="1"/>
  <c r="AD628" i="1"/>
  <c r="AC628" i="1"/>
  <c r="AB628" i="1"/>
  <c r="AA628" i="1"/>
  <c r="W628" i="1"/>
  <c r="E628" i="1"/>
  <c r="D628" i="1"/>
  <c r="C628" i="1"/>
  <c r="C629" i="1" s="1"/>
  <c r="AF627" i="1"/>
  <c r="AE627" i="1"/>
  <c r="AD627" i="1"/>
  <c r="AC627" i="1"/>
  <c r="AB627" i="1"/>
  <c r="AA627" i="1"/>
  <c r="W627" i="1"/>
  <c r="E627" i="1"/>
  <c r="D627" i="1"/>
  <c r="AF626" i="1"/>
  <c r="AE626" i="1"/>
  <c r="AD626" i="1"/>
  <c r="AC626" i="1"/>
  <c r="AB626" i="1"/>
  <c r="AA626" i="1"/>
  <c r="W626" i="1"/>
  <c r="E626" i="1"/>
  <c r="D626" i="1"/>
  <c r="C626" i="1"/>
  <c r="C627" i="1" s="1"/>
  <c r="AF625" i="1"/>
  <c r="AE625" i="1"/>
  <c r="AD625" i="1"/>
  <c r="AC625" i="1"/>
  <c r="AB625" i="1"/>
  <c r="AA625" i="1"/>
  <c r="W625" i="1"/>
  <c r="E625" i="1"/>
  <c r="D625" i="1"/>
  <c r="AF624" i="1"/>
  <c r="AE624" i="1"/>
  <c r="AD624" i="1"/>
  <c r="AC624" i="1"/>
  <c r="AB624" i="1"/>
  <c r="AA624" i="1"/>
  <c r="W624" i="1"/>
  <c r="E624" i="1"/>
  <c r="D624" i="1"/>
  <c r="C624" i="1"/>
  <c r="C625" i="1" s="1"/>
  <c r="AF623" i="1"/>
  <c r="AE623" i="1"/>
  <c r="AD623" i="1"/>
  <c r="AC623" i="1"/>
  <c r="AB623" i="1"/>
  <c r="AA623" i="1"/>
  <c r="W623" i="1"/>
  <c r="E623" i="1"/>
  <c r="D623" i="1"/>
  <c r="AF622" i="1"/>
  <c r="AE622" i="1"/>
  <c r="AD622" i="1"/>
  <c r="AC622" i="1"/>
  <c r="AB622" i="1"/>
  <c r="AA622" i="1"/>
  <c r="W622" i="1"/>
  <c r="E622" i="1"/>
  <c r="D622" i="1"/>
  <c r="F622" i="1" s="1"/>
  <c r="C622" i="1"/>
  <c r="C623" i="1" s="1"/>
  <c r="AF621" i="1"/>
  <c r="AE621" i="1"/>
  <c r="AD621" i="1"/>
  <c r="AC621" i="1"/>
  <c r="AB621" i="1"/>
  <c r="AA621" i="1"/>
  <c r="W621" i="1"/>
  <c r="E621" i="1"/>
  <c r="D621" i="1"/>
  <c r="AF620" i="1"/>
  <c r="AE620" i="1"/>
  <c r="AD620" i="1"/>
  <c r="AC620" i="1"/>
  <c r="AB620" i="1"/>
  <c r="AA620" i="1"/>
  <c r="W620" i="1"/>
  <c r="E620" i="1"/>
  <c r="D620" i="1"/>
  <c r="C620" i="1"/>
  <c r="C621" i="1" s="1"/>
  <c r="AF619" i="1"/>
  <c r="AE619" i="1"/>
  <c r="AD619" i="1"/>
  <c r="AC619" i="1"/>
  <c r="AB619" i="1"/>
  <c r="AA619" i="1"/>
  <c r="W619" i="1"/>
  <c r="E619" i="1"/>
  <c r="D619" i="1"/>
  <c r="AF618" i="1"/>
  <c r="AE618" i="1"/>
  <c r="AD618" i="1"/>
  <c r="AC618" i="1"/>
  <c r="AB618" i="1"/>
  <c r="AA618" i="1"/>
  <c r="W618" i="1"/>
  <c r="E618" i="1"/>
  <c r="D618" i="1"/>
  <c r="C618" i="1"/>
  <c r="C619" i="1" s="1"/>
  <c r="AF617" i="1"/>
  <c r="AE617" i="1"/>
  <c r="AD617" i="1"/>
  <c r="AC617" i="1"/>
  <c r="AB617" i="1"/>
  <c r="AA617" i="1"/>
  <c r="W617" i="1"/>
  <c r="E617" i="1"/>
  <c r="D617" i="1"/>
  <c r="F617" i="1" s="1"/>
  <c r="AF616" i="1"/>
  <c r="AE616" i="1"/>
  <c r="AD616" i="1"/>
  <c r="AC616" i="1"/>
  <c r="AB616" i="1"/>
  <c r="AA616" i="1"/>
  <c r="W616" i="1"/>
  <c r="E616" i="1"/>
  <c r="D616" i="1"/>
  <c r="C616" i="1"/>
  <c r="C617" i="1" s="1"/>
  <c r="AF615" i="1"/>
  <c r="AE615" i="1"/>
  <c r="AD615" i="1"/>
  <c r="AC615" i="1"/>
  <c r="AB615" i="1"/>
  <c r="AA615" i="1"/>
  <c r="W615" i="1"/>
  <c r="E615" i="1"/>
  <c r="D615" i="1"/>
  <c r="AF614" i="1"/>
  <c r="AE614" i="1"/>
  <c r="AD614" i="1"/>
  <c r="AC614" i="1"/>
  <c r="AB614" i="1"/>
  <c r="AA614" i="1"/>
  <c r="W614" i="1"/>
  <c r="E614" i="1"/>
  <c r="D614" i="1"/>
  <c r="F614" i="1" s="1"/>
  <c r="C614" i="1"/>
  <c r="C615" i="1" s="1"/>
  <c r="AF613" i="1"/>
  <c r="AE613" i="1"/>
  <c r="AD613" i="1"/>
  <c r="AC613" i="1"/>
  <c r="AB613" i="1"/>
  <c r="AA613" i="1"/>
  <c r="W613" i="1"/>
  <c r="E613" i="1"/>
  <c r="D613" i="1"/>
  <c r="AF612" i="1"/>
  <c r="AE612" i="1"/>
  <c r="AD612" i="1"/>
  <c r="AC612" i="1"/>
  <c r="AB612" i="1"/>
  <c r="AA612" i="1"/>
  <c r="W612" i="1"/>
  <c r="E612" i="1"/>
  <c r="D612" i="1"/>
  <c r="C612" i="1"/>
  <c r="C613" i="1" s="1"/>
  <c r="AF611" i="1"/>
  <c r="AE611" i="1"/>
  <c r="AD611" i="1"/>
  <c r="AC611" i="1"/>
  <c r="AB611" i="1"/>
  <c r="AA611" i="1"/>
  <c r="W611" i="1"/>
  <c r="E611" i="1"/>
  <c r="D611" i="1"/>
  <c r="AF610" i="1"/>
  <c r="AE610" i="1"/>
  <c r="AD610" i="1"/>
  <c r="AC610" i="1"/>
  <c r="AB610" i="1"/>
  <c r="AA610" i="1"/>
  <c r="W610" i="1"/>
  <c r="E610" i="1"/>
  <c r="D610" i="1"/>
  <c r="C610" i="1"/>
  <c r="C611" i="1" s="1"/>
  <c r="AF609" i="1"/>
  <c r="AE609" i="1"/>
  <c r="AD609" i="1"/>
  <c r="AC609" i="1"/>
  <c r="AB609" i="1"/>
  <c r="AA609" i="1"/>
  <c r="W609" i="1"/>
  <c r="E609" i="1"/>
  <c r="D609" i="1"/>
  <c r="AF608" i="1"/>
  <c r="AE608" i="1"/>
  <c r="AD608" i="1"/>
  <c r="AC608" i="1"/>
  <c r="AB608" i="1"/>
  <c r="AA608" i="1"/>
  <c r="W608" i="1"/>
  <c r="E608" i="1"/>
  <c r="D608" i="1"/>
  <c r="C608" i="1"/>
  <c r="C609" i="1" s="1"/>
  <c r="AF607" i="1"/>
  <c r="AE607" i="1"/>
  <c r="AD607" i="1"/>
  <c r="AC607" i="1"/>
  <c r="AB607" i="1"/>
  <c r="AA607" i="1"/>
  <c r="W607" i="1"/>
  <c r="E607" i="1"/>
  <c r="D607" i="1"/>
  <c r="AF606" i="1"/>
  <c r="AE606" i="1"/>
  <c r="AD606" i="1"/>
  <c r="AC606" i="1"/>
  <c r="AB606" i="1"/>
  <c r="AA606" i="1"/>
  <c r="W606" i="1"/>
  <c r="E606" i="1"/>
  <c r="D606" i="1"/>
  <c r="F606" i="1" s="1"/>
  <c r="C606" i="1"/>
  <c r="C607" i="1" s="1"/>
  <c r="AF605" i="1"/>
  <c r="AE605" i="1"/>
  <c r="AD605" i="1"/>
  <c r="AC605" i="1"/>
  <c r="AB605" i="1"/>
  <c r="AA605" i="1"/>
  <c r="W605" i="1"/>
  <c r="E605" i="1"/>
  <c r="D605" i="1"/>
  <c r="AF604" i="1"/>
  <c r="AE604" i="1"/>
  <c r="AD604" i="1"/>
  <c r="AC604" i="1"/>
  <c r="AB604" i="1"/>
  <c r="AA604" i="1"/>
  <c r="W604" i="1"/>
  <c r="E604" i="1"/>
  <c r="D604" i="1"/>
  <c r="C604" i="1"/>
  <c r="C605" i="1" s="1"/>
  <c r="AF603" i="1"/>
  <c r="AE603" i="1"/>
  <c r="AD603" i="1"/>
  <c r="AC603" i="1"/>
  <c r="AB603" i="1"/>
  <c r="AA603" i="1"/>
  <c r="W603" i="1"/>
  <c r="E603" i="1"/>
  <c r="D603" i="1"/>
  <c r="AF602" i="1"/>
  <c r="AE602" i="1"/>
  <c r="AD602" i="1"/>
  <c r="AC602" i="1"/>
  <c r="AB602" i="1"/>
  <c r="AA602" i="1"/>
  <c r="W602" i="1"/>
  <c r="E602" i="1"/>
  <c r="D602" i="1"/>
  <c r="C602" i="1"/>
  <c r="C603" i="1" s="1"/>
  <c r="AF601" i="1"/>
  <c r="AE601" i="1"/>
  <c r="AD601" i="1"/>
  <c r="AC601" i="1"/>
  <c r="AB601" i="1"/>
  <c r="AA601" i="1"/>
  <c r="W601" i="1"/>
  <c r="E601" i="1"/>
  <c r="D601" i="1"/>
  <c r="F601" i="1" s="1"/>
  <c r="AF600" i="1"/>
  <c r="AE600" i="1"/>
  <c r="AD600" i="1"/>
  <c r="AC600" i="1"/>
  <c r="AB600" i="1"/>
  <c r="AA600" i="1"/>
  <c r="W600" i="1"/>
  <c r="E600" i="1"/>
  <c r="F600" i="1" s="1"/>
  <c r="D600" i="1"/>
  <c r="C600" i="1"/>
  <c r="C601" i="1" s="1"/>
  <c r="AF599" i="1"/>
  <c r="AE599" i="1"/>
  <c r="AD599" i="1"/>
  <c r="AC599" i="1"/>
  <c r="AB599" i="1"/>
  <c r="AA599" i="1"/>
  <c r="W599" i="1"/>
  <c r="E599" i="1"/>
  <c r="D599" i="1"/>
  <c r="AF598" i="1"/>
  <c r="AE598" i="1"/>
  <c r="AD598" i="1"/>
  <c r="AC598" i="1"/>
  <c r="AB598" i="1"/>
  <c r="AA598" i="1"/>
  <c r="W598" i="1"/>
  <c r="E598" i="1"/>
  <c r="D598" i="1"/>
  <c r="F598" i="1" s="1"/>
  <c r="C598" i="1"/>
  <c r="C599" i="1" s="1"/>
  <c r="AF597" i="1"/>
  <c r="AE597" i="1"/>
  <c r="AD597" i="1"/>
  <c r="AC597" i="1"/>
  <c r="AB597" i="1"/>
  <c r="AA597" i="1"/>
  <c r="W597" i="1"/>
  <c r="E597" i="1"/>
  <c r="D597" i="1"/>
  <c r="AF596" i="1"/>
  <c r="AE596" i="1"/>
  <c r="AD596" i="1"/>
  <c r="AC596" i="1"/>
  <c r="AB596" i="1"/>
  <c r="AA596" i="1"/>
  <c r="W596" i="1"/>
  <c r="E596" i="1"/>
  <c r="D596" i="1"/>
  <c r="C596" i="1"/>
  <c r="C597" i="1" s="1"/>
  <c r="AF595" i="1"/>
  <c r="AE595" i="1"/>
  <c r="AD595" i="1"/>
  <c r="AC595" i="1"/>
  <c r="AB595" i="1"/>
  <c r="AA595" i="1"/>
  <c r="W595" i="1"/>
  <c r="E595" i="1"/>
  <c r="D595" i="1"/>
  <c r="AF594" i="1"/>
  <c r="AE594" i="1"/>
  <c r="AD594" i="1"/>
  <c r="AC594" i="1"/>
  <c r="AB594" i="1"/>
  <c r="AA594" i="1"/>
  <c r="W594" i="1"/>
  <c r="E594" i="1"/>
  <c r="D594" i="1"/>
  <c r="C594" i="1"/>
  <c r="C595" i="1" s="1"/>
  <c r="AF593" i="1"/>
  <c r="AE593" i="1"/>
  <c r="AD593" i="1"/>
  <c r="AC593" i="1"/>
  <c r="AB593" i="1"/>
  <c r="AA593" i="1"/>
  <c r="W593" i="1"/>
  <c r="E593" i="1"/>
  <c r="D593" i="1"/>
  <c r="AF592" i="1"/>
  <c r="AE592" i="1"/>
  <c r="AD592" i="1"/>
  <c r="AC592" i="1"/>
  <c r="AB592" i="1"/>
  <c r="AA592" i="1"/>
  <c r="W592" i="1"/>
  <c r="E592" i="1"/>
  <c r="D592" i="1"/>
  <c r="C592" i="1"/>
  <c r="C593" i="1" s="1"/>
  <c r="AF591" i="1"/>
  <c r="AE591" i="1"/>
  <c r="AD591" i="1"/>
  <c r="AC591" i="1"/>
  <c r="AB591" i="1"/>
  <c r="AA591" i="1"/>
  <c r="W591" i="1"/>
  <c r="E591" i="1"/>
  <c r="D591" i="1"/>
  <c r="AF590" i="1"/>
  <c r="AE590" i="1"/>
  <c r="AD590" i="1"/>
  <c r="AC590" i="1"/>
  <c r="AB590" i="1"/>
  <c r="AA590" i="1"/>
  <c r="W590" i="1"/>
  <c r="E590" i="1"/>
  <c r="D590" i="1"/>
  <c r="C590" i="1"/>
  <c r="C591" i="1" s="1"/>
  <c r="AF589" i="1"/>
  <c r="AE589" i="1"/>
  <c r="AD589" i="1"/>
  <c r="AC589" i="1"/>
  <c r="AB589" i="1"/>
  <c r="AA589" i="1"/>
  <c r="W589" i="1"/>
  <c r="E589" i="1"/>
  <c r="D589" i="1"/>
  <c r="AF588" i="1"/>
  <c r="AE588" i="1"/>
  <c r="AD588" i="1"/>
  <c r="AC588" i="1"/>
  <c r="AB588" i="1"/>
  <c r="AA588" i="1"/>
  <c r="W588" i="1"/>
  <c r="E588" i="1"/>
  <c r="D588" i="1"/>
  <c r="C588" i="1"/>
  <c r="C589" i="1" s="1"/>
  <c r="AF587" i="1"/>
  <c r="AE587" i="1"/>
  <c r="AD587" i="1"/>
  <c r="AC587" i="1"/>
  <c r="AB587" i="1"/>
  <c r="AA587" i="1"/>
  <c r="W587" i="1"/>
  <c r="E587" i="1"/>
  <c r="D587" i="1"/>
  <c r="AF586" i="1"/>
  <c r="AE586" i="1"/>
  <c r="AD586" i="1"/>
  <c r="AC586" i="1"/>
  <c r="AB586" i="1"/>
  <c r="AA586" i="1"/>
  <c r="W586" i="1"/>
  <c r="E586" i="1"/>
  <c r="D586" i="1"/>
  <c r="C586" i="1"/>
  <c r="C587" i="1" s="1"/>
  <c r="AF585" i="1"/>
  <c r="AE585" i="1"/>
  <c r="AD585" i="1"/>
  <c r="AC585" i="1"/>
  <c r="AB585" i="1"/>
  <c r="AA585" i="1"/>
  <c r="W585" i="1"/>
  <c r="E585" i="1"/>
  <c r="D585" i="1"/>
  <c r="AF584" i="1"/>
  <c r="AE584" i="1"/>
  <c r="AD584" i="1"/>
  <c r="AC584" i="1"/>
  <c r="AB584" i="1"/>
  <c r="AA584" i="1"/>
  <c r="W584" i="1"/>
  <c r="E584" i="1"/>
  <c r="D584" i="1"/>
  <c r="C584" i="1"/>
  <c r="C585" i="1" s="1"/>
  <c r="AF583" i="1"/>
  <c r="AE583" i="1"/>
  <c r="AD583" i="1"/>
  <c r="AC583" i="1"/>
  <c r="AB583" i="1"/>
  <c r="AA583" i="1"/>
  <c r="W583" i="1"/>
  <c r="E583" i="1"/>
  <c r="D583" i="1"/>
  <c r="AF582" i="1"/>
  <c r="AE582" i="1"/>
  <c r="AD582" i="1"/>
  <c r="AC582" i="1"/>
  <c r="AB582" i="1"/>
  <c r="AA582" i="1"/>
  <c r="W582" i="1"/>
  <c r="E582" i="1"/>
  <c r="D582" i="1"/>
  <c r="C582" i="1"/>
  <c r="C583" i="1" s="1"/>
  <c r="AF581" i="1"/>
  <c r="AE581" i="1"/>
  <c r="AD581" i="1"/>
  <c r="AC581" i="1"/>
  <c r="AB581" i="1"/>
  <c r="AA581" i="1"/>
  <c r="W581" i="1"/>
  <c r="E581" i="1"/>
  <c r="D581" i="1"/>
  <c r="AF580" i="1"/>
  <c r="AE580" i="1"/>
  <c r="AD580" i="1"/>
  <c r="AC580" i="1"/>
  <c r="AB580" i="1"/>
  <c r="AA580" i="1"/>
  <c r="W580" i="1"/>
  <c r="E580" i="1"/>
  <c r="D580" i="1"/>
  <c r="C580" i="1"/>
  <c r="C581" i="1" s="1"/>
  <c r="AF579" i="1"/>
  <c r="AE579" i="1"/>
  <c r="AD579" i="1"/>
  <c r="AC579" i="1"/>
  <c r="AB579" i="1"/>
  <c r="AA579" i="1"/>
  <c r="W579" i="1"/>
  <c r="E579" i="1"/>
  <c r="D579" i="1"/>
  <c r="AF578" i="1"/>
  <c r="AE578" i="1"/>
  <c r="AD578" i="1"/>
  <c r="AC578" i="1"/>
  <c r="AB578" i="1"/>
  <c r="AA578" i="1"/>
  <c r="W578" i="1"/>
  <c r="E578" i="1"/>
  <c r="D578" i="1"/>
  <c r="C578" i="1"/>
  <c r="C579" i="1" s="1"/>
  <c r="AF577" i="1"/>
  <c r="AE577" i="1"/>
  <c r="AD577" i="1"/>
  <c r="AC577" i="1"/>
  <c r="AB577" i="1"/>
  <c r="AA577" i="1"/>
  <c r="W577" i="1"/>
  <c r="E577" i="1"/>
  <c r="D577" i="1"/>
  <c r="AF576" i="1"/>
  <c r="AE576" i="1"/>
  <c r="AD576" i="1"/>
  <c r="AC576" i="1"/>
  <c r="AB576" i="1"/>
  <c r="AA576" i="1"/>
  <c r="W576" i="1"/>
  <c r="E576" i="1"/>
  <c r="D576" i="1"/>
  <c r="C576" i="1"/>
  <c r="C577" i="1" s="1"/>
  <c r="AF575" i="1"/>
  <c r="AE575" i="1"/>
  <c r="AD575" i="1"/>
  <c r="AC575" i="1"/>
  <c r="AB575" i="1"/>
  <c r="AA575" i="1"/>
  <c r="W575" i="1"/>
  <c r="E575" i="1"/>
  <c r="D575" i="1"/>
  <c r="AF574" i="1"/>
  <c r="AE574" i="1"/>
  <c r="AD574" i="1"/>
  <c r="AC574" i="1"/>
  <c r="AB574" i="1"/>
  <c r="AA574" i="1"/>
  <c r="W574" i="1"/>
  <c r="E574" i="1"/>
  <c r="D574" i="1"/>
  <c r="C574" i="1"/>
  <c r="C575" i="1" s="1"/>
  <c r="AF573" i="1"/>
  <c r="AE573" i="1"/>
  <c r="AD573" i="1"/>
  <c r="AC573" i="1"/>
  <c r="AB573" i="1"/>
  <c r="AA573" i="1"/>
  <c r="W573" i="1"/>
  <c r="E573" i="1"/>
  <c r="D573" i="1"/>
  <c r="AF572" i="1"/>
  <c r="AE572" i="1"/>
  <c r="AD572" i="1"/>
  <c r="AC572" i="1"/>
  <c r="AB572" i="1"/>
  <c r="AA572" i="1"/>
  <c r="W572" i="1"/>
  <c r="E572" i="1"/>
  <c r="D572" i="1"/>
  <c r="C572" i="1"/>
  <c r="C573" i="1" s="1"/>
  <c r="AF571" i="1"/>
  <c r="AE571" i="1"/>
  <c r="AD571" i="1"/>
  <c r="AC571" i="1"/>
  <c r="AB571" i="1"/>
  <c r="AA571" i="1"/>
  <c r="W571" i="1"/>
  <c r="E571" i="1"/>
  <c r="D571" i="1"/>
  <c r="AF570" i="1"/>
  <c r="AE570" i="1"/>
  <c r="AD570" i="1"/>
  <c r="AC570" i="1"/>
  <c r="AB570" i="1"/>
  <c r="AA570" i="1"/>
  <c r="W570" i="1"/>
  <c r="E570" i="1"/>
  <c r="D570" i="1"/>
  <c r="C570" i="1"/>
  <c r="C571" i="1" s="1"/>
  <c r="AF569" i="1"/>
  <c r="AE569" i="1"/>
  <c r="AD569" i="1"/>
  <c r="AC569" i="1"/>
  <c r="AB569" i="1"/>
  <c r="AA569" i="1"/>
  <c r="W569" i="1"/>
  <c r="E569" i="1"/>
  <c r="D569" i="1"/>
  <c r="AF568" i="1"/>
  <c r="AE568" i="1"/>
  <c r="AD568" i="1"/>
  <c r="AC568" i="1"/>
  <c r="AB568" i="1"/>
  <c r="AA568" i="1"/>
  <c r="W568" i="1"/>
  <c r="E568" i="1"/>
  <c r="D568" i="1"/>
  <c r="C568" i="1"/>
  <c r="C569" i="1" s="1"/>
  <c r="AF567" i="1"/>
  <c r="AE567" i="1"/>
  <c r="AD567" i="1"/>
  <c r="AC567" i="1"/>
  <c r="AB567" i="1"/>
  <c r="AA567" i="1"/>
  <c r="W567" i="1"/>
  <c r="E567" i="1"/>
  <c r="D567" i="1"/>
  <c r="AF566" i="1"/>
  <c r="AE566" i="1"/>
  <c r="AD566" i="1"/>
  <c r="AC566" i="1"/>
  <c r="AB566" i="1"/>
  <c r="AA566" i="1"/>
  <c r="W566" i="1"/>
  <c r="E566" i="1"/>
  <c r="D566" i="1"/>
  <c r="C566" i="1"/>
  <c r="C567" i="1" s="1"/>
  <c r="AF565" i="1"/>
  <c r="AE565" i="1"/>
  <c r="AD565" i="1"/>
  <c r="AC565" i="1"/>
  <c r="AB565" i="1"/>
  <c r="AA565" i="1"/>
  <c r="W565" i="1"/>
  <c r="E565" i="1"/>
  <c r="D565" i="1"/>
  <c r="AF564" i="1"/>
  <c r="AE564" i="1"/>
  <c r="AD564" i="1"/>
  <c r="AC564" i="1"/>
  <c r="AB564" i="1"/>
  <c r="AA564" i="1"/>
  <c r="W564" i="1"/>
  <c r="E564" i="1"/>
  <c r="D564" i="1"/>
  <c r="C564" i="1"/>
  <c r="C565" i="1" s="1"/>
  <c r="AF563" i="1"/>
  <c r="AE563" i="1"/>
  <c r="AD563" i="1"/>
  <c r="AC563" i="1"/>
  <c r="AB563" i="1"/>
  <c r="AA563" i="1"/>
  <c r="W563" i="1"/>
  <c r="E563" i="1"/>
  <c r="D563" i="1"/>
  <c r="AF562" i="1"/>
  <c r="AE562" i="1"/>
  <c r="AD562" i="1"/>
  <c r="AC562" i="1"/>
  <c r="AB562" i="1"/>
  <c r="AA562" i="1"/>
  <c r="W562" i="1"/>
  <c r="E562" i="1"/>
  <c r="D562" i="1"/>
  <c r="C562" i="1"/>
  <c r="C563" i="1" s="1"/>
  <c r="AF561" i="1"/>
  <c r="AE561" i="1"/>
  <c r="AD561" i="1"/>
  <c r="AC561" i="1"/>
  <c r="AB561" i="1"/>
  <c r="AA561" i="1"/>
  <c r="W561" i="1"/>
  <c r="E561" i="1"/>
  <c r="D561" i="1"/>
  <c r="AF560" i="1"/>
  <c r="AE560" i="1"/>
  <c r="AD560" i="1"/>
  <c r="AC560" i="1"/>
  <c r="AB560" i="1"/>
  <c r="AA560" i="1"/>
  <c r="W560" i="1"/>
  <c r="E560" i="1"/>
  <c r="D560" i="1"/>
  <c r="C560" i="1"/>
  <c r="C561" i="1" s="1"/>
  <c r="AF559" i="1"/>
  <c r="AE559" i="1"/>
  <c r="AD559" i="1"/>
  <c r="AC559" i="1"/>
  <c r="AB559" i="1"/>
  <c r="AA559" i="1"/>
  <c r="W559" i="1"/>
  <c r="E559" i="1"/>
  <c r="D559" i="1"/>
  <c r="AF558" i="1"/>
  <c r="AE558" i="1"/>
  <c r="AD558" i="1"/>
  <c r="AC558" i="1"/>
  <c r="AB558" i="1"/>
  <c r="AA558" i="1"/>
  <c r="W558" i="1"/>
  <c r="E558" i="1"/>
  <c r="D558" i="1"/>
  <c r="F558" i="1" s="1"/>
  <c r="C558" i="1"/>
  <c r="C559" i="1" s="1"/>
  <c r="AF557" i="1"/>
  <c r="AE557" i="1"/>
  <c r="AD557" i="1"/>
  <c r="AC557" i="1"/>
  <c r="AB557" i="1"/>
  <c r="AA557" i="1"/>
  <c r="W557" i="1"/>
  <c r="E557" i="1"/>
  <c r="D557" i="1"/>
  <c r="AF556" i="1"/>
  <c r="AE556" i="1"/>
  <c r="AD556" i="1"/>
  <c r="AC556" i="1"/>
  <c r="AB556" i="1"/>
  <c r="AA556" i="1"/>
  <c r="W556" i="1"/>
  <c r="E556" i="1"/>
  <c r="D556" i="1"/>
  <c r="C556" i="1"/>
  <c r="C557" i="1" s="1"/>
  <c r="AF555" i="1"/>
  <c r="AE555" i="1"/>
  <c r="AD555" i="1"/>
  <c r="AC555" i="1"/>
  <c r="AB555" i="1"/>
  <c r="AA555" i="1"/>
  <c r="W555" i="1"/>
  <c r="E555" i="1"/>
  <c r="D555" i="1"/>
  <c r="AF554" i="1"/>
  <c r="AE554" i="1"/>
  <c r="AD554" i="1"/>
  <c r="AC554" i="1"/>
  <c r="AB554" i="1"/>
  <c r="AA554" i="1"/>
  <c r="W554" i="1"/>
  <c r="E554" i="1"/>
  <c r="D554" i="1"/>
  <c r="C554" i="1"/>
  <c r="C555" i="1" s="1"/>
  <c r="AF553" i="1"/>
  <c r="AE553" i="1"/>
  <c r="AD553" i="1"/>
  <c r="AC553" i="1"/>
  <c r="AB553" i="1"/>
  <c r="AA553" i="1"/>
  <c r="W553" i="1"/>
  <c r="E553" i="1"/>
  <c r="D553" i="1"/>
  <c r="F553" i="1" s="1"/>
  <c r="AF552" i="1"/>
  <c r="AE552" i="1"/>
  <c r="AD552" i="1"/>
  <c r="AC552" i="1"/>
  <c r="AB552" i="1"/>
  <c r="AA552" i="1"/>
  <c r="W552" i="1"/>
  <c r="E552" i="1"/>
  <c r="D552" i="1"/>
  <c r="C552" i="1"/>
  <c r="C553" i="1" s="1"/>
  <c r="AF551" i="1"/>
  <c r="AE551" i="1"/>
  <c r="AD551" i="1"/>
  <c r="AC551" i="1"/>
  <c r="AB551" i="1"/>
  <c r="AA551" i="1"/>
  <c r="W551" i="1"/>
  <c r="E551" i="1"/>
  <c r="D551" i="1"/>
  <c r="AF550" i="1"/>
  <c r="AE550" i="1"/>
  <c r="AD550" i="1"/>
  <c r="AC550" i="1"/>
  <c r="AB550" i="1"/>
  <c r="AA550" i="1"/>
  <c r="W550" i="1"/>
  <c r="E550" i="1"/>
  <c r="D550" i="1"/>
  <c r="F550" i="1" s="1"/>
  <c r="C550" i="1"/>
  <c r="C551" i="1" s="1"/>
  <c r="AF549" i="1"/>
  <c r="AE549" i="1"/>
  <c r="AD549" i="1"/>
  <c r="AC549" i="1"/>
  <c r="AB549" i="1"/>
  <c r="AA549" i="1"/>
  <c r="W549" i="1"/>
  <c r="E549" i="1"/>
  <c r="D549" i="1"/>
  <c r="AF548" i="1"/>
  <c r="AE548" i="1"/>
  <c r="AD548" i="1"/>
  <c r="AC548" i="1"/>
  <c r="AB548" i="1"/>
  <c r="AA548" i="1"/>
  <c r="W548" i="1"/>
  <c r="E548" i="1"/>
  <c r="D548" i="1"/>
  <c r="C548" i="1"/>
  <c r="C549" i="1" s="1"/>
  <c r="AF547" i="1"/>
  <c r="AE547" i="1"/>
  <c r="AD547" i="1"/>
  <c r="AC547" i="1"/>
  <c r="AB547" i="1"/>
  <c r="AA547" i="1"/>
  <c r="W547" i="1"/>
  <c r="E547" i="1"/>
  <c r="D547" i="1"/>
  <c r="AF546" i="1"/>
  <c r="AE546" i="1"/>
  <c r="AD546" i="1"/>
  <c r="AC546" i="1"/>
  <c r="AB546" i="1"/>
  <c r="AA546" i="1"/>
  <c r="W546" i="1"/>
  <c r="E546" i="1"/>
  <c r="D546" i="1"/>
  <c r="C546" i="1"/>
  <c r="C547" i="1" s="1"/>
  <c r="AF545" i="1"/>
  <c r="AE545" i="1"/>
  <c r="AD545" i="1"/>
  <c r="AC545" i="1"/>
  <c r="AB545" i="1"/>
  <c r="AA545" i="1"/>
  <c r="W545" i="1"/>
  <c r="E545" i="1"/>
  <c r="D545" i="1"/>
  <c r="AF544" i="1"/>
  <c r="AE544" i="1"/>
  <c r="AD544" i="1"/>
  <c r="AC544" i="1"/>
  <c r="AB544" i="1"/>
  <c r="AA544" i="1"/>
  <c r="W544" i="1"/>
  <c r="E544" i="1"/>
  <c r="D544" i="1"/>
  <c r="C544" i="1"/>
  <c r="C545" i="1" s="1"/>
  <c r="AF543" i="1"/>
  <c r="AE543" i="1"/>
  <c r="AD543" i="1"/>
  <c r="AC543" i="1"/>
  <c r="AB543" i="1"/>
  <c r="AA543" i="1"/>
  <c r="W543" i="1"/>
  <c r="E543" i="1"/>
  <c r="D543" i="1"/>
  <c r="AF542" i="1"/>
  <c r="AE542" i="1"/>
  <c r="AD542" i="1"/>
  <c r="AC542" i="1"/>
  <c r="AB542" i="1"/>
  <c r="AA542" i="1"/>
  <c r="W542" i="1"/>
  <c r="E542" i="1"/>
  <c r="D542" i="1"/>
  <c r="F542" i="1" s="1"/>
  <c r="C542" i="1"/>
  <c r="C543" i="1" s="1"/>
  <c r="AF541" i="1"/>
  <c r="AE541" i="1"/>
  <c r="AD541" i="1"/>
  <c r="AC541" i="1"/>
  <c r="AB541" i="1"/>
  <c r="AA541" i="1"/>
  <c r="W541" i="1"/>
  <c r="E541" i="1"/>
  <c r="D541" i="1"/>
  <c r="AF540" i="1"/>
  <c r="AE540" i="1"/>
  <c r="AD540" i="1"/>
  <c r="AC540" i="1"/>
  <c r="AB540" i="1"/>
  <c r="AA540" i="1"/>
  <c r="W540" i="1"/>
  <c r="E540" i="1"/>
  <c r="D540" i="1"/>
  <c r="C540" i="1"/>
  <c r="C541" i="1" s="1"/>
  <c r="AF539" i="1"/>
  <c r="AE539" i="1"/>
  <c r="AD539" i="1"/>
  <c r="AC539" i="1"/>
  <c r="AB539" i="1"/>
  <c r="AA539" i="1"/>
  <c r="W539" i="1"/>
  <c r="E539" i="1"/>
  <c r="D539" i="1"/>
  <c r="AF538" i="1"/>
  <c r="AE538" i="1"/>
  <c r="AD538" i="1"/>
  <c r="AC538" i="1"/>
  <c r="AB538" i="1"/>
  <c r="AA538" i="1"/>
  <c r="W538" i="1"/>
  <c r="E538" i="1"/>
  <c r="D538" i="1"/>
  <c r="C538" i="1"/>
  <c r="C539" i="1" s="1"/>
  <c r="AF537" i="1"/>
  <c r="AE537" i="1"/>
  <c r="AD537" i="1"/>
  <c r="AC537" i="1"/>
  <c r="AB537" i="1"/>
  <c r="AA537" i="1"/>
  <c r="W537" i="1"/>
  <c r="E537" i="1"/>
  <c r="D537" i="1"/>
  <c r="F537" i="1" s="1"/>
  <c r="AF536" i="1"/>
  <c r="AE536" i="1"/>
  <c r="AD536" i="1"/>
  <c r="AC536" i="1"/>
  <c r="AB536" i="1"/>
  <c r="AA536" i="1"/>
  <c r="W536" i="1"/>
  <c r="E536" i="1"/>
  <c r="D536" i="1"/>
  <c r="C536" i="1"/>
  <c r="C537" i="1" s="1"/>
  <c r="AF535" i="1"/>
  <c r="AE535" i="1"/>
  <c r="AD535" i="1"/>
  <c r="AC535" i="1"/>
  <c r="AB535" i="1"/>
  <c r="AA535" i="1"/>
  <c r="W535" i="1"/>
  <c r="E535" i="1"/>
  <c r="D535" i="1"/>
  <c r="AF534" i="1"/>
  <c r="AE534" i="1"/>
  <c r="AD534" i="1"/>
  <c r="AC534" i="1"/>
  <c r="AB534" i="1"/>
  <c r="AA534" i="1"/>
  <c r="W534" i="1"/>
  <c r="E534" i="1"/>
  <c r="D534" i="1"/>
  <c r="F534" i="1" s="1"/>
  <c r="C534" i="1"/>
  <c r="C535" i="1" s="1"/>
  <c r="AF533" i="1"/>
  <c r="AE533" i="1"/>
  <c r="AD533" i="1"/>
  <c r="AC533" i="1"/>
  <c r="AB533" i="1"/>
  <c r="AA533" i="1"/>
  <c r="W533" i="1"/>
  <c r="E533" i="1"/>
  <c r="D533" i="1"/>
  <c r="AF532" i="1"/>
  <c r="AE532" i="1"/>
  <c r="AD532" i="1"/>
  <c r="AC532" i="1"/>
  <c r="AB532" i="1"/>
  <c r="AA532" i="1"/>
  <c r="W532" i="1"/>
  <c r="E532" i="1"/>
  <c r="D532" i="1"/>
  <c r="C532" i="1"/>
  <c r="C533" i="1" s="1"/>
  <c r="AF531" i="1"/>
  <c r="AE531" i="1"/>
  <c r="AD531" i="1"/>
  <c r="AC531" i="1"/>
  <c r="AB531" i="1"/>
  <c r="AA531" i="1"/>
  <c r="W531" i="1"/>
  <c r="E531" i="1"/>
  <c r="D531" i="1"/>
  <c r="AF530" i="1"/>
  <c r="AE530" i="1"/>
  <c r="AD530" i="1"/>
  <c r="AC530" i="1"/>
  <c r="AB530" i="1"/>
  <c r="AA530" i="1"/>
  <c r="W530" i="1"/>
  <c r="E530" i="1"/>
  <c r="D530" i="1"/>
  <c r="C530" i="1"/>
  <c r="C531" i="1" s="1"/>
  <c r="AF529" i="1"/>
  <c r="AE529" i="1"/>
  <c r="AD529" i="1"/>
  <c r="AC529" i="1"/>
  <c r="AB529" i="1"/>
  <c r="AA529" i="1"/>
  <c r="W529" i="1"/>
  <c r="E529" i="1"/>
  <c r="D529" i="1"/>
  <c r="AF528" i="1"/>
  <c r="AE528" i="1"/>
  <c r="AD528" i="1"/>
  <c r="AC528" i="1"/>
  <c r="AB528" i="1"/>
  <c r="AA528" i="1"/>
  <c r="W528" i="1"/>
  <c r="E528" i="1"/>
  <c r="D528" i="1"/>
  <c r="C528" i="1"/>
  <c r="C529" i="1" s="1"/>
  <c r="AF527" i="1"/>
  <c r="AE527" i="1"/>
  <c r="AD527" i="1"/>
  <c r="AC527" i="1"/>
  <c r="AB527" i="1"/>
  <c r="AA527" i="1"/>
  <c r="W527" i="1"/>
  <c r="E527" i="1"/>
  <c r="D527" i="1"/>
  <c r="AF526" i="1"/>
  <c r="AE526" i="1"/>
  <c r="AD526" i="1"/>
  <c r="AC526" i="1"/>
  <c r="AB526" i="1"/>
  <c r="AA526" i="1"/>
  <c r="W526" i="1"/>
  <c r="E526" i="1"/>
  <c r="D526" i="1"/>
  <c r="C526" i="1"/>
  <c r="C527" i="1" s="1"/>
  <c r="AF525" i="1"/>
  <c r="AE525" i="1"/>
  <c r="AD525" i="1"/>
  <c r="AC525" i="1"/>
  <c r="AB525" i="1"/>
  <c r="AA525" i="1"/>
  <c r="W525" i="1"/>
  <c r="E525" i="1"/>
  <c r="D525" i="1"/>
  <c r="AF524" i="1"/>
  <c r="AE524" i="1"/>
  <c r="AD524" i="1"/>
  <c r="AC524" i="1"/>
  <c r="AB524" i="1"/>
  <c r="AA524" i="1"/>
  <c r="W524" i="1"/>
  <c r="E524" i="1"/>
  <c r="D524" i="1"/>
  <c r="C524" i="1"/>
  <c r="C525" i="1" s="1"/>
  <c r="AF523" i="1"/>
  <c r="AE523" i="1"/>
  <c r="AD523" i="1"/>
  <c r="AC523" i="1"/>
  <c r="AB523" i="1"/>
  <c r="AA523" i="1"/>
  <c r="W523" i="1"/>
  <c r="E523" i="1"/>
  <c r="D523" i="1"/>
  <c r="AF522" i="1"/>
  <c r="AE522" i="1"/>
  <c r="AD522" i="1"/>
  <c r="AC522" i="1"/>
  <c r="AB522" i="1"/>
  <c r="AA522" i="1"/>
  <c r="W522" i="1"/>
  <c r="E522" i="1"/>
  <c r="D522" i="1"/>
  <c r="C522" i="1"/>
  <c r="C523" i="1" s="1"/>
  <c r="AF521" i="1"/>
  <c r="AE521" i="1"/>
  <c r="AD521" i="1"/>
  <c r="AC521" i="1"/>
  <c r="AB521" i="1"/>
  <c r="AA521" i="1"/>
  <c r="W521" i="1"/>
  <c r="E521" i="1"/>
  <c r="D521" i="1"/>
  <c r="AF520" i="1"/>
  <c r="AE520" i="1"/>
  <c r="AD520" i="1"/>
  <c r="AC520" i="1"/>
  <c r="AB520" i="1"/>
  <c r="AA520" i="1"/>
  <c r="W520" i="1"/>
  <c r="E520" i="1"/>
  <c r="D520" i="1"/>
  <c r="C520" i="1"/>
  <c r="C521" i="1" s="1"/>
  <c r="AF519" i="1"/>
  <c r="AE519" i="1"/>
  <c r="AD519" i="1"/>
  <c r="AC519" i="1"/>
  <c r="AB519" i="1"/>
  <c r="AA519" i="1"/>
  <c r="W519" i="1"/>
  <c r="E519" i="1"/>
  <c r="D519" i="1"/>
  <c r="AF518" i="1"/>
  <c r="AE518" i="1"/>
  <c r="AD518" i="1"/>
  <c r="AC518" i="1"/>
  <c r="AB518" i="1"/>
  <c r="AA518" i="1"/>
  <c r="W518" i="1"/>
  <c r="E518" i="1"/>
  <c r="D518" i="1"/>
  <c r="C518" i="1"/>
  <c r="C519" i="1" s="1"/>
  <c r="AF517" i="1"/>
  <c r="AE517" i="1"/>
  <c r="AD517" i="1"/>
  <c r="AC517" i="1"/>
  <c r="AB517" i="1"/>
  <c r="AA517" i="1"/>
  <c r="W517" i="1"/>
  <c r="E517" i="1"/>
  <c r="D517" i="1"/>
  <c r="AF516" i="1"/>
  <c r="AE516" i="1"/>
  <c r="AD516" i="1"/>
  <c r="AC516" i="1"/>
  <c r="AB516" i="1"/>
  <c r="AA516" i="1"/>
  <c r="W516" i="1"/>
  <c r="E516" i="1"/>
  <c r="D516" i="1"/>
  <c r="C516" i="1"/>
  <c r="C517" i="1" s="1"/>
  <c r="AF515" i="1"/>
  <c r="AE515" i="1"/>
  <c r="AD515" i="1"/>
  <c r="AC515" i="1"/>
  <c r="AB515" i="1"/>
  <c r="AA515" i="1"/>
  <c r="W515" i="1"/>
  <c r="E515" i="1"/>
  <c r="D515" i="1"/>
  <c r="AF514" i="1"/>
  <c r="AE514" i="1"/>
  <c r="AD514" i="1"/>
  <c r="AC514" i="1"/>
  <c r="AB514" i="1"/>
  <c r="AA514" i="1"/>
  <c r="W514" i="1"/>
  <c r="E514" i="1"/>
  <c r="D514" i="1"/>
  <c r="C514" i="1"/>
  <c r="C515" i="1" s="1"/>
  <c r="AF513" i="1"/>
  <c r="AE513" i="1"/>
  <c r="AD513" i="1"/>
  <c r="AC513" i="1"/>
  <c r="AB513" i="1"/>
  <c r="AA513" i="1"/>
  <c r="W513" i="1"/>
  <c r="E513" i="1"/>
  <c r="D513" i="1"/>
  <c r="AF512" i="1"/>
  <c r="AE512" i="1"/>
  <c r="AD512" i="1"/>
  <c r="AC512" i="1"/>
  <c r="AB512" i="1"/>
  <c r="AA512" i="1"/>
  <c r="W512" i="1"/>
  <c r="E512" i="1"/>
  <c r="D512" i="1"/>
  <c r="C512" i="1"/>
  <c r="C513" i="1" s="1"/>
  <c r="AF511" i="1"/>
  <c r="AE511" i="1"/>
  <c r="AD511" i="1"/>
  <c r="AC511" i="1"/>
  <c r="AB511" i="1"/>
  <c r="AA511" i="1"/>
  <c r="W511" i="1"/>
  <c r="E511" i="1"/>
  <c r="D511" i="1"/>
  <c r="AF510" i="1"/>
  <c r="AE510" i="1"/>
  <c r="AD510" i="1"/>
  <c r="AC510" i="1"/>
  <c r="AB510" i="1"/>
  <c r="AA510" i="1"/>
  <c r="W510" i="1"/>
  <c r="E510" i="1"/>
  <c r="D510" i="1"/>
  <c r="C510" i="1"/>
  <c r="C511" i="1" s="1"/>
  <c r="AF509" i="1"/>
  <c r="AE509" i="1"/>
  <c r="AD509" i="1"/>
  <c r="AC509" i="1"/>
  <c r="AB509" i="1"/>
  <c r="AA509" i="1"/>
  <c r="W509" i="1"/>
  <c r="E509" i="1"/>
  <c r="D509" i="1"/>
  <c r="AF508" i="1"/>
  <c r="AE508" i="1"/>
  <c r="AD508" i="1"/>
  <c r="AC508" i="1"/>
  <c r="AB508" i="1"/>
  <c r="AA508" i="1"/>
  <c r="W508" i="1"/>
  <c r="E508" i="1"/>
  <c r="D508" i="1"/>
  <c r="C508" i="1"/>
  <c r="C509" i="1" s="1"/>
  <c r="AF507" i="1"/>
  <c r="AE507" i="1"/>
  <c r="AD507" i="1"/>
  <c r="AC507" i="1"/>
  <c r="AB507" i="1"/>
  <c r="AA507" i="1"/>
  <c r="W507" i="1"/>
  <c r="E507" i="1"/>
  <c r="D507" i="1"/>
  <c r="AF506" i="1"/>
  <c r="AE506" i="1"/>
  <c r="AD506" i="1"/>
  <c r="AC506" i="1"/>
  <c r="AB506" i="1"/>
  <c r="AA506" i="1"/>
  <c r="W506" i="1"/>
  <c r="E506" i="1"/>
  <c r="D506" i="1"/>
  <c r="C506" i="1"/>
  <c r="C507" i="1" s="1"/>
  <c r="AF505" i="1"/>
  <c r="AE505" i="1"/>
  <c r="AD505" i="1"/>
  <c r="AC505" i="1"/>
  <c r="AB505" i="1"/>
  <c r="AA505" i="1"/>
  <c r="W505" i="1"/>
  <c r="E505" i="1"/>
  <c r="D505" i="1"/>
  <c r="F505" i="1" s="1"/>
  <c r="AF504" i="1"/>
  <c r="AE504" i="1"/>
  <c r="AD504" i="1"/>
  <c r="AC504" i="1"/>
  <c r="AB504" i="1"/>
  <c r="AA504" i="1"/>
  <c r="W504" i="1"/>
  <c r="E504" i="1"/>
  <c r="D504" i="1"/>
  <c r="C504" i="1"/>
  <c r="C505" i="1" s="1"/>
  <c r="AF503" i="1"/>
  <c r="AE503" i="1"/>
  <c r="AD503" i="1"/>
  <c r="AC503" i="1"/>
  <c r="AB503" i="1"/>
  <c r="AA503" i="1"/>
  <c r="W503" i="1"/>
  <c r="E503" i="1"/>
  <c r="D503" i="1"/>
  <c r="AF502" i="1"/>
  <c r="AE502" i="1"/>
  <c r="AD502" i="1"/>
  <c r="AC502" i="1"/>
  <c r="AB502" i="1"/>
  <c r="AA502" i="1"/>
  <c r="W502" i="1"/>
  <c r="E502" i="1"/>
  <c r="D502" i="1"/>
  <c r="C502" i="1"/>
  <c r="C503" i="1" s="1"/>
  <c r="AF501" i="1"/>
  <c r="AE501" i="1"/>
  <c r="AD501" i="1"/>
  <c r="AC501" i="1"/>
  <c r="AB501" i="1"/>
  <c r="AA501" i="1"/>
  <c r="W501" i="1"/>
  <c r="E501" i="1"/>
  <c r="D501" i="1"/>
  <c r="AF500" i="1"/>
  <c r="AE500" i="1"/>
  <c r="AD500" i="1"/>
  <c r="AC500" i="1"/>
  <c r="AB500" i="1"/>
  <c r="AA500" i="1"/>
  <c r="W500" i="1"/>
  <c r="E500" i="1"/>
  <c r="D500" i="1"/>
  <c r="C500" i="1"/>
  <c r="C501" i="1" s="1"/>
  <c r="AF499" i="1"/>
  <c r="AE499" i="1"/>
  <c r="AD499" i="1"/>
  <c r="AC499" i="1"/>
  <c r="AB499" i="1"/>
  <c r="AA499" i="1"/>
  <c r="W499" i="1"/>
  <c r="E499" i="1"/>
  <c r="D499" i="1"/>
  <c r="AF498" i="1"/>
  <c r="AE498" i="1"/>
  <c r="AD498" i="1"/>
  <c r="AC498" i="1"/>
  <c r="AB498" i="1"/>
  <c r="AA498" i="1"/>
  <c r="W498" i="1"/>
  <c r="E498" i="1"/>
  <c r="D498" i="1"/>
  <c r="C498" i="1"/>
  <c r="C499" i="1" s="1"/>
  <c r="AF497" i="1"/>
  <c r="AE497" i="1"/>
  <c r="AD497" i="1"/>
  <c r="AC497" i="1"/>
  <c r="AB497" i="1"/>
  <c r="AA497" i="1"/>
  <c r="W497" i="1"/>
  <c r="E497" i="1"/>
  <c r="D497" i="1"/>
  <c r="AF496" i="1"/>
  <c r="AE496" i="1"/>
  <c r="AD496" i="1"/>
  <c r="AC496" i="1"/>
  <c r="AB496" i="1"/>
  <c r="AA496" i="1"/>
  <c r="W496" i="1"/>
  <c r="E496" i="1"/>
  <c r="D496" i="1"/>
  <c r="C496" i="1"/>
  <c r="C497" i="1" s="1"/>
  <c r="AF495" i="1"/>
  <c r="AE495" i="1"/>
  <c r="AD495" i="1"/>
  <c r="AC495" i="1"/>
  <c r="AB495" i="1"/>
  <c r="AA495" i="1"/>
  <c r="W495" i="1"/>
  <c r="E495" i="1"/>
  <c r="D495" i="1"/>
  <c r="AF494" i="1"/>
  <c r="AE494" i="1"/>
  <c r="AD494" i="1"/>
  <c r="AC494" i="1"/>
  <c r="AB494" i="1"/>
  <c r="AA494" i="1"/>
  <c r="W494" i="1"/>
  <c r="E494" i="1"/>
  <c r="D494" i="1"/>
  <c r="C494" i="1"/>
  <c r="C495" i="1" s="1"/>
  <c r="AF493" i="1"/>
  <c r="AE493" i="1"/>
  <c r="AD493" i="1"/>
  <c r="AC493" i="1"/>
  <c r="AB493" i="1"/>
  <c r="AA493" i="1"/>
  <c r="W493" i="1"/>
  <c r="E493" i="1"/>
  <c r="D493" i="1"/>
  <c r="AF492" i="1"/>
  <c r="AE492" i="1"/>
  <c r="AD492" i="1"/>
  <c r="AC492" i="1"/>
  <c r="AB492" i="1"/>
  <c r="AA492" i="1"/>
  <c r="W492" i="1"/>
  <c r="E492" i="1"/>
  <c r="D492" i="1"/>
  <c r="C492" i="1"/>
  <c r="C493" i="1" s="1"/>
  <c r="AF491" i="1"/>
  <c r="AE491" i="1"/>
  <c r="AD491" i="1"/>
  <c r="AC491" i="1"/>
  <c r="AB491" i="1"/>
  <c r="AA491" i="1"/>
  <c r="W491" i="1"/>
  <c r="E491" i="1"/>
  <c r="D491" i="1"/>
  <c r="AF490" i="1"/>
  <c r="AE490" i="1"/>
  <c r="AD490" i="1"/>
  <c r="AC490" i="1"/>
  <c r="AB490" i="1"/>
  <c r="AA490" i="1"/>
  <c r="W490" i="1"/>
  <c r="E490" i="1"/>
  <c r="D490" i="1"/>
  <c r="C490" i="1"/>
  <c r="C491" i="1" s="1"/>
  <c r="AF489" i="1"/>
  <c r="AE489" i="1"/>
  <c r="AD489" i="1"/>
  <c r="AC489" i="1"/>
  <c r="AB489" i="1"/>
  <c r="AA489" i="1"/>
  <c r="W489" i="1"/>
  <c r="E489" i="1"/>
  <c r="D489" i="1"/>
  <c r="AF488" i="1"/>
  <c r="AE488" i="1"/>
  <c r="AD488" i="1"/>
  <c r="AC488" i="1"/>
  <c r="AB488" i="1"/>
  <c r="AA488" i="1"/>
  <c r="W488" i="1"/>
  <c r="E488" i="1"/>
  <c r="D488" i="1"/>
  <c r="C488" i="1"/>
  <c r="C489" i="1" s="1"/>
  <c r="AF487" i="1"/>
  <c r="AE487" i="1"/>
  <c r="AD487" i="1"/>
  <c r="AC487" i="1"/>
  <c r="AB487" i="1"/>
  <c r="AA487" i="1"/>
  <c r="W487" i="1"/>
  <c r="E487" i="1"/>
  <c r="D487" i="1"/>
  <c r="AF486" i="1"/>
  <c r="AE486" i="1"/>
  <c r="AD486" i="1"/>
  <c r="AC486" i="1"/>
  <c r="AB486" i="1"/>
  <c r="AA486" i="1"/>
  <c r="W486" i="1"/>
  <c r="E486" i="1"/>
  <c r="D486" i="1"/>
  <c r="C486" i="1"/>
  <c r="C487" i="1" s="1"/>
  <c r="AF485" i="1"/>
  <c r="AE485" i="1"/>
  <c r="AD485" i="1"/>
  <c r="AC485" i="1"/>
  <c r="AB485" i="1"/>
  <c r="AA485" i="1"/>
  <c r="W485" i="1"/>
  <c r="E485" i="1"/>
  <c r="D485" i="1"/>
  <c r="AF484" i="1"/>
  <c r="AE484" i="1"/>
  <c r="AD484" i="1"/>
  <c r="AC484" i="1"/>
  <c r="AB484" i="1"/>
  <c r="AA484" i="1"/>
  <c r="W484" i="1"/>
  <c r="E484" i="1"/>
  <c r="D484" i="1"/>
  <c r="C484" i="1"/>
  <c r="C485" i="1" s="1"/>
  <c r="AF483" i="1"/>
  <c r="AE483" i="1"/>
  <c r="AD483" i="1"/>
  <c r="AC483" i="1"/>
  <c r="AB483" i="1"/>
  <c r="AA483" i="1"/>
  <c r="W483" i="1"/>
  <c r="E483" i="1"/>
  <c r="D483" i="1"/>
  <c r="AF482" i="1"/>
  <c r="AE482" i="1"/>
  <c r="AD482" i="1"/>
  <c r="AC482" i="1"/>
  <c r="AB482" i="1"/>
  <c r="AA482" i="1"/>
  <c r="W482" i="1"/>
  <c r="E482" i="1"/>
  <c r="D482" i="1"/>
  <c r="C482" i="1"/>
  <c r="C483" i="1" s="1"/>
  <c r="AF481" i="1"/>
  <c r="AE481" i="1"/>
  <c r="AD481" i="1"/>
  <c r="AC481" i="1"/>
  <c r="AB481" i="1"/>
  <c r="AA481" i="1"/>
  <c r="W481" i="1"/>
  <c r="E481" i="1"/>
  <c r="D481" i="1"/>
  <c r="AF480" i="1"/>
  <c r="AE480" i="1"/>
  <c r="AD480" i="1"/>
  <c r="AC480" i="1"/>
  <c r="AB480" i="1"/>
  <c r="AA480" i="1"/>
  <c r="W480" i="1"/>
  <c r="E480" i="1"/>
  <c r="D480" i="1"/>
  <c r="C480" i="1"/>
  <c r="C481" i="1" s="1"/>
  <c r="AF479" i="1"/>
  <c r="AE479" i="1"/>
  <c r="AD479" i="1"/>
  <c r="AC479" i="1"/>
  <c r="AB479" i="1"/>
  <c r="AA479" i="1"/>
  <c r="W479" i="1"/>
  <c r="E479" i="1"/>
  <c r="D479" i="1"/>
  <c r="AF478" i="1"/>
  <c r="AE478" i="1"/>
  <c r="AD478" i="1"/>
  <c r="AC478" i="1"/>
  <c r="AB478" i="1"/>
  <c r="AA478" i="1"/>
  <c r="W478" i="1"/>
  <c r="E478" i="1"/>
  <c r="D478" i="1"/>
  <c r="C478" i="1"/>
  <c r="C479" i="1" s="1"/>
  <c r="AF477" i="1"/>
  <c r="AE477" i="1"/>
  <c r="AD477" i="1"/>
  <c r="AC477" i="1"/>
  <c r="AB477" i="1"/>
  <c r="AA477" i="1"/>
  <c r="W477" i="1"/>
  <c r="E477" i="1"/>
  <c r="D477" i="1"/>
  <c r="AF476" i="1"/>
  <c r="AE476" i="1"/>
  <c r="AD476" i="1"/>
  <c r="AC476" i="1"/>
  <c r="AB476" i="1"/>
  <c r="AA476" i="1"/>
  <c r="W476" i="1"/>
  <c r="E476" i="1"/>
  <c r="D476" i="1"/>
  <c r="C476" i="1"/>
  <c r="C477" i="1" s="1"/>
  <c r="AF475" i="1"/>
  <c r="AE475" i="1"/>
  <c r="AD475" i="1"/>
  <c r="AC475" i="1"/>
  <c r="AB475" i="1"/>
  <c r="AA475" i="1"/>
  <c r="W475" i="1"/>
  <c r="E475" i="1"/>
  <c r="D475" i="1"/>
  <c r="AF474" i="1"/>
  <c r="AE474" i="1"/>
  <c r="AD474" i="1"/>
  <c r="AC474" i="1"/>
  <c r="AB474" i="1"/>
  <c r="AA474" i="1"/>
  <c r="W474" i="1"/>
  <c r="E474" i="1"/>
  <c r="D474" i="1"/>
  <c r="C474" i="1"/>
  <c r="C475" i="1" s="1"/>
  <c r="AF473" i="1"/>
  <c r="AE473" i="1"/>
  <c r="AD473" i="1"/>
  <c r="AC473" i="1"/>
  <c r="AB473" i="1"/>
  <c r="AA473" i="1"/>
  <c r="W473" i="1"/>
  <c r="E473" i="1"/>
  <c r="D473" i="1"/>
  <c r="AF472" i="1"/>
  <c r="AE472" i="1"/>
  <c r="AD472" i="1"/>
  <c r="AC472" i="1"/>
  <c r="AB472" i="1"/>
  <c r="AA472" i="1"/>
  <c r="W472" i="1"/>
  <c r="E472" i="1"/>
  <c r="D472" i="1"/>
  <c r="C472" i="1"/>
  <c r="C473" i="1" s="1"/>
  <c r="AF471" i="1"/>
  <c r="AE471" i="1"/>
  <c r="AD471" i="1"/>
  <c r="AC471" i="1"/>
  <c r="AB471" i="1"/>
  <c r="AA471" i="1"/>
  <c r="W471" i="1"/>
  <c r="E471" i="1"/>
  <c r="D471" i="1"/>
  <c r="AF470" i="1"/>
  <c r="AE470" i="1"/>
  <c r="AD470" i="1"/>
  <c r="AC470" i="1"/>
  <c r="AB470" i="1"/>
  <c r="AA470" i="1"/>
  <c r="W470" i="1"/>
  <c r="E470" i="1"/>
  <c r="D470" i="1"/>
  <c r="C470" i="1"/>
  <c r="C471" i="1" s="1"/>
  <c r="AF469" i="1"/>
  <c r="AE469" i="1"/>
  <c r="AD469" i="1"/>
  <c r="AC469" i="1"/>
  <c r="AB469" i="1"/>
  <c r="AA469" i="1"/>
  <c r="W469" i="1"/>
  <c r="E469" i="1"/>
  <c r="D469" i="1"/>
  <c r="AF468" i="1"/>
  <c r="AE468" i="1"/>
  <c r="AD468" i="1"/>
  <c r="AC468" i="1"/>
  <c r="AB468" i="1"/>
  <c r="AA468" i="1"/>
  <c r="W468" i="1"/>
  <c r="E468" i="1"/>
  <c r="D468" i="1"/>
  <c r="C468" i="1"/>
  <c r="C469" i="1" s="1"/>
  <c r="AF467" i="1"/>
  <c r="AE467" i="1"/>
  <c r="AD467" i="1"/>
  <c r="AC467" i="1"/>
  <c r="AB467" i="1"/>
  <c r="AA467" i="1"/>
  <c r="W467" i="1"/>
  <c r="E467" i="1"/>
  <c r="D467" i="1"/>
  <c r="AF466" i="1"/>
  <c r="AE466" i="1"/>
  <c r="AD466" i="1"/>
  <c r="AC466" i="1"/>
  <c r="AB466" i="1"/>
  <c r="AA466" i="1"/>
  <c r="W466" i="1"/>
  <c r="E466" i="1"/>
  <c r="D466" i="1"/>
  <c r="C466" i="1"/>
  <c r="C467" i="1" s="1"/>
  <c r="AF465" i="1"/>
  <c r="AE465" i="1"/>
  <c r="AD465" i="1"/>
  <c r="AC465" i="1"/>
  <c r="AB465" i="1"/>
  <c r="AA465" i="1"/>
  <c r="W465" i="1"/>
  <c r="E465" i="1"/>
  <c r="D465" i="1"/>
  <c r="AF464" i="1"/>
  <c r="AE464" i="1"/>
  <c r="AD464" i="1"/>
  <c r="AC464" i="1"/>
  <c r="AB464" i="1"/>
  <c r="AA464" i="1"/>
  <c r="W464" i="1"/>
  <c r="E464" i="1"/>
  <c r="D464" i="1"/>
  <c r="C464" i="1"/>
  <c r="C465" i="1" s="1"/>
  <c r="AF463" i="1"/>
  <c r="AE463" i="1"/>
  <c r="AD463" i="1"/>
  <c r="AC463" i="1"/>
  <c r="AB463" i="1"/>
  <c r="AA463" i="1"/>
  <c r="W463" i="1"/>
  <c r="E463" i="1"/>
  <c r="D463" i="1"/>
  <c r="AF462" i="1"/>
  <c r="AE462" i="1"/>
  <c r="AD462" i="1"/>
  <c r="AC462" i="1"/>
  <c r="AB462" i="1"/>
  <c r="AA462" i="1"/>
  <c r="W462" i="1"/>
  <c r="E462" i="1"/>
  <c r="D462" i="1"/>
  <c r="C462" i="1"/>
  <c r="C463" i="1" s="1"/>
  <c r="AF461" i="1"/>
  <c r="AE461" i="1"/>
  <c r="AD461" i="1"/>
  <c r="AC461" i="1"/>
  <c r="AB461" i="1"/>
  <c r="AA461" i="1"/>
  <c r="W461" i="1"/>
  <c r="E461" i="1"/>
  <c r="D461" i="1"/>
  <c r="AF460" i="1"/>
  <c r="AE460" i="1"/>
  <c r="AD460" i="1"/>
  <c r="AC460" i="1"/>
  <c r="AB460" i="1"/>
  <c r="AA460" i="1"/>
  <c r="W460" i="1"/>
  <c r="E460" i="1"/>
  <c r="D460" i="1"/>
  <c r="C460" i="1"/>
  <c r="C461" i="1" s="1"/>
  <c r="AF459" i="1"/>
  <c r="AE459" i="1"/>
  <c r="AD459" i="1"/>
  <c r="AC459" i="1"/>
  <c r="AB459" i="1"/>
  <c r="AA459" i="1"/>
  <c r="W459" i="1"/>
  <c r="E459" i="1"/>
  <c r="D459" i="1"/>
  <c r="AF458" i="1"/>
  <c r="AE458" i="1"/>
  <c r="AD458" i="1"/>
  <c r="AC458" i="1"/>
  <c r="AB458" i="1"/>
  <c r="AA458" i="1"/>
  <c r="W458" i="1"/>
  <c r="E458" i="1"/>
  <c r="D458" i="1"/>
  <c r="C458" i="1"/>
  <c r="C459" i="1" s="1"/>
  <c r="AF457" i="1"/>
  <c r="AE457" i="1"/>
  <c r="AD457" i="1"/>
  <c r="AC457" i="1"/>
  <c r="AB457" i="1"/>
  <c r="AA457" i="1"/>
  <c r="W457" i="1"/>
  <c r="E457" i="1"/>
  <c r="D457" i="1"/>
  <c r="AF456" i="1"/>
  <c r="AE456" i="1"/>
  <c r="AD456" i="1"/>
  <c r="AC456" i="1"/>
  <c r="AB456" i="1"/>
  <c r="AA456" i="1"/>
  <c r="W456" i="1"/>
  <c r="E456" i="1"/>
  <c r="D456" i="1"/>
  <c r="C456" i="1"/>
  <c r="C457" i="1" s="1"/>
  <c r="AF455" i="1"/>
  <c r="AE455" i="1"/>
  <c r="AD455" i="1"/>
  <c r="AC455" i="1"/>
  <c r="AB455" i="1"/>
  <c r="AA455" i="1"/>
  <c r="W455" i="1"/>
  <c r="E455" i="1"/>
  <c r="D455" i="1"/>
  <c r="AF454" i="1"/>
  <c r="AE454" i="1"/>
  <c r="AD454" i="1"/>
  <c r="AC454" i="1"/>
  <c r="AB454" i="1"/>
  <c r="AA454" i="1"/>
  <c r="W454" i="1"/>
  <c r="E454" i="1"/>
  <c r="D454" i="1"/>
  <c r="C454" i="1"/>
  <c r="C455" i="1" s="1"/>
  <c r="AF453" i="1"/>
  <c r="AE453" i="1"/>
  <c r="AD453" i="1"/>
  <c r="AC453" i="1"/>
  <c r="AB453" i="1"/>
  <c r="AA453" i="1"/>
  <c r="W453" i="1"/>
  <c r="E453" i="1"/>
  <c r="D453" i="1"/>
  <c r="AF452" i="1"/>
  <c r="AE452" i="1"/>
  <c r="AD452" i="1"/>
  <c r="AC452" i="1"/>
  <c r="AB452" i="1"/>
  <c r="AA452" i="1"/>
  <c r="W452" i="1"/>
  <c r="E452" i="1"/>
  <c r="D452" i="1"/>
  <c r="C452" i="1"/>
  <c r="C453" i="1" s="1"/>
  <c r="AF451" i="1"/>
  <c r="AE451" i="1"/>
  <c r="AD451" i="1"/>
  <c r="AC451" i="1"/>
  <c r="AB451" i="1"/>
  <c r="AA451" i="1"/>
  <c r="W451" i="1"/>
  <c r="E451" i="1"/>
  <c r="D451" i="1"/>
  <c r="AF450" i="1"/>
  <c r="AE450" i="1"/>
  <c r="AD450" i="1"/>
  <c r="AC450" i="1"/>
  <c r="AB450" i="1"/>
  <c r="AA450" i="1"/>
  <c r="W450" i="1"/>
  <c r="E450" i="1"/>
  <c r="D450" i="1"/>
  <c r="C450" i="1"/>
  <c r="C451" i="1" s="1"/>
  <c r="AF449" i="1"/>
  <c r="AE449" i="1"/>
  <c r="AD449" i="1"/>
  <c r="AC449" i="1"/>
  <c r="AB449" i="1"/>
  <c r="AA449" i="1"/>
  <c r="W449" i="1"/>
  <c r="E449" i="1"/>
  <c r="D449" i="1"/>
  <c r="AF448" i="1"/>
  <c r="AE448" i="1"/>
  <c r="AD448" i="1"/>
  <c r="AC448" i="1"/>
  <c r="AB448" i="1"/>
  <c r="AA448" i="1"/>
  <c r="W448" i="1"/>
  <c r="E448" i="1"/>
  <c r="D448" i="1"/>
  <c r="C448" i="1"/>
  <c r="C449" i="1" s="1"/>
  <c r="AF447" i="1"/>
  <c r="AE447" i="1"/>
  <c r="AD447" i="1"/>
  <c r="AC447" i="1"/>
  <c r="AB447" i="1"/>
  <c r="AA447" i="1"/>
  <c r="W447" i="1"/>
  <c r="E447" i="1"/>
  <c r="D447" i="1"/>
  <c r="AF446" i="1"/>
  <c r="AE446" i="1"/>
  <c r="AD446" i="1"/>
  <c r="AC446" i="1"/>
  <c r="AB446" i="1"/>
  <c r="AA446" i="1"/>
  <c r="W446" i="1"/>
  <c r="E446" i="1"/>
  <c r="D446" i="1"/>
  <c r="C446" i="1"/>
  <c r="C447" i="1" s="1"/>
  <c r="AF445" i="1"/>
  <c r="AE445" i="1"/>
  <c r="AD445" i="1"/>
  <c r="AC445" i="1"/>
  <c r="AB445" i="1"/>
  <c r="AA445" i="1"/>
  <c r="W445" i="1"/>
  <c r="E445" i="1"/>
  <c r="D445" i="1"/>
  <c r="AF444" i="1"/>
  <c r="AE444" i="1"/>
  <c r="AD444" i="1"/>
  <c r="AC444" i="1"/>
  <c r="AB444" i="1"/>
  <c r="AA444" i="1"/>
  <c r="W444" i="1"/>
  <c r="E444" i="1"/>
  <c r="D444" i="1"/>
  <c r="C444" i="1"/>
  <c r="C445" i="1" s="1"/>
  <c r="AF443" i="1"/>
  <c r="AE443" i="1"/>
  <c r="AD443" i="1"/>
  <c r="AC443" i="1"/>
  <c r="AB443" i="1"/>
  <c r="AA443" i="1"/>
  <c r="W443" i="1"/>
  <c r="E443" i="1"/>
  <c r="D443" i="1"/>
  <c r="AF442" i="1"/>
  <c r="AE442" i="1"/>
  <c r="AD442" i="1"/>
  <c r="AC442" i="1"/>
  <c r="AB442" i="1"/>
  <c r="AA442" i="1"/>
  <c r="W442" i="1"/>
  <c r="E442" i="1"/>
  <c r="D442" i="1"/>
  <c r="C442" i="1"/>
  <c r="C443" i="1" s="1"/>
  <c r="AF441" i="1"/>
  <c r="AE441" i="1"/>
  <c r="AD441" i="1"/>
  <c r="AC441" i="1"/>
  <c r="AB441" i="1"/>
  <c r="AA441" i="1"/>
  <c r="W441" i="1"/>
  <c r="E441" i="1"/>
  <c r="D441" i="1"/>
  <c r="AF440" i="1"/>
  <c r="AE440" i="1"/>
  <c r="AD440" i="1"/>
  <c r="AC440" i="1"/>
  <c r="AB440" i="1"/>
  <c r="AA440" i="1"/>
  <c r="W440" i="1"/>
  <c r="E440" i="1"/>
  <c r="D440" i="1"/>
  <c r="C440" i="1"/>
  <c r="C441" i="1" s="1"/>
  <c r="AF439" i="1"/>
  <c r="AE439" i="1"/>
  <c r="AD439" i="1"/>
  <c r="AC439" i="1"/>
  <c r="AB439" i="1"/>
  <c r="AA439" i="1"/>
  <c r="W439" i="1"/>
  <c r="E439" i="1"/>
  <c r="D439" i="1"/>
  <c r="AF438" i="1"/>
  <c r="AE438" i="1"/>
  <c r="AD438" i="1"/>
  <c r="AC438" i="1"/>
  <c r="AB438" i="1"/>
  <c r="AA438" i="1"/>
  <c r="W438" i="1"/>
  <c r="E438" i="1"/>
  <c r="D438" i="1"/>
  <c r="C438" i="1"/>
  <c r="C439" i="1" s="1"/>
  <c r="AF437" i="1"/>
  <c r="AE437" i="1"/>
  <c r="AD437" i="1"/>
  <c r="AC437" i="1"/>
  <c r="AB437" i="1"/>
  <c r="AA437" i="1"/>
  <c r="W437" i="1"/>
  <c r="E437" i="1"/>
  <c r="D437" i="1"/>
  <c r="AF436" i="1"/>
  <c r="AE436" i="1"/>
  <c r="AD436" i="1"/>
  <c r="AC436" i="1"/>
  <c r="AB436" i="1"/>
  <c r="AA436" i="1"/>
  <c r="W436" i="1"/>
  <c r="E436" i="1"/>
  <c r="D436" i="1"/>
  <c r="C436" i="1"/>
  <c r="C437" i="1" s="1"/>
  <c r="AF435" i="1"/>
  <c r="AE435" i="1"/>
  <c r="AD435" i="1"/>
  <c r="AC435" i="1"/>
  <c r="AB435" i="1"/>
  <c r="AA435" i="1"/>
  <c r="W435" i="1"/>
  <c r="E435" i="1"/>
  <c r="D435" i="1"/>
  <c r="AF434" i="1"/>
  <c r="AE434" i="1"/>
  <c r="AD434" i="1"/>
  <c r="AC434" i="1"/>
  <c r="AB434" i="1"/>
  <c r="AA434" i="1"/>
  <c r="W434" i="1"/>
  <c r="E434" i="1"/>
  <c r="D434" i="1"/>
  <c r="C434" i="1"/>
  <c r="C435" i="1" s="1"/>
  <c r="AF433" i="1"/>
  <c r="AE433" i="1"/>
  <c r="AD433" i="1"/>
  <c r="AC433" i="1"/>
  <c r="AB433" i="1"/>
  <c r="AA433" i="1"/>
  <c r="W433" i="1"/>
  <c r="E433" i="1"/>
  <c r="D433" i="1"/>
  <c r="AF432" i="1"/>
  <c r="AE432" i="1"/>
  <c r="AD432" i="1"/>
  <c r="AC432" i="1"/>
  <c r="AB432" i="1"/>
  <c r="AA432" i="1"/>
  <c r="W432" i="1"/>
  <c r="E432" i="1"/>
  <c r="D432" i="1"/>
  <c r="C432" i="1"/>
  <c r="C433" i="1" s="1"/>
  <c r="AF431" i="1"/>
  <c r="AE431" i="1"/>
  <c r="AD431" i="1"/>
  <c r="AC431" i="1"/>
  <c r="AB431" i="1"/>
  <c r="AA431" i="1"/>
  <c r="W431" i="1"/>
  <c r="E431" i="1"/>
  <c r="D431" i="1"/>
  <c r="AF430" i="1"/>
  <c r="AE430" i="1"/>
  <c r="AD430" i="1"/>
  <c r="AC430" i="1"/>
  <c r="AB430" i="1"/>
  <c r="AA430" i="1"/>
  <c r="W430" i="1"/>
  <c r="E430" i="1"/>
  <c r="D430" i="1"/>
  <c r="C430" i="1"/>
  <c r="C431" i="1" s="1"/>
  <c r="AF429" i="1"/>
  <c r="AE429" i="1"/>
  <c r="AD429" i="1"/>
  <c r="AC429" i="1"/>
  <c r="AB429" i="1"/>
  <c r="AA429" i="1"/>
  <c r="W429" i="1"/>
  <c r="E429" i="1"/>
  <c r="D429" i="1"/>
  <c r="AF428" i="1"/>
  <c r="AE428" i="1"/>
  <c r="AD428" i="1"/>
  <c r="AC428" i="1"/>
  <c r="AB428" i="1"/>
  <c r="AA428" i="1"/>
  <c r="W428" i="1"/>
  <c r="E428" i="1"/>
  <c r="D428" i="1"/>
  <c r="C428" i="1"/>
  <c r="C429" i="1" s="1"/>
  <c r="AF427" i="1"/>
  <c r="AE427" i="1"/>
  <c r="AD427" i="1"/>
  <c r="AC427" i="1"/>
  <c r="AB427" i="1"/>
  <c r="AA427" i="1"/>
  <c r="W427" i="1"/>
  <c r="E427" i="1"/>
  <c r="D427" i="1"/>
  <c r="AF426" i="1"/>
  <c r="AE426" i="1"/>
  <c r="AD426" i="1"/>
  <c r="AC426" i="1"/>
  <c r="AB426" i="1"/>
  <c r="AA426" i="1"/>
  <c r="W426" i="1"/>
  <c r="E426" i="1"/>
  <c r="D426" i="1"/>
  <c r="C426" i="1"/>
  <c r="C427" i="1" s="1"/>
  <c r="AF425" i="1"/>
  <c r="AE425" i="1"/>
  <c r="AD425" i="1"/>
  <c r="AC425" i="1"/>
  <c r="AB425" i="1"/>
  <c r="AA425" i="1"/>
  <c r="W425" i="1"/>
  <c r="E425" i="1"/>
  <c r="D425" i="1"/>
  <c r="AF424" i="1"/>
  <c r="AE424" i="1"/>
  <c r="AD424" i="1"/>
  <c r="AC424" i="1"/>
  <c r="AB424" i="1"/>
  <c r="AA424" i="1"/>
  <c r="W424" i="1"/>
  <c r="E424" i="1"/>
  <c r="D424" i="1"/>
  <c r="C424" i="1"/>
  <c r="C425" i="1" s="1"/>
  <c r="AF423" i="1"/>
  <c r="AE423" i="1"/>
  <c r="AD423" i="1"/>
  <c r="AC423" i="1"/>
  <c r="AB423" i="1"/>
  <c r="AA423" i="1"/>
  <c r="W423" i="1"/>
  <c r="E423" i="1"/>
  <c r="D423" i="1"/>
  <c r="AF422" i="1"/>
  <c r="AE422" i="1"/>
  <c r="AD422" i="1"/>
  <c r="AC422" i="1"/>
  <c r="AB422" i="1"/>
  <c r="AA422" i="1"/>
  <c r="W422" i="1"/>
  <c r="E422" i="1"/>
  <c r="D422" i="1"/>
  <c r="C422" i="1"/>
  <c r="C423" i="1" s="1"/>
  <c r="AF421" i="1"/>
  <c r="AE421" i="1"/>
  <c r="AD421" i="1"/>
  <c r="AC421" i="1"/>
  <c r="AB421" i="1"/>
  <c r="AA421" i="1"/>
  <c r="W421" i="1"/>
  <c r="E421" i="1"/>
  <c r="D421" i="1"/>
  <c r="AF420" i="1"/>
  <c r="AE420" i="1"/>
  <c r="AD420" i="1"/>
  <c r="AC420" i="1"/>
  <c r="AB420" i="1"/>
  <c r="AA420" i="1"/>
  <c r="W420" i="1"/>
  <c r="E420" i="1"/>
  <c r="D420" i="1"/>
  <c r="C420" i="1"/>
  <c r="C421" i="1" s="1"/>
  <c r="AF419" i="1"/>
  <c r="AE419" i="1"/>
  <c r="AD419" i="1"/>
  <c r="AC419" i="1"/>
  <c r="AB419" i="1"/>
  <c r="AA419" i="1"/>
  <c r="W419" i="1"/>
  <c r="E419" i="1"/>
  <c r="D419" i="1"/>
  <c r="AF418" i="1"/>
  <c r="AE418" i="1"/>
  <c r="AD418" i="1"/>
  <c r="AC418" i="1"/>
  <c r="AB418" i="1"/>
  <c r="AA418" i="1"/>
  <c r="W418" i="1"/>
  <c r="E418" i="1"/>
  <c r="D418" i="1"/>
  <c r="C418" i="1"/>
  <c r="C419" i="1" s="1"/>
  <c r="AF417" i="1"/>
  <c r="AE417" i="1"/>
  <c r="AD417" i="1"/>
  <c r="AC417" i="1"/>
  <c r="AB417" i="1"/>
  <c r="AA417" i="1"/>
  <c r="W417" i="1"/>
  <c r="E417" i="1"/>
  <c r="D417" i="1"/>
  <c r="AF416" i="1"/>
  <c r="AE416" i="1"/>
  <c r="AD416" i="1"/>
  <c r="AC416" i="1"/>
  <c r="AB416" i="1"/>
  <c r="AA416" i="1"/>
  <c r="W416" i="1"/>
  <c r="E416" i="1"/>
  <c r="D416" i="1"/>
  <c r="C416" i="1"/>
  <c r="C417" i="1" s="1"/>
  <c r="AF415" i="1"/>
  <c r="AE415" i="1"/>
  <c r="AD415" i="1"/>
  <c r="AC415" i="1"/>
  <c r="AB415" i="1"/>
  <c r="AA415" i="1"/>
  <c r="W415" i="1"/>
  <c r="E415" i="1"/>
  <c r="D415" i="1"/>
  <c r="AF414" i="1"/>
  <c r="AE414" i="1"/>
  <c r="AD414" i="1"/>
  <c r="AC414" i="1"/>
  <c r="AB414" i="1"/>
  <c r="AA414" i="1"/>
  <c r="W414" i="1"/>
  <c r="E414" i="1"/>
  <c r="D414" i="1"/>
  <c r="C414" i="1"/>
  <c r="C415" i="1" s="1"/>
  <c r="AF413" i="1"/>
  <c r="AE413" i="1"/>
  <c r="AD413" i="1"/>
  <c r="AC413" i="1"/>
  <c r="AB413" i="1"/>
  <c r="AA413" i="1"/>
  <c r="W413" i="1"/>
  <c r="E413" i="1"/>
  <c r="D413" i="1"/>
  <c r="AF412" i="1"/>
  <c r="AE412" i="1"/>
  <c r="AD412" i="1"/>
  <c r="AC412" i="1"/>
  <c r="AB412" i="1"/>
  <c r="AA412" i="1"/>
  <c r="W412" i="1"/>
  <c r="E412" i="1"/>
  <c r="D412" i="1"/>
  <c r="C412" i="1"/>
  <c r="C413" i="1" s="1"/>
  <c r="AF411" i="1"/>
  <c r="AE411" i="1"/>
  <c r="AD411" i="1"/>
  <c r="AC411" i="1"/>
  <c r="AB411" i="1"/>
  <c r="AA411" i="1"/>
  <c r="W411" i="1"/>
  <c r="E411" i="1"/>
  <c r="D411" i="1"/>
  <c r="AF410" i="1"/>
  <c r="AE410" i="1"/>
  <c r="AD410" i="1"/>
  <c r="AC410" i="1"/>
  <c r="AB410" i="1"/>
  <c r="AA410" i="1"/>
  <c r="W410" i="1"/>
  <c r="E410" i="1"/>
  <c r="D410" i="1"/>
  <c r="C410" i="1"/>
  <c r="C411" i="1" s="1"/>
  <c r="AF409" i="1"/>
  <c r="AE409" i="1"/>
  <c r="AD409" i="1"/>
  <c r="AC409" i="1"/>
  <c r="AB409" i="1"/>
  <c r="AA409" i="1"/>
  <c r="W409" i="1"/>
  <c r="E409" i="1"/>
  <c r="D409" i="1"/>
  <c r="AF408" i="1"/>
  <c r="AE408" i="1"/>
  <c r="AD408" i="1"/>
  <c r="AC408" i="1"/>
  <c r="AB408" i="1"/>
  <c r="AA408" i="1"/>
  <c r="W408" i="1"/>
  <c r="E408" i="1"/>
  <c r="D408" i="1"/>
  <c r="C408" i="1"/>
  <c r="C409" i="1" s="1"/>
  <c r="AF407" i="1"/>
  <c r="AE407" i="1"/>
  <c r="AD407" i="1"/>
  <c r="AC407" i="1"/>
  <c r="AB407" i="1"/>
  <c r="AA407" i="1"/>
  <c r="W407" i="1"/>
  <c r="E407" i="1"/>
  <c r="D407" i="1"/>
  <c r="AF406" i="1"/>
  <c r="AE406" i="1"/>
  <c r="AD406" i="1"/>
  <c r="AC406" i="1"/>
  <c r="AB406" i="1"/>
  <c r="AA406" i="1"/>
  <c r="W406" i="1"/>
  <c r="E406" i="1"/>
  <c r="D406" i="1"/>
  <c r="C406" i="1"/>
  <c r="C407" i="1" s="1"/>
  <c r="AF405" i="1"/>
  <c r="AE405" i="1"/>
  <c r="AD405" i="1"/>
  <c r="AC405" i="1"/>
  <c r="AB405" i="1"/>
  <c r="AA405" i="1"/>
  <c r="W405" i="1"/>
  <c r="E405" i="1"/>
  <c r="D405" i="1"/>
  <c r="AF404" i="1"/>
  <c r="AE404" i="1"/>
  <c r="AD404" i="1"/>
  <c r="AC404" i="1"/>
  <c r="AB404" i="1"/>
  <c r="AA404" i="1"/>
  <c r="W404" i="1"/>
  <c r="E404" i="1"/>
  <c r="D404" i="1"/>
  <c r="C404" i="1"/>
  <c r="C405" i="1" s="1"/>
  <c r="AF403" i="1"/>
  <c r="AE403" i="1"/>
  <c r="AD403" i="1"/>
  <c r="AC403" i="1"/>
  <c r="AB403" i="1"/>
  <c r="AA403" i="1"/>
  <c r="W403" i="1"/>
  <c r="E403" i="1"/>
  <c r="D403" i="1"/>
  <c r="AF402" i="1"/>
  <c r="AE402" i="1"/>
  <c r="AD402" i="1"/>
  <c r="AC402" i="1"/>
  <c r="AB402" i="1"/>
  <c r="AA402" i="1"/>
  <c r="W402" i="1"/>
  <c r="E402" i="1"/>
  <c r="D402" i="1"/>
  <c r="C402" i="1"/>
  <c r="C403" i="1" s="1"/>
  <c r="AF401" i="1"/>
  <c r="AE401" i="1"/>
  <c r="AD401" i="1"/>
  <c r="AC401" i="1"/>
  <c r="AB401" i="1"/>
  <c r="AA401" i="1"/>
  <c r="W401" i="1"/>
  <c r="E401" i="1"/>
  <c r="D401" i="1"/>
  <c r="AF400" i="1"/>
  <c r="AE400" i="1"/>
  <c r="AD400" i="1"/>
  <c r="AC400" i="1"/>
  <c r="AB400" i="1"/>
  <c r="AA400" i="1"/>
  <c r="W400" i="1"/>
  <c r="E400" i="1"/>
  <c r="D400" i="1"/>
  <c r="C400" i="1"/>
  <c r="C401" i="1" s="1"/>
  <c r="AF399" i="1"/>
  <c r="AE399" i="1"/>
  <c r="AD399" i="1"/>
  <c r="AC399" i="1"/>
  <c r="AB399" i="1"/>
  <c r="AA399" i="1"/>
  <c r="W399" i="1"/>
  <c r="E399" i="1"/>
  <c r="D399" i="1"/>
  <c r="AF398" i="1"/>
  <c r="AE398" i="1"/>
  <c r="AD398" i="1"/>
  <c r="AC398" i="1"/>
  <c r="AB398" i="1"/>
  <c r="AA398" i="1"/>
  <c r="W398" i="1"/>
  <c r="E398" i="1"/>
  <c r="D398" i="1"/>
  <c r="C398" i="1"/>
  <c r="C399" i="1" s="1"/>
  <c r="AF397" i="1"/>
  <c r="AE397" i="1"/>
  <c r="AD397" i="1"/>
  <c r="AC397" i="1"/>
  <c r="AB397" i="1"/>
  <c r="AA397" i="1"/>
  <c r="W397" i="1"/>
  <c r="E397" i="1"/>
  <c r="D397" i="1"/>
  <c r="AF396" i="1"/>
  <c r="AE396" i="1"/>
  <c r="AD396" i="1"/>
  <c r="AC396" i="1"/>
  <c r="AB396" i="1"/>
  <c r="AA396" i="1"/>
  <c r="W396" i="1"/>
  <c r="E396" i="1"/>
  <c r="D396" i="1"/>
  <c r="C396" i="1"/>
  <c r="C397" i="1" s="1"/>
  <c r="AF395" i="1"/>
  <c r="AE395" i="1"/>
  <c r="AD395" i="1"/>
  <c r="AC395" i="1"/>
  <c r="AB395" i="1"/>
  <c r="AA395" i="1"/>
  <c r="W395" i="1"/>
  <c r="E395" i="1"/>
  <c r="D395" i="1"/>
  <c r="AF394" i="1"/>
  <c r="AE394" i="1"/>
  <c r="AD394" i="1"/>
  <c r="AC394" i="1"/>
  <c r="AB394" i="1"/>
  <c r="AA394" i="1"/>
  <c r="W394" i="1"/>
  <c r="E394" i="1"/>
  <c r="D394" i="1"/>
  <c r="C394" i="1"/>
  <c r="C395" i="1" s="1"/>
  <c r="AF393" i="1"/>
  <c r="AE393" i="1"/>
  <c r="AD393" i="1"/>
  <c r="AC393" i="1"/>
  <c r="AB393" i="1"/>
  <c r="AA393" i="1"/>
  <c r="W393" i="1"/>
  <c r="E393" i="1"/>
  <c r="D393" i="1"/>
  <c r="AF392" i="1"/>
  <c r="AE392" i="1"/>
  <c r="AD392" i="1"/>
  <c r="AC392" i="1"/>
  <c r="AB392" i="1"/>
  <c r="AA392" i="1"/>
  <c r="W392" i="1"/>
  <c r="E392" i="1"/>
  <c r="F392" i="1" s="1"/>
  <c r="D392" i="1"/>
  <c r="C392" i="1"/>
  <c r="C393" i="1" s="1"/>
  <c r="AF391" i="1"/>
  <c r="AE391" i="1"/>
  <c r="AD391" i="1"/>
  <c r="AC391" i="1"/>
  <c r="AB391" i="1"/>
  <c r="AA391" i="1"/>
  <c r="W391" i="1"/>
  <c r="E391" i="1"/>
  <c r="D391" i="1"/>
  <c r="AF390" i="1"/>
  <c r="AE390" i="1"/>
  <c r="AD390" i="1"/>
  <c r="AC390" i="1"/>
  <c r="AB390" i="1"/>
  <c r="AA390" i="1"/>
  <c r="W390" i="1"/>
  <c r="E390" i="1"/>
  <c r="D390" i="1"/>
  <c r="C390" i="1"/>
  <c r="C391" i="1" s="1"/>
  <c r="AF389" i="1"/>
  <c r="AE389" i="1"/>
  <c r="AD389" i="1"/>
  <c r="AC389" i="1"/>
  <c r="AB389" i="1"/>
  <c r="AA389" i="1"/>
  <c r="W389" i="1"/>
  <c r="E389" i="1"/>
  <c r="D389" i="1"/>
  <c r="AF388" i="1"/>
  <c r="AE388" i="1"/>
  <c r="AD388" i="1"/>
  <c r="AC388" i="1"/>
  <c r="AB388" i="1"/>
  <c r="AA388" i="1"/>
  <c r="W388" i="1"/>
  <c r="E388" i="1"/>
  <c r="D388" i="1"/>
  <c r="C388" i="1"/>
  <c r="C389" i="1" s="1"/>
  <c r="AF387" i="1"/>
  <c r="AE387" i="1"/>
  <c r="AD387" i="1"/>
  <c r="AC387" i="1"/>
  <c r="AB387" i="1"/>
  <c r="AA387" i="1"/>
  <c r="W387" i="1"/>
  <c r="E387" i="1"/>
  <c r="F387" i="1" s="1"/>
  <c r="D387" i="1"/>
  <c r="AF386" i="1"/>
  <c r="AE386" i="1"/>
  <c r="AD386" i="1"/>
  <c r="AC386" i="1"/>
  <c r="AB386" i="1"/>
  <c r="AA386" i="1"/>
  <c r="W386" i="1"/>
  <c r="E386" i="1"/>
  <c r="D386" i="1"/>
  <c r="C386" i="1"/>
  <c r="C387" i="1" s="1"/>
  <c r="AF385" i="1"/>
  <c r="AE385" i="1"/>
  <c r="AD385" i="1"/>
  <c r="AC385" i="1"/>
  <c r="AB385" i="1"/>
  <c r="AA385" i="1"/>
  <c r="W385" i="1"/>
  <c r="E385" i="1"/>
  <c r="D385" i="1"/>
  <c r="AF384" i="1"/>
  <c r="AE384" i="1"/>
  <c r="AD384" i="1"/>
  <c r="AC384" i="1"/>
  <c r="AB384" i="1"/>
  <c r="AA384" i="1"/>
  <c r="W384" i="1"/>
  <c r="E384" i="1"/>
  <c r="F384" i="1" s="1"/>
  <c r="D384" i="1"/>
  <c r="C384" i="1"/>
  <c r="C385" i="1" s="1"/>
  <c r="AF383" i="1"/>
  <c r="AE383" i="1"/>
  <c r="AD383" i="1"/>
  <c r="AC383" i="1"/>
  <c r="AB383" i="1"/>
  <c r="AA383" i="1"/>
  <c r="W383" i="1"/>
  <c r="E383" i="1"/>
  <c r="D383" i="1"/>
  <c r="AF382" i="1"/>
  <c r="AE382" i="1"/>
  <c r="AD382" i="1"/>
  <c r="AC382" i="1"/>
  <c r="AB382" i="1"/>
  <c r="AA382" i="1"/>
  <c r="W382" i="1"/>
  <c r="E382" i="1"/>
  <c r="D382" i="1"/>
  <c r="C382" i="1"/>
  <c r="C383" i="1" s="1"/>
  <c r="AF381" i="1"/>
  <c r="AE381" i="1"/>
  <c r="AD381" i="1"/>
  <c r="AC381" i="1"/>
  <c r="AB381" i="1"/>
  <c r="AA381" i="1"/>
  <c r="W381" i="1"/>
  <c r="E381" i="1"/>
  <c r="D381" i="1"/>
  <c r="AF380" i="1"/>
  <c r="AE380" i="1"/>
  <c r="AD380" i="1"/>
  <c r="AC380" i="1"/>
  <c r="AB380" i="1"/>
  <c r="AA380" i="1"/>
  <c r="W380" i="1"/>
  <c r="E380" i="1"/>
  <c r="D380" i="1"/>
  <c r="C380" i="1"/>
  <c r="C381" i="1" s="1"/>
  <c r="AF379" i="1"/>
  <c r="AE379" i="1"/>
  <c r="AD379" i="1"/>
  <c r="AC379" i="1"/>
  <c r="AB379" i="1"/>
  <c r="AA379" i="1"/>
  <c r="W379" i="1"/>
  <c r="E379" i="1"/>
  <c r="F379" i="1" s="1"/>
  <c r="D379" i="1"/>
  <c r="AF378" i="1"/>
  <c r="AE378" i="1"/>
  <c r="AD378" i="1"/>
  <c r="AC378" i="1"/>
  <c r="AB378" i="1"/>
  <c r="AA378" i="1"/>
  <c r="W378" i="1"/>
  <c r="E378" i="1"/>
  <c r="D378" i="1"/>
  <c r="C378" i="1"/>
  <c r="C379" i="1" s="1"/>
  <c r="AF377" i="1"/>
  <c r="AE377" i="1"/>
  <c r="AD377" i="1"/>
  <c r="AC377" i="1"/>
  <c r="AB377" i="1"/>
  <c r="AA377" i="1"/>
  <c r="W377" i="1"/>
  <c r="E377" i="1"/>
  <c r="D377" i="1"/>
  <c r="AF376" i="1"/>
  <c r="AE376" i="1"/>
  <c r="AD376" i="1"/>
  <c r="AC376" i="1"/>
  <c r="AB376" i="1"/>
  <c r="AA376" i="1"/>
  <c r="W376" i="1"/>
  <c r="E376" i="1"/>
  <c r="F376" i="1" s="1"/>
  <c r="D376" i="1"/>
  <c r="C376" i="1"/>
  <c r="C377" i="1" s="1"/>
  <c r="AF375" i="1"/>
  <c r="AE375" i="1"/>
  <c r="AD375" i="1"/>
  <c r="AC375" i="1"/>
  <c r="AB375" i="1"/>
  <c r="AA375" i="1"/>
  <c r="W375" i="1"/>
  <c r="E375" i="1"/>
  <c r="D375" i="1"/>
  <c r="AF374" i="1"/>
  <c r="AE374" i="1"/>
  <c r="AD374" i="1"/>
  <c r="AC374" i="1"/>
  <c r="AB374" i="1"/>
  <c r="AA374" i="1"/>
  <c r="W374" i="1"/>
  <c r="E374" i="1"/>
  <c r="D374" i="1"/>
  <c r="C374" i="1"/>
  <c r="C375" i="1" s="1"/>
  <c r="AF373" i="1"/>
  <c r="AE373" i="1"/>
  <c r="AD373" i="1"/>
  <c r="AC373" i="1"/>
  <c r="AB373" i="1"/>
  <c r="AA373" i="1"/>
  <c r="W373" i="1"/>
  <c r="E373" i="1"/>
  <c r="D373" i="1"/>
  <c r="AF372" i="1"/>
  <c r="AE372" i="1"/>
  <c r="AD372" i="1"/>
  <c r="AC372" i="1"/>
  <c r="AB372" i="1"/>
  <c r="AA372" i="1"/>
  <c r="W372" i="1"/>
  <c r="E372" i="1"/>
  <c r="D372" i="1"/>
  <c r="C372" i="1"/>
  <c r="C373" i="1" s="1"/>
  <c r="AF371" i="1"/>
  <c r="AE371" i="1"/>
  <c r="AD371" i="1"/>
  <c r="AC371" i="1"/>
  <c r="AB371" i="1"/>
  <c r="AA371" i="1"/>
  <c r="W371" i="1"/>
  <c r="E371" i="1"/>
  <c r="F371" i="1" s="1"/>
  <c r="D371" i="1"/>
  <c r="AF370" i="1"/>
  <c r="AE370" i="1"/>
  <c r="AD370" i="1"/>
  <c r="AC370" i="1"/>
  <c r="AB370" i="1"/>
  <c r="AA370" i="1"/>
  <c r="W370" i="1"/>
  <c r="E370" i="1"/>
  <c r="D370" i="1"/>
  <c r="C370" i="1"/>
  <c r="C371" i="1" s="1"/>
  <c r="AF369" i="1"/>
  <c r="AE369" i="1"/>
  <c r="AD369" i="1"/>
  <c r="AC369" i="1"/>
  <c r="AB369" i="1"/>
  <c r="AA369" i="1"/>
  <c r="W369" i="1"/>
  <c r="E369" i="1"/>
  <c r="D369" i="1"/>
  <c r="AF368" i="1"/>
  <c r="AE368" i="1"/>
  <c r="AD368" i="1"/>
  <c r="AC368" i="1"/>
  <c r="AB368" i="1"/>
  <c r="AA368" i="1"/>
  <c r="W368" i="1"/>
  <c r="E368" i="1"/>
  <c r="F368" i="1" s="1"/>
  <c r="D368" i="1"/>
  <c r="C368" i="1"/>
  <c r="C369" i="1" s="1"/>
  <c r="AF367" i="1"/>
  <c r="AE367" i="1"/>
  <c r="AD367" i="1"/>
  <c r="AC367" i="1"/>
  <c r="AB367" i="1"/>
  <c r="AA367" i="1"/>
  <c r="W367" i="1"/>
  <c r="E367" i="1"/>
  <c r="D367" i="1"/>
  <c r="AF366" i="1"/>
  <c r="AE366" i="1"/>
  <c r="AD366" i="1"/>
  <c r="AC366" i="1"/>
  <c r="AB366" i="1"/>
  <c r="AA366" i="1"/>
  <c r="W366" i="1"/>
  <c r="E366" i="1"/>
  <c r="D366" i="1"/>
  <c r="C366" i="1"/>
  <c r="C367" i="1" s="1"/>
  <c r="AF365" i="1"/>
  <c r="AE365" i="1"/>
  <c r="AD365" i="1"/>
  <c r="AC365" i="1"/>
  <c r="AB365" i="1"/>
  <c r="AA365" i="1"/>
  <c r="W365" i="1"/>
  <c r="E365" i="1"/>
  <c r="D365" i="1"/>
  <c r="AF364" i="1"/>
  <c r="AE364" i="1"/>
  <c r="AD364" i="1"/>
  <c r="AC364" i="1"/>
  <c r="AB364" i="1"/>
  <c r="AA364" i="1"/>
  <c r="W364" i="1"/>
  <c r="E364" i="1"/>
  <c r="D364" i="1"/>
  <c r="C364" i="1"/>
  <c r="C365" i="1" s="1"/>
  <c r="AF363" i="1"/>
  <c r="AE363" i="1"/>
  <c r="AD363" i="1"/>
  <c r="AC363" i="1"/>
  <c r="AB363" i="1"/>
  <c r="AA363" i="1"/>
  <c r="W363" i="1"/>
  <c r="E363" i="1"/>
  <c r="F363" i="1" s="1"/>
  <c r="D363" i="1"/>
  <c r="AF362" i="1"/>
  <c r="AE362" i="1"/>
  <c r="AD362" i="1"/>
  <c r="AC362" i="1"/>
  <c r="AB362" i="1"/>
  <c r="AA362" i="1"/>
  <c r="W362" i="1"/>
  <c r="E362" i="1"/>
  <c r="D362" i="1"/>
  <c r="C362" i="1"/>
  <c r="C363" i="1" s="1"/>
  <c r="AF361" i="1"/>
  <c r="AE361" i="1"/>
  <c r="AD361" i="1"/>
  <c r="AC361" i="1"/>
  <c r="AB361" i="1"/>
  <c r="AA361" i="1"/>
  <c r="W361" i="1"/>
  <c r="E361" i="1"/>
  <c r="D361" i="1"/>
  <c r="AF360" i="1"/>
  <c r="AE360" i="1"/>
  <c r="AD360" i="1"/>
  <c r="AC360" i="1"/>
  <c r="AB360" i="1"/>
  <c r="AA360" i="1"/>
  <c r="W360" i="1"/>
  <c r="E360" i="1"/>
  <c r="F360" i="1" s="1"/>
  <c r="D360" i="1"/>
  <c r="C360" i="1"/>
  <c r="C361" i="1" s="1"/>
  <c r="AF359" i="1"/>
  <c r="AE359" i="1"/>
  <c r="AD359" i="1"/>
  <c r="AC359" i="1"/>
  <c r="AB359" i="1"/>
  <c r="AA359" i="1"/>
  <c r="W359" i="1"/>
  <c r="E359" i="1"/>
  <c r="D359" i="1"/>
  <c r="AF358" i="1"/>
  <c r="AE358" i="1"/>
  <c r="AD358" i="1"/>
  <c r="AC358" i="1"/>
  <c r="AB358" i="1"/>
  <c r="AA358" i="1"/>
  <c r="W358" i="1"/>
  <c r="E358" i="1"/>
  <c r="D358" i="1"/>
  <c r="C358" i="1"/>
  <c r="C359" i="1" s="1"/>
  <c r="AF357" i="1"/>
  <c r="AE357" i="1"/>
  <c r="AD357" i="1"/>
  <c r="AC357" i="1"/>
  <c r="AB357" i="1"/>
  <c r="AA357" i="1"/>
  <c r="W357" i="1"/>
  <c r="E357" i="1"/>
  <c r="D357" i="1"/>
  <c r="AF356" i="1"/>
  <c r="AE356" i="1"/>
  <c r="AD356" i="1"/>
  <c r="AC356" i="1"/>
  <c r="AB356" i="1"/>
  <c r="AA356" i="1"/>
  <c r="W356" i="1"/>
  <c r="E356" i="1"/>
  <c r="D356" i="1"/>
  <c r="C356" i="1"/>
  <c r="C357" i="1" s="1"/>
  <c r="AF355" i="1"/>
  <c r="AE355" i="1"/>
  <c r="AD355" i="1"/>
  <c r="AC355" i="1"/>
  <c r="AB355" i="1"/>
  <c r="AA355" i="1"/>
  <c r="W355" i="1"/>
  <c r="E355" i="1"/>
  <c r="F355" i="1" s="1"/>
  <c r="D355" i="1"/>
  <c r="AF354" i="1"/>
  <c r="AE354" i="1"/>
  <c r="AD354" i="1"/>
  <c r="AC354" i="1"/>
  <c r="AB354" i="1"/>
  <c r="AA354" i="1"/>
  <c r="W354" i="1"/>
  <c r="E354" i="1"/>
  <c r="D354" i="1"/>
  <c r="C354" i="1"/>
  <c r="C355" i="1" s="1"/>
  <c r="AF353" i="1"/>
  <c r="AE353" i="1"/>
  <c r="AD353" i="1"/>
  <c r="AC353" i="1"/>
  <c r="AB353" i="1"/>
  <c r="AA353" i="1"/>
  <c r="W353" i="1"/>
  <c r="E353" i="1"/>
  <c r="D353" i="1"/>
  <c r="AF352" i="1"/>
  <c r="AE352" i="1"/>
  <c r="AD352" i="1"/>
  <c r="AC352" i="1"/>
  <c r="AB352" i="1"/>
  <c r="AA352" i="1"/>
  <c r="W352" i="1"/>
  <c r="E352" i="1"/>
  <c r="F352" i="1" s="1"/>
  <c r="D352" i="1"/>
  <c r="C352" i="1"/>
  <c r="C353" i="1" s="1"/>
  <c r="AF351" i="1"/>
  <c r="AE351" i="1"/>
  <c r="AD351" i="1"/>
  <c r="AC351" i="1"/>
  <c r="AB351" i="1"/>
  <c r="AA351" i="1"/>
  <c r="W351" i="1"/>
  <c r="E351" i="1"/>
  <c r="D351" i="1"/>
  <c r="AF350" i="1"/>
  <c r="AE350" i="1"/>
  <c r="AD350" i="1"/>
  <c r="AC350" i="1"/>
  <c r="AB350" i="1"/>
  <c r="AA350" i="1"/>
  <c r="W350" i="1"/>
  <c r="E350" i="1"/>
  <c r="D350" i="1"/>
  <c r="C350" i="1"/>
  <c r="C351" i="1" s="1"/>
  <c r="AF349" i="1"/>
  <c r="AE349" i="1"/>
  <c r="AD349" i="1"/>
  <c r="AC349" i="1"/>
  <c r="AB349" i="1"/>
  <c r="AA349" i="1"/>
  <c r="W349" i="1"/>
  <c r="E349" i="1"/>
  <c r="D349" i="1"/>
  <c r="AF348" i="1"/>
  <c r="AE348" i="1"/>
  <c r="AD348" i="1"/>
  <c r="AC348" i="1"/>
  <c r="AB348" i="1"/>
  <c r="AA348" i="1"/>
  <c r="W348" i="1"/>
  <c r="E348" i="1"/>
  <c r="D348" i="1"/>
  <c r="C348" i="1"/>
  <c r="C349" i="1" s="1"/>
  <c r="AF347" i="1"/>
  <c r="AE347" i="1"/>
  <c r="AD347" i="1"/>
  <c r="AC347" i="1"/>
  <c r="AB347" i="1"/>
  <c r="AA347" i="1"/>
  <c r="W347" i="1"/>
  <c r="E347" i="1"/>
  <c r="D347" i="1"/>
  <c r="AF346" i="1"/>
  <c r="AE346" i="1"/>
  <c r="AD346" i="1"/>
  <c r="AC346" i="1"/>
  <c r="AB346" i="1"/>
  <c r="AA346" i="1"/>
  <c r="W346" i="1"/>
  <c r="E346" i="1"/>
  <c r="D346" i="1"/>
  <c r="C346" i="1"/>
  <c r="C347" i="1" s="1"/>
  <c r="AF345" i="1"/>
  <c r="AE345" i="1"/>
  <c r="AD345" i="1"/>
  <c r="AC345" i="1"/>
  <c r="AB345" i="1"/>
  <c r="AA345" i="1"/>
  <c r="W345" i="1"/>
  <c r="E345" i="1"/>
  <c r="D345" i="1"/>
  <c r="AF344" i="1"/>
  <c r="AE344" i="1"/>
  <c r="AD344" i="1"/>
  <c r="AC344" i="1"/>
  <c r="AB344" i="1"/>
  <c r="AA344" i="1"/>
  <c r="W344" i="1"/>
  <c r="E344" i="1"/>
  <c r="D344" i="1"/>
  <c r="C344" i="1"/>
  <c r="C345" i="1" s="1"/>
  <c r="AF343" i="1"/>
  <c r="AE343" i="1"/>
  <c r="AD343" i="1"/>
  <c r="AC343" i="1"/>
  <c r="AB343" i="1"/>
  <c r="AA343" i="1"/>
  <c r="W343" i="1"/>
  <c r="E343" i="1"/>
  <c r="D343" i="1"/>
  <c r="AF342" i="1"/>
  <c r="AE342" i="1"/>
  <c r="AD342" i="1"/>
  <c r="AC342" i="1"/>
  <c r="AB342" i="1"/>
  <c r="AA342" i="1"/>
  <c r="W342" i="1"/>
  <c r="E342" i="1"/>
  <c r="D342" i="1"/>
  <c r="C342" i="1"/>
  <c r="C343" i="1" s="1"/>
  <c r="AF341" i="1"/>
  <c r="AE341" i="1"/>
  <c r="AD341" i="1"/>
  <c r="AC341" i="1"/>
  <c r="AB341" i="1"/>
  <c r="AA341" i="1"/>
  <c r="W341" i="1"/>
  <c r="E341" i="1"/>
  <c r="D341" i="1"/>
  <c r="AF340" i="1"/>
  <c r="AE340" i="1"/>
  <c r="AD340" i="1"/>
  <c r="AC340" i="1"/>
  <c r="AB340" i="1"/>
  <c r="AA340" i="1"/>
  <c r="W340" i="1"/>
  <c r="E340" i="1"/>
  <c r="D340" i="1"/>
  <c r="C340" i="1"/>
  <c r="C341" i="1" s="1"/>
  <c r="AF339" i="1"/>
  <c r="AE339" i="1"/>
  <c r="AD339" i="1"/>
  <c r="AC339" i="1"/>
  <c r="AB339" i="1"/>
  <c r="AA339" i="1"/>
  <c r="W339" i="1"/>
  <c r="E339" i="1"/>
  <c r="F339" i="1" s="1"/>
  <c r="D339" i="1"/>
  <c r="AF338" i="1"/>
  <c r="AE338" i="1"/>
  <c r="AD338" i="1"/>
  <c r="AC338" i="1"/>
  <c r="AB338" i="1"/>
  <c r="AA338" i="1"/>
  <c r="W338" i="1"/>
  <c r="E338" i="1"/>
  <c r="D338" i="1"/>
  <c r="C338" i="1"/>
  <c r="C339" i="1" s="1"/>
  <c r="AF337" i="1"/>
  <c r="AE337" i="1"/>
  <c r="AD337" i="1"/>
  <c r="AC337" i="1"/>
  <c r="AB337" i="1"/>
  <c r="AA337" i="1"/>
  <c r="W337" i="1"/>
  <c r="E337" i="1"/>
  <c r="D337" i="1"/>
  <c r="AF336" i="1"/>
  <c r="AE336" i="1"/>
  <c r="AD336" i="1"/>
  <c r="AC336" i="1"/>
  <c r="AB336" i="1"/>
  <c r="AA336" i="1"/>
  <c r="W336" i="1"/>
  <c r="E336" i="1"/>
  <c r="D336" i="1"/>
  <c r="C336" i="1"/>
  <c r="C337" i="1" s="1"/>
  <c r="AF335" i="1"/>
  <c r="AE335" i="1"/>
  <c r="AD335" i="1"/>
  <c r="AC335" i="1"/>
  <c r="AB335" i="1"/>
  <c r="AA335" i="1"/>
  <c r="W335" i="1"/>
  <c r="E335" i="1"/>
  <c r="D335" i="1"/>
  <c r="AF334" i="1"/>
  <c r="AE334" i="1"/>
  <c r="AD334" i="1"/>
  <c r="AC334" i="1"/>
  <c r="AB334" i="1"/>
  <c r="AA334" i="1"/>
  <c r="W334" i="1"/>
  <c r="E334" i="1"/>
  <c r="D334" i="1"/>
  <c r="C334" i="1"/>
  <c r="C335" i="1" s="1"/>
  <c r="AF333" i="1"/>
  <c r="AE333" i="1"/>
  <c r="AD333" i="1"/>
  <c r="AC333" i="1"/>
  <c r="AB333" i="1"/>
  <c r="AA333" i="1"/>
  <c r="W333" i="1"/>
  <c r="E333" i="1"/>
  <c r="D333" i="1"/>
  <c r="AF332" i="1"/>
  <c r="AE332" i="1"/>
  <c r="AD332" i="1"/>
  <c r="AC332" i="1"/>
  <c r="AB332" i="1"/>
  <c r="AA332" i="1"/>
  <c r="W332" i="1"/>
  <c r="E332" i="1"/>
  <c r="D332" i="1"/>
  <c r="C332" i="1"/>
  <c r="C333" i="1" s="1"/>
  <c r="AF331" i="1"/>
  <c r="AE331" i="1"/>
  <c r="AD331" i="1"/>
  <c r="AC331" i="1"/>
  <c r="AB331" i="1"/>
  <c r="AA331" i="1"/>
  <c r="W331" i="1"/>
  <c r="E331" i="1"/>
  <c r="F331" i="1" s="1"/>
  <c r="D331" i="1"/>
  <c r="AF330" i="1"/>
  <c r="AE330" i="1"/>
  <c r="AD330" i="1"/>
  <c r="AC330" i="1"/>
  <c r="AB330" i="1"/>
  <c r="AA330" i="1"/>
  <c r="W330" i="1"/>
  <c r="E330" i="1"/>
  <c r="D330" i="1"/>
  <c r="C330" i="1"/>
  <c r="C331" i="1" s="1"/>
  <c r="AF329" i="1"/>
  <c r="AE329" i="1"/>
  <c r="AD329" i="1"/>
  <c r="AC329" i="1"/>
  <c r="AB329" i="1"/>
  <c r="AA329" i="1"/>
  <c r="W329" i="1"/>
  <c r="E329" i="1"/>
  <c r="D329" i="1"/>
  <c r="AF328" i="1"/>
  <c r="AE328" i="1"/>
  <c r="AD328" i="1"/>
  <c r="AC328" i="1"/>
  <c r="AB328" i="1"/>
  <c r="AA328" i="1"/>
  <c r="W328" i="1"/>
  <c r="E328" i="1"/>
  <c r="F328" i="1" s="1"/>
  <c r="D328" i="1"/>
  <c r="C328" i="1"/>
  <c r="C329" i="1" s="1"/>
  <c r="AF327" i="1"/>
  <c r="AE327" i="1"/>
  <c r="AD327" i="1"/>
  <c r="AC327" i="1"/>
  <c r="AB327" i="1"/>
  <c r="AA327" i="1"/>
  <c r="W327" i="1"/>
  <c r="E327" i="1"/>
  <c r="D327" i="1"/>
  <c r="AF326" i="1"/>
  <c r="AE326" i="1"/>
  <c r="AD326" i="1"/>
  <c r="AC326" i="1"/>
  <c r="AB326" i="1"/>
  <c r="AA326" i="1"/>
  <c r="W326" i="1"/>
  <c r="E326" i="1"/>
  <c r="D326" i="1"/>
  <c r="C326" i="1"/>
  <c r="C327" i="1" s="1"/>
  <c r="AF325" i="1"/>
  <c r="AE325" i="1"/>
  <c r="AD325" i="1"/>
  <c r="AC325" i="1"/>
  <c r="AB325" i="1"/>
  <c r="AA325" i="1"/>
  <c r="W325" i="1"/>
  <c r="E325" i="1"/>
  <c r="D325" i="1"/>
  <c r="AF324" i="1"/>
  <c r="AE324" i="1"/>
  <c r="AD324" i="1"/>
  <c r="AC324" i="1"/>
  <c r="AB324" i="1"/>
  <c r="AA324" i="1"/>
  <c r="W324" i="1"/>
  <c r="E324" i="1"/>
  <c r="D324" i="1"/>
  <c r="C324" i="1"/>
  <c r="C325" i="1" s="1"/>
  <c r="AF323" i="1"/>
  <c r="AE323" i="1"/>
  <c r="AD323" i="1"/>
  <c r="AC323" i="1"/>
  <c r="AB323" i="1"/>
  <c r="AA323" i="1"/>
  <c r="W323" i="1"/>
  <c r="E323" i="1"/>
  <c r="F323" i="1" s="1"/>
  <c r="D323" i="1"/>
  <c r="AF322" i="1"/>
  <c r="AE322" i="1"/>
  <c r="AD322" i="1"/>
  <c r="AC322" i="1"/>
  <c r="AB322" i="1"/>
  <c r="AA322" i="1"/>
  <c r="W322" i="1"/>
  <c r="E322" i="1"/>
  <c r="D322" i="1"/>
  <c r="C322" i="1"/>
  <c r="C323" i="1" s="1"/>
  <c r="AF321" i="1"/>
  <c r="AE321" i="1"/>
  <c r="AD321" i="1"/>
  <c r="AC321" i="1"/>
  <c r="AB321" i="1"/>
  <c r="AA321" i="1"/>
  <c r="W321" i="1"/>
  <c r="E321" i="1"/>
  <c r="D321" i="1"/>
  <c r="AF320" i="1"/>
  <c r="AE320" i="1"/>
  <c r="AD320" i="1"/>
  <c r="AC320" i="1"/>
  <c r="AB320" i="1"/>
  <c r="AA320" i="1"/>
  <c r="W320" i="1"/>
  <c r="E320" i="1"/>
  <c r="F320" i="1" s="1"/>
  <c r="D320" i="1"/>
  <c r="C320" i="1"/>
  <c r="C321" i="1" s="1"/>
  <c r="AF319" i="1"/>
  <c r="AE319" i="1"/>
  <c r="AD319" i="1"/>
  <c r="AC319" i="1"/>
  <c r="AB319" i="1"/>
  <c r="AA319" i="1"/>
  <c r="W319" i="1"/>
  <c r="E319" i="1"/>
  <c r="D319" i="1"/>
  <c r="AF318" i="1"/>
  <c r="AE318" i="1"/>
  <c r="AD318" i="1"/>
  <c r="AC318" i="1"/>
  <c r="AB318" i="1"/>
  <c r="AA318" i="1"/>
  <c r="W318" i="1"/>
  <c r="E318" i="1"/>
  <c r="D318" i="1"/>
  <c r="C318" i="1"/>
  <c r="C319" i="1" s="1"/>
  <c r="AF317" i="1"/>
  <c r="AE317" i="1"/>
  <c r="AD317" i="1"/>
  <c r="AC317" i="1"/>
  <c r="AB317" i="1"/>
  <c r="AA317" i="1"/>
  <c r="W317" i="1"/>
  <c r="E317" i="1"/>
  <c r="D317" i="1"/>
  <c r="AF316" i="1"/>
  <c r="AE316" i="1"/>
  <c r="AD316" i="1"/>
  <c r="AC316" i="1"/>
  <c r="AB316" i="1"/>
  <c r="AA316" i="1"/>
  <c r="W316" i="1"/>
  <c r="E316" i="1"/>
  <c r="D316" i="1"/>
  <c r="C316" i="1"/>
  <c r="C317" i="1" s="1"/>
  <c r="AF315" i="1"/>
  <c r="AE315" i="1"/>
  <c r="AD315" i="1"/>
  <c r="AC315" i="1"/>
  <c r="AB315" i="1"/>
  <c r="AA315" i="1"/>
  <c r="W315" i="1"/>
  <c r="E315" i="1"/>
  <c r="D315" i="1"/>
  <c r="AF314" i="1"/>
  <c r="AE314" i="1"/>
  <c r="AD314" i="1"/>
  <c r="AC314" i="1"/>
  <c r="AB314" i="1"/>
  <c r="AA314" i="1"/>
  <c r="W314" i="1"/>
  <c r="E314" i="1"/>
  <c r="D314" i="1"/>
  <c r="C314" i="1"/>
  <c r="C315" i="1" s="1"/>
  <c r="AF313" i="1"/>
  <c r="AE313" i="1"/>
  <c r="AD313" i="1"/>
  <c r="AC313" i="1"/>
  <c r="AB313" i="1"/>
  <c r="AA313" i="1"/>
  <c r="W313" i="1"/>
  <c r="E313" i="1"/>
  <c r="D313" i="1"/>
  <c r="AF312" i="1"/>
  <c r="AE312" i="1"/>
  <c r="AD312" i="1"/>
  <c r="AC312" i="1"/>
  <c r="AB312" i="1"/>
  <c r="AA312" i="1"/>
  <c r="W312" i="1"/>
  <c r="E312" i="1"/>
  <c r="F312" i="1" s="1"/>
  <c r="D312" i="1"/>
  <c r="C312" i="1"/>
  <c r="C313" i="1" s="1"/>
  <c r="AF311" i="1"/>
  <c r="AE311" i="1"/>
  <c r="AD311" i="1"/>
  <c r="AC311" i="1"/>
  <c r="AB311" i="1"/>
  <c r="AA311" i="1"/>
  <c r="W311" i="1"/>
  <c r="E311" i="1"/>
  <c r="D311" i="1"/>
  <c r="AF310" i="1"/>
  <c r="AE310" i="1"/>
  <c r="AD310" i="1"/>
  <c r="AC310" i="1"/>
  <c r="AB310" i="1"/>
  <c r="AA310" i="1"/>
  <c r="W310" i="1"/>
  <c r="E310" i="1"/>
  <c r="D310" i="1"/>
  <c r="C310" i="1"/>
  <c r="C311" i="1" s="1"/>
  <c r="AF309" i="1"/>
  <c r="AE309" i="1"/>
  <c r="AD309" i="1"/>
  <c r="AC309" i="1"/>
  <c r="AB309" i="1"/>
  <c r="AA309" i="1"/>
  <c r="W309" i="1"/>
  <c r="E309" i="1"/>
  <c r="D309" i="1"/>
  <c r="AF308" i="1"/>
  <c r="AE308" i="1"/>
  <c r="AD308" i="1"/>
  <c r="AC308" i="1"/>
  <c r="AB308" i="1"/>
  <c r="AA308" i="1"/>
  <c r="W308" i="1"/>
  <c r="E308" i="1"/>
  <c r="D308" i="1"/>
  <c r="C308" i="1"/>
  <c r="C309" i="1" s="1"/>
  <c r="AF307" i="1"/>
  <c r="AE307" i="1"/>
  <c r="AD307" i="1"/>
  <c r="AC307" i="1"/>
  <c r="AB307" i="1"/>
  <c r="AA307" i="1"/>
  <c r="W307" i="1"/>
  <c r="E307" i="1"/>
  <c r="D307" i="1"/>
  <c r="AF306" i="1"/>
  <c r="AE306" i="1"/>
  <c r="AD306" i="1"/>
  <c r="AC306" i="1"/>
  <c r="AB306" i="1"/>
  <c r="AA306" i="1"/>
  <c r="W306" i="1"/>
  <c r="E306" i="1"/>
  <c r="D306" i="1"/>
  <c r="C306" i="1"/>
  <c r="C307" i="1" s="1"/>
  <c r="AF305" i="1"/>
  <c r="AE305" i="1"/>
  <c r="AD305" i="1"/>
  <c r="AC305" i="1"/>
  <c r="AB305" i="1"/>
  <c r="AA305" i="1"/>
  <c r="W305" i="1"/>
  <c r="E305" i="1"/>
  <c r="D305" i="1"/>
  <c r="AF304" i="1"/>
  <c r="AE304" i="1"/>
  <c r="AD304" i="1"/>
  <c r="AC304" i="1"/>
  <c r="AB304" i="1"/>
  <c r="AA304" i="1"/>
  <c r="W304" i="1"/>
  <c r="E304" i="1"/>
  <c r="F304" i="1" s="1"/>
  <c r="D304" i="1"/>
  <c r="C304" i="1"/>
  <c r="C305" i="1" s="1"/>
  <c r="AF303" i="1"/>
  <c r="AE303" i="1"/>
  <c r="AD303" i="1"/>
  <c r="AC303" i="1"/>
  <c r="AB303" i="1"/>
  <c r="AA303" i="1"/>
  <c r="W303" i="1"/>
  <c r="E303" i="1"/>
  <c r="D303" i="1"/>
  <c r="E302" i="1"/>
  <c r="D302" i="1"/>
  <c r="C302" i="1"/>
  <c r="C303" i="1" s="1"/>
  <c r="E301" i="1"/>
  <c r="D301" i="1"/>
  <c r="E300" i="1"/>
  <c r="D300" i="1"/>
  <c r="C300" i="1"/>
  <c r="C301" i="1" s="1"/>
  <c r="E299" i="1"/>
  <c r="F299" i="1" s="1"/>
  <c r="D299" i="1"/>
  <c r="E298" i="1"/>
  <c r="D298" i="1"/>
  <c r="C298" i="1"/>
  <c r="C299" i="1" s="1"/>
  <c r="E297" i="1"/>
  <c r="D297" i="1"/>
  <c r="E296" i="1"/>
  <c r="D296" i="1"/>
  <c r="C296" i="1"/>
  <c r="C297" i="1" s="1"/>
  <c r="E295" i="1"/>
  <c r="D295" i="1"/>
  <c r="E294" i="1"/>
  <c r="D294" i="1"/>
  <c r="C294" i="1"/>
  <c r="C295" i="1" s="1"/>
  <c r="E293" i="1"/>
  <c r="D293" i="1"/>
  <c r="E292" i="1"/>
  <c r="D292" i="1"/>
  <c r="C292" i="1"/>
  <c r="C293" i="1" s="1"/>
  <c r="E291" i="1"/>
  <c r="F291" i="1" s="1"/>
  <c r="D291" i="1"/>
  <c r="E290" i="1"/>
  <c r="D290" i="1"/>
  <c r="C290" i="1"/>
  <c r="C291" i="1" s="1"/>
  <c r="E289" i="1"/>
  <c r="D289" i="1"/>
  <c r="E288" i="1"/>
  <c r="D288" i="1"/>
  <c r="C288" i="1"/>
  <c r="C289" i="1" s="1"/>
  <c r="E287" i="1"/>
  <c r="D287" i="1"/>
  <c r="E286" i="1"/>
  <c r="D286" i="1"/>
  <c r="C286" i="1"/>
  <c r="C287" i="1" s="1"/>
  <c r="E285" i="1"/>
  <c r="D285" i="1"/>
  <c r="E284" i="1"/>
  <c r="D284" i="1"/>
  <c r="C284" i="1"/>
  <c r="C285" i="1" s="1"/>
  <c r="E283" i="1"/>
  <c r="F283" i="1" s="1"/>
  <c r="D283" i="1"/>
  <c r="E282" i="1"/>
  <c r="D282" i="1"/>
  <c r="C282" i="1"/>
  <c r="C283" i="1" s="1"/>
  <c r="E281" i="1"/>
  <c r="D281" i="1"/>
  <c r="E280" i="1"/>
  <c r="D280" i="1"/>
  <c r="C280" i="1"/>
  <c r="C281" i="1" s="1"/>
  <c r="E279" i="1"/>
  <c r="D279" i="1"/>
  <c r="E278" i="1"/>
  <c r="D278" i="1"/>
  <c r="C278" i="1"/>
  <c r="C279" i="1" s="1"/>
  <c r="E277" i="1"/>
  <c r="D277" i="1"/>
  <c r="E276" i="1"/>
  <c r="D276" i="1"/>
  <c r="C276" i="1"/>
  <c r="C277" i="1" s="1"/>
  <c r="E275" i="1"/>
  <c r="F275" i="1" s="1"/>
  <c r="D275" i="1"/>
  <c r="E274" i="1"/>
  <c r="D274" i="1"/>
  <c r="C274" i="1"/>
  <c r="C275" i="1" s="1"/>
  <c r="E273" i="1"/>
  <c r="D273" i="1"/>
  <c r="E272" i="1"/>
  <c r="D272" i="1"/>
  <c r="F272" i="1" s="1"/>
  <c r="C272" i="1"/>
  <c r="C273" i="1" s="1"/>
  <c r="E271" i="1"/>
  <c r="D271" i="1"/>
  <c r="E270" i="1"/>
  <c r="D270" i="1"/>
  <c r="C270" i="1"/>
  <c r="C271" i="1" s="1"/>
  <c r="E269" i="1"/>
  <c r="D269" i="1"/>
  <c r="E268" i="1"/>
  <c r="D268" i="1"/>
  <c r="C268" i="1"/>
  <c r="C269" i="1" s="1"/>
  <c r="E267" i="1"/>
  <c r="F267" i="1" s="1"/>
  <c r="D267" i="1"/>
  <c r="E266" i="1"/>
  <c r="D266" i="1"/>
  <c r="C266" i="1"/>
  <c r="C267" i="1" s="1"/>
  <c r="E265" i="1"/>
  <c r="D265" i="1"/>
  <c r="E264" i="1"/>
  <c r="D264" i="1"/>
  <c r="F264" i="1" s="1"/>
  <c r="C264" i="1"/>
  <c r="C265" i="1" s="1"/>
  <c r="E263" i="1"/>
  <c r="D263" i="1"/>
  <c r="E262" i="1"/>
  <c r="D262" i="1"/>
  <c r="C262" i="1"/>
  <c r="C263" i="1" s="1"/>
  <c r="E261" i="1"/>
  <c r="D261" i="1"/>
  <c r="E260" i="1"/>
  <c r="D260" i="1"/>
  <c r="C260" i="1"/>
  <c r="C261" i="1" s="1"/>
  <c r="E259" i="1"/>
  <c r="F259" i="1" s="1"/>
  <c r="D259" i="1"/>
  <c r="E258" i="1"/>
  <c r="D258" i="1"/>
  <c r="C258" i="1"/>
  <c r="C259" i="1" s="1"/>
  <c r="E257" i="1"/>
  <c r="D257" i="1"/>
  <c r="E256" i="1"/>
  <c r="D256" i="1"/>
  <c r="F256" i="1" s="1"/>
  <c r="C256" i="1"/>
  <c r="C257" i="1" s="1"/>
  <c r="E255" i="1"/>
  <c r="D255" i="1"/>
  <c r="E254" i="1"/>
  <c r="D254" i="1"/>
  <c r="C254" i="1"/>
  <c r="C255" i="1" s="1"/>
  <c r="E253" i="1"/>
  <c r="D253" i="1"/>
  <c r="E252" i="1"/>
  <c r="D252" i="1"/>
  <c r="C252" i="1"/>
  <c r="C253" i="1" s="1"/>
  <c r="E251" i="1"/>
  <c r="F251" i="1" s="1"/>
  <c r="D251" i="1"/>
  <c r="E250" i="1"/>
  <c r="D250" i="1"/>
  <c r="C250" i="1"/>
  <c r="C251" i="1" s="1"/>
  <c r="E249" i="1"/>
  <c r="D249" i="1"/>
  <c r="E248" i="1"/>
  <c r="D248" i="1"/>
  <c r="F248" i="1" s="1"/>
  <c r="C248" i="1"/>
  <c r="C249" i="1" s="1"/>
  <c r="E247" i="1"/>
  <c r="D247" i="1"/>
  <c r="E246" i="1"/>
  <c r="D246" i="1"/>
  <c r="C246" i="1"/>
  <c r="C247" i="1" s="1"/>
  <c r="E245" i="1"/>
  <c r="D245" i="1"/>
  <c r="E244" i="1"/>
  <c r="D244" i="1"/>
  <c r="C244" i="1"/>
  <c r="C245" i="1" s="1"/>
  <c r="E243" i="1"/>
  <c r="F243" i="1" s="1"/>
  <c r="D243" i="1"/>
  <c r="E242" i="1"/>
  <c r="D242" i="1"/>
  <c r="C242" i="1"/>
  <c r="C243" i="1" s="1"/>
  <c r="E241" i="1"/>
  <c r="D241" i="1"/>
  <c r="E240" i="1"/>
  <c r="D240" i="1"/>
  <c r="C240" i="1"/>
  <c r="C241" i="1" s="1"/>
  <c r="E239" i="1"/>
  <c r="D239" i="1"/>
  <c r="E238" i="1"/>
  <c r="D238" i="1"/>
  <c r="C238" i="1"/>
  <c r="C239" i="1" s="1"/>
  <c r="E237" i="1"/>
  <c r="D237" i="1"/>
  <c r="E236" i="1"/>
  <c r="D236" i="1"/>
  <c r="C236" i="1"/>
  <c r="C237" i="1" s="1"/>
  <c r="E235" i="1"/>
  <c r="F235" i="1" s="1"/>
  <c r="D235" i="1"/>
  <c r="E234" i="1"/>
  <c r="D234" i="1"/>
  <c r="C234" i="1"/>
  <c r="C235" i="1" s="1"/>
  <c r="E233" i="1"/>
  <c r="D233" i="1"/>
  <c r="E232" i="1"/>
  <c r="D232" i="1"/>
  <c r="F232" i="1" s="1"/>
  <c r="C232" i="1"/>
  <c r="C233" i="1" s="1"/>
  <c r="E231" i="1"/>
  <c r="D231" i="1"/>
  <c r="E230" i="1"/>
  <c r="D230" i="1"/>
  <c r="C230" i="1"/>
  <c r="C231" i="1" s="1"/>
  <c r="E229" i="1"/>
  <c r="D229" i="1"/>
  <c r="E228" i="1"/>
  <c r="D228" i="1"/>
  <c r="C228" i="1"/>
  <c r="C229" i="1" s="1"/>
  <c r="E227" i="1"/>
  <c r="F227" i="1" s="1"/>
  <c r="D227" i="1"/>
  <c r="E226" i="1"/>
  <c r="D226" i="1"/>
  <c r="C226" i="1"/>
  <c r="C227" i="1" s="1"/>
  <c r="E225" i="1"/>
  <c r="D225" i="1"/>
  <c r="E224" i="1"/>
  <c r="D224" i="1"/>
  <c r="F224" i="1" s="1"/>
  <c r="C224" i="1"/>
  <c r="C225" i="1" s="1"/>
  <c r="E223" i="1"/>
  <c r="D223" i="1"/>
  <c r="E222" i="1"/>
  <c r="D222" i="1"/>
  <c r="C222" i="1"/>
  <c r="C223" i="1" s="1"/>
  <c r="E221" i="1"/>
  <c r="D221" i="1"/>
  <c r="E220" i="1"/>
  <c r="D220" i="1"/>
  <c r="C220" i="1"/>
  <c r="C221" i="1" s="1"/>
  <c r="E219" i="1"/>
  <c r="F219" i="1" s="1"/>
  <c r="D219" i="1"/>
  <c r="E218" i="1"/>
  <c r="D218" i="1"/>
  <c r="C218" i="1"/>
  <c r="C219" i="1" s="1"/>
  <c r="E217" i="1"/>
  <c r="D217" i="1"/>
  <c r="E216" i="1"/>
  <c r="D216" i="1"/>
  <c r="F216" i="1" s="1"/>
  <c r="C216" i="1"/>
  <c r="C217" i="1" s="1"/>
  <c r="E215" i="1"/>
  <c r="D215" i="1"/>
  <c r="E214" i="1"/>
  <c r="D214" i="1"/>
  <c r="C214" i="1"/>
  <c r="C215" i="1" s="1"/>
  <c r="E213" i="1"/>
  <c r="D213" i="1"/>
  <c r="E212" i="1"/>
  <c r="D212" i="1"/>
  <c r="C212" i="1"/>
  <c r="C213" i="1" s="1"/>
  <c r="E211" i="1"/>
  <c r="F211" i="1" s="1"/>
  <c r="D211" i="1"/>
  <c r="E210" i="1"/>
  <c r="D210" i="1"/>
  <c r="C210" i="1"/>
  <c r="C211" i="1" s="1"/>
  <c r="E209" i="1"/>
  <c r="D209" i="1"/>
  <c r="E208" i="1"/>
  <c r="D208" i="1"/>
  <c r="C208" i="1"/>
  <c r="C209" i="1" s="1"/>
  <c r="E207" i="1"/>
  <c r="D207" i="1"/>
  <c r="E206" i="1"/>
  <c r="D206" i="1"/>
  <c r="C206" i="1"/>
  <c r="C207" i="1" s="1"/>
  <c r="E205" i="1"/>
  <c r="D205" i="1"/>
  <c r="E204" i="1"/>
  <c r="D204" i="1"/>
  <c r="C204" i="1"/>
  <c r="C205" i="1" s="1"/>
  <c r="E203" i="1"/>
  <c r="F203" i="1" s="1"/>
  <c r="D203" i="1"/>
  <c r="E202" i="1"/>
  <c r="D202" i="1"/>
  <c r="C202" i="1"/>
  <c r="C203" i="1" s="1"/>
  <c r="E201" i="1"/>
  <c r="D201" i="1"/>
  <c r="E200" i="1"/>
  <c r="D200" i="1"/>
  <c r="C200" i="1"/>
  <c r="C201" i="1" s="1"/>
  <c r="E199" i="1"/>
  <c r="D199" i="1"/>
  <c r="E198" i="1"/>
  <c r="D198" i="1"/>
  <c r="C198" i="1"/>
  <c r="C199" i="1" s="1"/>
  <c r="E197" i="1"/>
  <c r="D197" i="1"/>
  <c r="E196" i="1"/>
  <c r="D196" i="1"/>
  <c r="C196" i="1"/>
  <c r="C197" i="1" s="1"/>
  <c r="E195" i="1"/>
  <c r="F195" i="1" s="1"/>
  <c r="D195" i="1"/>
  <c r="E194" i="1"/>
  <c r="D194" i="1"/>
  <c r="C194" i="1"/>
  <c r="C195" i="1" s="1"/>
  <c r="E193" i="1"/>
  <c r="D193" i="1"/>
  <c r="E192" i="1"/>
  <c r="D192" i="1"/>
  <c r="F192" i="1" s="1"/>
  <c r="C192" i="1"/>
  <c r="C193" i="1" s="1"/>
  <c r="E191" i="1"/>
  <c r="D191" i="1"/>
  <c r="E190" i="1"/>
  <c r="D190" i="1"/>
  <c r="C190" i="1"/>
  <c r="C191" i="1" s="1"/>
  <c r="E189" i="1"/>
  <c r="D189" i="1"/>
  <c r="E188" i="1"/>
  <c r="D188" i="1"/>
  <c r="C188" i="1"/>
  <c r="C189" i="1" s="1"/>
  <c r="E187" i="1"/>
  <c r="F187" i="1" s="1"/>
  <c r="D187" i="1"/>
  <c r="E186" i="1"/>
  <c r="D186" i="1"/>
  <c r="C186" i="1"/>
  <c r="C187" i="1" s="1"/>
  <c r="E185" i="1"/>
  <c r="D185" i="1"/>
  <c r="E184" i="1"/>
  <c r="D184" i="1"/>
  <c r="F184" i="1" s="1"/>
  <c r="C184" i="1"/>
  <c r="C185" i="1" s="1"/>
  <c r="E183" i="1"/>
  <c r="D183" i="1"/>
  <c r="E182" i="1"/>
  <c r="D182" i="1"/>
  <c r="C182" i="1"/>
  <c r="C183" i="1" s="1"/>
  <c r="E181" i="1"/>
  <c r="D181" i="1"/>
  <c r="E180" i="1"/>
  <c r="D180" i="1"/>
  <c r="C180" i="1"/>
  <c r="C181" i="1" s="1"/>
  <c r="E179" i="1"/>
  <c r="F179" i="1" s="1"/>
  <c r="D179" i="1"/>
  <c r="E178" i="1"/>
  <c r="D178" i="1"/>
  <c r="C178" i="1"/>
  <c r="C179" i="1" s="1"/>
  <c r="E177" i="1"/>
  <c r="D177" i="1"/>
  <c r="E176" i="1"/>
  <c r="D176" i="1"/>
  <c r="F176" i="1" s="1"/>
  <c r="C176" i="1"/>
  <c r="C177" i="1" s="1"/>
  <c r="E175" i="1"/>
  <c r="D175" i="1"/>
  <c r="E174" i="1"/>
  <c r="D174" i="1"/>
  <c r="C174" i="1"/>
  <c r="C175" i="1" s="1"/>
  <c r="E173" i="1"/>
  <c r="D173" i="1"/>
  <c r="E172" i="1"/>
  <c r="D172" i="1"/>
  <c r="C172" i="1"/>
  <c r="C173" i="1" s="1"/>
  <c r="E171" i="1"/>
  <c r="F171" i="1" s="1"/>
  <c r="D171" i="1"/>
  <c r="E170" i="1"/>
  <c r="D170" i="1"/>
  <c r="C170" i="1"/>
  <c r="C171" i="1" s="1"/>
  <c r="E169" i="1"/>
  <c r="D169" i="1"/>
  <c r="E168" i="1"/>
  <c r="D168" i="1"/>
  <c r="C168" i="1"/>
  <c r="C169" i="1" s="1"/>
  <c r="E167" i="1"/>
  <c r="D167" i="1"/>
  <c r="E166" i="1"/>
  <c r="D166" i="1"/>
  <c r="C166" i="1"/>
  <c r="C167" i="1" s="1"/>
  <c r="E165" i="1"/>
  <c r="D165" i="1"/>
  <c r="E164" i="1"/>
  <c r="D164" i="1"/>
  <c r="C164" i="1"/>
  <c r="C165" i="1" s="1"/>
  <c r="E163" i="1"/>
  <c r="F163" i="1" s="1"/>
  <c r="D163" i="1"/>
  <c r="E162" i="1"/>
  <c r="D162" i="1"/>
  <c r="C162" i="1"/>
  <c r="C163" i="1" s="1"/>
  <c r="E161" i="1"/>
  <c r="D161" i="1"/>
  <c r="E160" i="1"/>
  <c r="D160" i="1"/>
  <c r="F160" i="1" s="1"/>
  <c r="C160" i="1"/>
  <c r="C161" i="1" s="1"/>
  <c r="E159" i="1"/>
  <c r="D159" i="1"/>
  <c r="E158" i="1"/>
  <c r="D158" i="1"/>
  <c r="C158" i="1"/>
  <c r="C159" i="1" s="1"/>
  <c r="E157" i="1"/>
  <c r="D157" i="1"/>
  <c r="E156" i="1"/>
  <c r="D156" i="1"/>
  <c r="C156" i="1"/>
  <c r="C157" i="1" s="1"/>
  <c r="E155" i="1"/>
  <c r="F155" i="1" s="1"/>
  <c r="D155" i="1"/>
  <c r="E154" i="1"/>
  <c r="D154" i="1"/>
  <c r="C154" i="1"/>
  <c r="C155" i="1" s="1"/>
  <c r="E153" i="1"/>
  <c r="D153" i="1"/>
  <c r="E152" i="1"/>
  <c r="D152" i="1"/>
  <c r="F152" i="1" s="1"/>
  <c r="C152" i="1"/>
  <c r="C153" i="1" s="1"/>
  <c r="E151" i="1"/>
  <c r="D151" i="1"/>
  <c r="E150" i="1"/>
  <c r="D150" i="1"/>
  <c r="C150" i="1"/>
  <c r="C151" i="1" s="1"/>
  <c r="E149" i="1"/>
  <c r="D149" i="1"/>
  <c r="E148" i="1"/>
  <c r="D148" i="1"/>
  <c r="C148" i="1"/>
  <c r="C149" i="1" s="1"/>
  <c r="E147" i="1"/>
  <c r="F147" i="1" s="1"/>
  <c r="D147" i="1"/>
  <c r="E146" i="1"/>
  <c r="D146" i="1"/>
  <c r="C146" i="1"/>
  <c r="C147" i="1" s="1"/>
  <c r="E145" i="1"/>
  <c r="D145" i="1"/>
  <c r="E144" i="1"/>
  <c r="D144" i="1"/>
  <c r="F144" i="1" s="1"/>
  <c r="C144" i="1"/>
  <c r="C145" i="1" s="1"/>
  <c r="E143" i="1"/>
  <c r="D143" i="1"/>
  <c r="E142" i="1"/>
  <c r="D142" i="1"/>
  <c r="C142" i="1"/>
  <c r="C143" i="1" s="1"/>
  <c r="E141" i="1"/>
  <c r="D141" i="1"/>
  <c r="E140" i="1"/>
  <c r="D140" i="1"/>
  <c r="C140" i="1"/>
  <c r="C141" i="1" s="1"/>
  <c r="E139" i="1"/>
  <c r="F139" i="1" s="1"/>
  <c r="D139" i="1"/>
  <c r="E138" i="1"/>
  <c r="D138" i="1"/>
  <c r="C138" i="1"/>
  <c r="C139" i="1" s="1"/>
  <c r="E137" i="1"/>
  <c r="D137" i="1"/>
  <c r="E136" i="1"/>
  <c r="D136" i="1"/>
  <c r="F136" i="1" s="1"/>
  <c r="C136" i="1"/>
  <c r="C137" i="1" s="1"/>
  <c r="E135" i="1"/>
  <c r="D135" i="1"/>
  <c r="E134" i="1"/>
  <c r="D134" i="1"/>
  <c r="C134" i="1"/>
  <c r="C135" i="1" s="1"/>
  <c r="E133" i="1"/>
  <c r="D133" i="1"/>
  <c r="E132" i="1"/>
  <c r="D132" i="1"/>
  <c r="C132" i="1"/>
  <c r="C133" i="1" s="1"/>
  <c r="E131" i="1"/>
  <c r="F131" i="1" s="1"/>
  <c r="D131" i="1"/>
  <c r="E130" i="1"/>
  <c r="D130" i="1"/>
  <c r="C130" i="1"/>
  <c r="C131" i="1" s="1"/>
  <c r="E129" i="1"/>
  <c r="D129" i="1"/>
  <c r="E128" i="1"/>
  <c r="D128" i="1"/>
  <c r="F128" i="1" s="1"/>
  <c r="C128" i="1"/>
  <c r="C129" i="1" s="1"/>
  <c r="E127" i="1"/>
  <c r="D127" i="1"/>
  <c r="E126" i="1"/>
  <c r="D126" i="1"/>
  <c r="C126" i="1"/>
  <c r="C127" i="1" s="1"/>
  <c r="E125" i="1"/>
  <c r="D125" i="1"/>
  <c r="E124" i="1"/>
  <c r="D124" i="1"/>
  <c r="C124" i="1"/>
  <c r="C125" i="1" s="1"/>
  <c r="E123" i="1"/>
  <c r="F123" i="1" s="1"/>
  <c r="D123" i="1"/>
  <c r="E122" i="1"/>
  <c r="D122" i="1"/>
  <c r="C122" i="1"/>
  <c r="C123" i="1" s="1"/>
  <c r="E121" i="1"/>
  <c r="D121" i="1"/>
  <c r="E120" i="1"/>
  <c r="D120" i="1"/>
  <c r="C120" i="1"/>
  <c r="C121" i="1" s="1"/>
  <c r="E119" i="1"/>
  <c r="D119" i="1"/>
  <c r="E118" i="1"/>
  <c r="D118" i="1"/>
  <c r="C118" i="1"/>
  <c r="C119" i="1" s="1"/>
  <c r="E117" i="1"/>
  <c r="D117" i="1"/>
  <c r="E116" i="1"/>
  <c r="D116" i="1"/>
  <c r="C116" i="1"/>
  <c r="C117" i="1" s="1"/>
  <c r="E115" i="1"/>
  <c r="F115" i="1" s="1"/>
  <c r="D115" i="1"/>
  <c r="E114" i="1"/>
  <c r="D114" i="1"/>
  <c r="C114" i="1"/>
  <c r="C115" i="1" s="1"/>
  <c r="E113" i="1"/>
  <c r="D113" i="1"/>
  <c r="E112" i="1"/>
  <c r="D112" i="1"/>
  <c r="F112" i="1" s="1"/>
  <c r="C112" i="1"/>
  <c r="C113" i="1" s="1"/>
  <c r="E111" i="1"/>
  <c r="D111" i="1"/>
  <c r="E110" i="1"/>
  <c r="D110" i="1"/>
  <c r="C110" i="1"/>
  <c r="C111" i="1" s="1"/>
  <c r="E109" i="1"/>
  <c r="D109" i="1"/>
  <c r="E108" i="1"/>
  <c r="D108" i="1"/>
  <c r="C108" i="1"/>
  <c r="C109" i="1" s="1"/>
  <c r="E107" i="1"/>
  <c r="F107" i="1" s="1"/>
  <c r="D107" i="1"/>
  <c r="E106" i="1"/>
  <c r="D106" i="1"/>
  <c r="C106" i="1"/>
  <c r="C107" i="1" s="1"/>
  <c r="E105" i="1"/>
  <c r="D105" i="1"/>
  <c r="E104" i="1"/>
  <c r="D104" i="1"/>
  <c r="C104" i="1"/>
  <c r="C105" i="1" s="1"/>
  <c r="E103" i="1"/>
  <c r="D103" i="1"/>
  <c r="E102" i="1"/>
  <c r="D102" i="1"/>
  <c r="C102" i="1"/>
  <c r="C103" i="1" s="1"/>
  <c r="E101" i="1"/>
  <c r="D101" i="1"/>
  <c r="E100" i="1"/>
  <c r="D100" i="1"/>
  <c r="C100" i="1"/>
  <c r="C101" i="1" s="1"/>
  <c r="E99" i="1"/>
  <c r="F99" i="1" s="1"/>
  <c r="D99" i="1"/>
  <c r="E98" i="1"/>
  <c r="D98" i="1"/>
  <c r="C98" i="1"/>
  <c r="C99" i="1" s="1"/>
  <c r="E97" i="1"/>
  <c r="D97" i="1"/>
  <c r="E96" i="1"/>
  <c r="D96" i="1"/>
  <c r="F96" i="1" s="1"/>
  <c r="C96" i="1"/>
  <c r="C97" i="1" s="1"/>
  <c r="E95" i="1"/>
  <c r="D95" i="1"/>
  <c r="E94" i="1"/>
  <c r="D94" i="1"/>
  <c r="C94" i="1"/>
  <c r="C95" i="1" s="1"/>
  <c r="E93" i="1"/>
  <c r="D93" i="1"/>
  <c r="E92" i="1"/>
  <c r="D92" i="1"/>
  <c r="C92" i="1"/>
  <c r="C93" i="1" s="1"/>
  <c r="E91" i="1"/>
  <c r="F91" i="1" s="1"/>
  <c r="D91" i="1"/>
  <c r="E90" i="1"/>
  <c r="D90" i="1"/>
  <c r="C90" i="1"/>
  <c r="C91" i="1" s="1"/>
  <c r="E89" i="1"/>
  <c r="D89" i="1"/>
  <c r="E88" i="1"/>
  <c r="D88" i="1"/>
  <c r="F88" i="1" s="1"/>
  <c r="C88" i="1"/>
  <c r="C89" i="1" s="1"/>
  <c r="E87" i="1"/>
  <c r="D87" i="1"/>
  <c r="E86" i="1"/>
  <c r="D86" i="1"/>
  <c r="C86" i="1"/>
  <c r="C87" i="1" s="1"/>
  <c r="E85" i="1"/>
  <c r="D85" i="1"/>
  <c r="E84" i="1"/>
  <c r="D84" i="1"/>
  <c r="C84" i="1"/>
  <c r="C85" i="1" s="1"/>
  <c r="E83" i="1"/>
  <c r="F83" i="1" s="1"/>
  <c r="D83" i="1"/>
  <c r="E82" i="1"/>
  <c r="D82" i="1"/>
  <c r="C82" i="1"/>
  <c r="C83" i="1" s="1"/>
  <c r="E81" i="1"/>
  <c r="D81" i="1"/>
  <c r="E80" i="1"/>
  <c r="D80" i="1"/>
  <c r="C80" i="1"/>
  <c r="C81" i="1" s="1"/>
  <c r="E79" i="1"/>
  <c r="D79" i="1"/>
  <c r="E78" i="1"/>
  <c r="D78" i="1"/>
  <c r="C78" i="1"/>
  <c r="C79" i="1" s="1"/>
  <c r="E77" i="1"/>
  <c r="D77" i="1"/>
  <c r="E76" i="1"/>
  <c r="D76" i="1"/>
  <c r="C76" i="1"/>
  <c r="C77" i="1" s="1"/>
  <c r="E75" i="1"/>
  <c r="F75" i="1" s="1"/>
  <c r="D75" i="1"/>
  <c r="E74" i="1"/>
  <c r="D74" i="1"/>
  <c r="C74" i="1"/>
  <c r="C75" i="1" s="1"/>
  <c r="E73" i="1"/>
  <c r="D73" i="1"/>
  <c r="E72" i="1"/>
  <c r="D72" i="1"/>
  <c r="C72" i="1"/>
  <c r="C73" i="1" s="1"/>
  <c r="E71" i="1"/>
  <c r="D71" i="1"/>
  <c r="E70" i="1"/>
  <c r="D70" i="1"/>
  <c r="C70" i="1"/>
  <c r="C71" i="1" s="1"/>
  <c r="E69" i="1"/>
  <c r="D69" i="1"/>
  <c r="E68" i="1"/>
  <c r="D68" i="1"/>
  <c r="C68" i="1"/>
  <c r="C69" i="1" s="1"/>
  <c r="E67" i="1"/>
  <c r="F67" i="1" s="1"/>
  <c r="D67" i="1"/>
  <c r="E66" i="1"/>
  <c r="D66" i="1"/>
  <c r="C66" i="1"/>
  <c r="C67" i="1" s="1"/>
  <c r="E65" i="1"/>
  <c r="D65" i="1"/>
  <c r="E64" i="1"/>
  <c r="D64" i="1"/>
  <c r="C64" i="1"/>
  <c r="C65" i="1" s="1"/>
  <c r="E63" i="1"/>
  <c r="D63" i="1"/>
  <c r="E62" i="1"/>
  <c r="D62" i="1"/>
  <c r="C62" i="1"/>
  <c r="C63" i="1" s="1"/>
  <c r="E61" i="1"/>
  <c r="D61" i="1"/>
  <c r="E60" i="1"/>
  <c r="D60" i="1"/>
  <c r="C60" i="1"/>
  <c r="C61" i="1" s="1"/>
  <c r="E59" i="1"/>
  <c r="F59" i="1" s="1"/>
  <c r="D59" i="1"/>
  <c r="E58" i="1"/>
  <c r="D58" i="1"/>
  <c r="C58" i="1"/>
  <c r="C59" i="1" s="1"/>
  <c r="E57" i="1"/>
  <c r="D57" i="1"/>
  <c r="E56" i="1"/>
  <c r="D56" i="1"/>
  <c r="C56" i="1"/>
  <c r="C57" i="1" s="1"/>
  <c r="E55" i="1"/>
  <c r="D55" i="1"/>
  <c r="E54" i="1"/>
  <c r="D54" i="1"/>
  <c r="C54" i="1"/>
  <c r="C55" i="1" s="1"/>
  <c r="E53" i="1"/>
  <c r="D53" i="1"/>
  <c r="E52" i="1"/>
  <c r="D52" i="1"/>
  <c r="C52" i="1"/>
  <c r="C53" i="1" s="1"/>
  <c r="E51" i="1"/>
  <c r="D51" i="1"/>
  <c r="E50" i="1"/>
  <c r="D50" i="1"/>
  <c r="C50" i="1"/>
  <c r="C51" i="1" s="1"/>
  <c r="E49" i="1"/>
  <c r="D49" i="1"/>
  <c r="E48" i="1"/>
  <c r="D48" i="1"/>
  <c r="C48" i="1"/>
  <c r="C49" i="1" s="1"/>
  <c r="E47" i="1"/>
  <c r="D47" i="1"/>
  <c r="E46" i="1"/>
  <c r="D46" i="1"/>
  <c r="C46" i="1"/>
  <c r="C47" i="1" s="1"/>
  <c r="E45" i="1"/>
  <c r="D45" i="1"/>
  <c r="E44" i="1"/>
  <c r="D44" i="1"/>
  <c r="C44" i="1"/>
  <c r="C45" i="1" s="1"/>
  <c r="E43" i="1"/>
  <c r="D43" i="1"/>
  <c r="E42" i="1"/>
  <c r="D42" i="1"/>
  <c r="C42" i="1"/>
  <c r="C43" i="1" s="1"/>
  <c r="E41" i="1"/>
  <c r="D41" i="1"/>
  <c r="E40" i="1"/>
  <c r="D40" i="1"/>
  <c r="C40" i="1"/>
  <c r="C41" i="1" s="1"/>
  <c r="E39" i="1"/>
  <c r="D39" i="1"/>
  <c r="E38" i="1"/>
  <c r="D38" i="1"/>
  <c r="C38" i="1"/>
  <c r="C39" i="1" s="1"/>
  <c r="E37" i="1"/>
  <c r="D37" i="1"/>
  <c r="E36" i="1"/>
  <c r="D36" i="1"/>
  <c r="C36" i="1"/>
  <c r="C37" i="1" s="1"/>
  <c r="E35" i="1"/>
  <c r="D35" i="1"/>
  <c r="E34" i="1"/>
  <c r="D34" i="1"/>
  <c r="C34" i="1"/>
  <c r="C35" i="1" s="1"/>
  <c r="E33" i="1"/>
  <c r="D33" i="1"/>
  <c r="E32" i="1"/>
  <c r="D32" i="1"/>
  <c r="C32" i="1"/>
  <c r="C33" i="1" s="1"/>
  <c r="E31" i="1"/>
  <c r="D31" i="1"/>
  <c r="E30" i="1"/>
  <c r="D30" i="1"/>
  <c r="C30" i="1"/>
  <c r="C31" i="1" s="1"/>
  <c r="E29" i="1"/>
  <c r="D29" i="1"/>
  <c r="E28" i="1"/>
  <c r="D28" i="1"/>
  <c r="C28" i="1"/>
  <c r="C29" i="1" s="1"/>
  <c r="E27" i="1"/>
  <c r="D27" i="1"/>
  <c r="E26" i="1"/>
  <c r="D26" i="1"/>
  <c r="C26" i="1"/>
  <c r="C27" i="1" s="1"/>
  <c r="E25" i="1"/>
  <c r="D25" i="1"/>
  <c r="E24" i="1"/>
  <c r="D24" i="1"/>
  <c r="C24" i="1"/>
  <c r="C25" i="1" s="1"/>
  <c r="E23" i="1"/>
  <c r="D23" i="1"/>
  <c r="E22" i="1"/>
  <c r="D22" i="1"/>
  <c r="C22" i="1"/>
  <c r="C23" i="1" s="1"/>
  <c r="E21" i="1"/>
  <c r="D21" i="1"/>
  <c r="E20" i="1"/>
  <c r="D20" i="1"/>
  <c r="C20" i="1"/>
  <c r="C21" i="1" s="1"/>
  <c r="E19" i="1"/>
  <c r="D19" i="1"/>
  <c r="E18" i="1"/>
  <c r="D18" i="1"/>
  <c r="C18" i="1"/>
  <c r="C19" i="1" s="1"/>
  <c r="E17" i="1"/>
  <c r="D17" i="1"/>
  <c r="E16" i="1"/>
  <c r="D16" i="1"/>
  <c r="C16" i="1"/>
  <c r="C17" i="1" s="1"/>
  <c r="E15" i="1"/>
  <c r="D15" i="1"/>
  <c r="E14" i="1"/>
  <c r="D14" i="1"/>
  <c r="C14" i="1"/>
  <c r="C15" i="1" s="1"/>
  <c r="E13" i="1"/>
  <c r="D13" i="1"/>
  <c r="E12" i="1"/>
  <c r="D12" i="1"/>
  <c r="C12" i="1"/>
  <c r="C13" i="1" s="1"/>
  <c r="E11" i="1"/>
  <c r="D11" i="1"/>
  <c r="E10" i="1"/>
  <c r="D10" i="1"/>
  <c r="C10" i="1"/>
  <c r="C11" i="1" s="1"/>
  <c r="E9" i="1"/>
  <c r="D9" i="1"/>
  <c r="E8" i="1"/>
  <c r="D8" i="1"/>
  <c r="C8" i="1"/>
  <c r="C9" i="1" s="1"/>
  <c r="E7" i="1"/>
  <c r="D7" i="1"/>
  <c r="E6" i="1"/>
  <c r="D6" i="1"/>
  <c r="C6" i="1"/>
  <c r="C7" i="1" s="1"/>
  <c r="E5" i="1"/>
  <c r="D5" i="1"/>
  <c r="E4" i="1"/>
  <c r="D4" i="1"/>
  <c r="C4" i="1"/>
  <c r="C5" i="1" s="1"/>
  <c r="E3" i="1"/>
  <c r="D3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E2" i="1"/>
  <c r="D2" i="1"/>
  <c r="C2" i="1"/>
  <c r="C3" i="1" s="1"/>
  <c r="P303" i="1" l="1"/>
  <c r="P304" i="1"/>
  <c r="F980" i="1"/>
  <c r="F986" i="1"/>
  <c r="K987" i="1" s="1"/>
  <c r="K601" i="1"/>
  <c r="F833" i="1"/>
  <c r="F838" i="1"/>
  <c r="F841" i="1"/>
  <c r="F897" i="1"/>
  <c r="F511" i="1"/>
  <c r="F514" i="1"/>
  <c r="F530" i="1"/>
  <c r="F557" i="1"/>
  <c r="F562" i="1"/>
  <c r="F565" i="1"/>
  <c r="F570" i="1"/>
  <c r="F573" i="1"/>
  <c r="F581" i="1"/>
  <c r="F589" i="1"/>
  <c r="F607" i="1"/>
  <c r="F615" i="1"/>
  <c r="K615" i="1" s="1"/>
  <c r="F621" i="1"/>
  <c r="F623" i="1"/>
  <c r="F626" i="1"/>
  <c r="F634" i="1"/>
  <c r="F653" i="1"/>
  <c r="F661" i="1"/>
  <c r="F666" i="1"/>
  <c r="F682" i="1"/>
  <c r="F685" i="1"/>
  <c r="F690" i="1"/>
  <c r="F693" i="1"/>
  <c r="F698" i="1"/>
  <c r="F701" i="1"/>
  <c r="F706" i="1"/>
  <c r="F709" i="1"/>
  <c r="F714" i="1"/>
  <c r="F717" i="1"/>
  <c r="F722" i="1"/>
  <c r="F730" i="1"/>
  <c r="F738" i="1"/>
  <c r="F746" i="1"/>
  <c r="F762" i="1"/>
  <c r="F770" i="1"/>
  <c r="F842" i="1"/>
  <c r="F847" i="1"/>
  <c r="F858" i="1"/>
  <c r="F887" i="1"/>
  <c r="F898" i="1"/>
  <c r="F909" i="1"/>
  <c r="F917" i="1"/>
  <c r="F954" i="1"/>
  <c r="F962" i="1"/>
  <c r="F975" i="1"/>
  <c r="F983" i="1"/>
  <c r="F21" i="1"/>
  <c r="F53" i="1"/>
  <c r="F889" i="1"/>
  <c r="F279" i="1"/>
  <c r="F287" i="1"/>
  <c r="F295" i="1"/>
  <c r="F924" i="1"/>
  <c r="F22" i="1"/>
  <c r="F46" i="1"/>
  <c r="F306" i="1"/>
  <c r="F309" i="1"/>
  <c r="F317" i="1"/>
  <c r="F322" i="1"/>
  <c r="F325" i="1"/>
  <c r="F330" i="1"/>
  <c r="F333" i="1"/>
  <c r="F338" i="1"/>
  <c r="F341" i="1"/>
  <c r="F346" i="1"/>
  <c r="F349" i="1"/>
  <c r="F354" i="1"/>
  <c r="F357" i="1"/>
  <c r="F362" i="1"/>
  <c r="F365" i="1"/>
  <c r="F370" i="1"/>
  <c r="F373" i="1"/>
  <c r="F506" i="1"/>
  <c r="F546" i="1"/>
  <c r="F610" i="1"/>
  <c r="F650" i="1"/>
  <c r="F840" i="1"/>
  <c r="F856" i="1"/>
  <c r="F872" i="1"/>
  <c r="F892" i="1"/>
  <c r="F895" i="1"/>
  <c r="F5" i="1"/>
  <c r="F10" i="1"/>
  <c r="F27" i="1"/>
  <c r="F64" i="1"/>
  <c r="F72" i="1"/>
  <c r="F80" i="1"/>
  <c r="F104" i="1"/>
  <c r="F120" i="1"/>
  <c r="F168" i="1"/>
  <c r="F200" i="1"/>
  <c r="F208" i="1"/>
  <c r="F240" i="1"/>
  <c r="F280" i="1"/>
  <c r="F288" i="1"/>
  <c r="F296" i="1"/>
  <c r="F307" i="1"/>
  <c r="F315" i="1"/>
  <c r="F336" i="1"/>
  <c r="F344" i="1"/>
  <c r="F347" i="1"/>
  <c r="F536" i="1"/>
  <c r="F590" i="1"/>
  <c r="F969" i="1"/>
  <c r="F11" i="1"/>
  <c r="F6" i="1"/>
  <c r="F58" i="1"/>
  <c r="F66" i="1"/>
  <c r="F74" i="1"/>
  <c r="F82" i="1"/>
  <c r="F516" i="1"/>
  <c r="F524" i="1"/>
  <c r="F527" i="1"/>
  <c r="F532" i="1"/>
  <c r="F535" i="1"/>
  <c r="F575" i="1"/>
  <c r="F732" i="1"/>
  <c r="F740" i="1"/>
  <c r="F748" i="1"/>
  <c r="F756" i="1"/>
  <c r="F764" i="1"/>
  <c r="F772" i="1"/>
  <c r="F780" i="1"/>
  <c r="F788" i="1"/>
  <c r="F796" i="1"/>
  <c r="F831" i="1"/>
  <c r="F839" i="1"/>
  <c r="F857" i="1"/>
  <c r="F860" i="1"/>
  <c r="F868" i="1"/>
  <c r="F873" i="1"/>
  <c r="F879" i="1"/>
  <c r="F884" i="1"/>
  <c r="F37" i="1"/>
  <c r="F43" i="1"/>
  <c r="F407" i="1"/>
  <c r="F415" i="1"/>
  <c r="F423" i="1"/>
  <c r="F431" i="1"/>
  <c r="F439" i="1"/>
  <c r="F447" i="1"/>
  <c r="F455" i="1"/>
  <c r="F463" i="1"/>
  <c r="F471" i="1"/>
  <c r="F479" i="1"/>
  <c r="F487" i="1"/>
  <c r="F495" i="1"/>
  <c r="F500" i="1"/>
  <c r="F503" i="1"/>
  <c r="F519" i="1"/>
  <c r="F521" i="1"/>
  <c r="F585" i="1"/>
  <c r="F599" i="1"/>
  <c r="K599" i="1" s="1"/>
  <c r="F639" i="1"/>
  <c r="F649" i="1"/>
  <c r="F668" i="1"/>
  <c r="F676" i="1"/>
  <c r="F724" i="1"/>
  <c r="F809" i="1"/>
  <c r="F817" i="1"/>
  <c r="F825" i="1"/>
  <c r="F836" i="1"/>
  <c r="F850" i="1"/>
  <c r="F855" i="1"/>
  <c r="F881" i="1"/>
  <c r="F886" i="1"/>
  <c r="F888" i="1"/>
  <c r="F890" i="1"/>
  <c r="F988" i="1"/>
  <c r="F30" i="1"/>
  <c r="F42" i="1"/>
  <c r="F54" i="1"/>
  <c r="F522" i="1"/>
  <c r="F551" i="1"/>
  <c r="F559" i="1"/>
  <c r="F597" i="1"/>
  <c r="F629" i="1"/>
  <c r="F637" i="1"/>
  <c r="F645" i="1"/>
  <c r="F754" i="1"/>
  <c r="F778" i="1"/>
  <c r="F786" i="1"/>
  <c r="F794" i="1"/>
  <c r="F802" i="1"/>
  <c r="F972" i="1"/>
  <c r="F14" i="1"/>
  <c r="F26" i="1"/>
  <c r="F38" i="1"/>
  <c r="F378" i="1"/>
  <c r="F381" i="1"/>
  <c r="F386" i="1"/>
  <c r="F389" i="1"/>
  <c r="F394" i="1"/>
  <c r="F507" i="1"/>
  <c r="F515" i="1"/>
  <c r="F523" i="1"/>
  <c r="F544" i="1"/>
  <c r="F552" i="1"/>
  <c r="F560" i="1"/>
  <c r="F568" i="1"/>
  <c r="F576" i="1"/>
  <c r="F584" i="1"/>
  <c r="F608" i="1"/>
  <c r="F616" i="1"/>
  <c r="F624" i="1"/>
  <c r="F632" i="1"/>
  <c r="F640" i="1"/>
  <c r="F648" i="1"/>
  <c r="F672" i="1"/>
  <c r="F675" i="1"/>
  <c r="F720" i="1"/>
  <c r="F728" i="1"/>
  <c r="F736" i="1"/>
  <c r="F744" i="1"/>
  <c r="F752" i="1"/>
  <c r="F760" i="1"/>
  <c r="F768" i="1"/>
  <c r="F776" i="1"/>
  <c r="F784" i="1"/>
  <c r="F792" i="1"/>
  <c r="F800" i="1"/>
  <c r="F824" i="1"/>
  <c r="F835" i="1"/>
  <c r="F844" i="1"/>
  <c r="F854" i="1"/>
  <c r="F863" i="1"/>
  <c r="F866" i="1"/>
  <c r="F899" i="1"/>
  <c r="F991" i="1"/>
  <c r="K991" i="1" s="1"/>
  <c r="F33" i="1"/>
  <c r="F39" i="1"/>
  <c r="F55" i="1"/>
  <c r="F17" i="1"/>
  <c r="F23" i="1"/>
  <c r="F3" i="1"/>
  <c r="F13" i="1"/>
  <c r="F29" i="1"/>
  <c r="F35" i="1"/>
  <c r="F45" i="1"/>
  <c r="F51" i="1"/>
  <c r="F87" i="1"/>
  <c r="F95" i="1"/>
  <c r="F103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F7" i="1"/>
  <c r="F49" i="1"/>
  <c r="F19" i="1"/>
  <c r="F9" i="1"/>
  <c r="F15" i="1"/>
  <c r="F18" i="1"/>
  <c r="F25" i="1"/>
  <c r="F31" i="1"/>
  <c r="F34" i="1"/>
  <c r="F41" i="1"/>
  <c r="F47" i="1"/>
  <c r="F50" i="1"/>
  <c r="F65" i="1"/>
  <c r="F73" i="1"/>
  <c r="F81" i="1"/>
  <c r="F89" i="1"/>
  <c r="F97" i="1"/>
  <c r="F105" i="1"/>
  <c r="F113" i="1"/>
  <c r="F121" i="1"/>
  <c r="F129" i="1"/>
  <c r="F137" i="1"/>
  <c r="F145" i="1"/>
  <c r="F153" i="1"/>
  <c r="F161" i="1"/>
  <c r="F169" i="1"/>
  <c r="F177" i="1"/>
  <c r="F185" i="1"/>
  <c r="F193" i="1"/>
  <c r="F201" i="1"/>
  <c r="F209" i="1"/>
  <c r="F217" i="1"/>
  <c r="F225" i="1"/>
  <c r="F233" i="1"/>
  <c r="F241" i="1"/>
  <c r="F249" i="1"/>
  <c r="F257" i="1"/>
  <c r="F265" i="1"/>
  <c r="F273" i="1"/>
  <c r="F398" i="1"/>
  <c r="F401" i="1"/>
  <c r="F504" i="1"/>
  <c r="F554" i="1"/>
  <c r="F583" i="1"/>
  <c r="F618" i="1"/>
  <c r="F647" i="1"/>
  <c r="F807" i="1"/>
  <c r="F815" i="1"/>
  <c r="F823" i="1"/>
  <c r="F871" i="1"/>
  <c r="F930" i="1"/>
  <c r="F970" i="1"/>
  <c r="F977" i="1"/>
  <c r="F303" i="1"/>
  <c r="K304" i="1" s="1"/>
  <c r="R304" i="1" s="1"/>
  <c r="F308" i="1"/>
  <c r="F311" i="1"/>
  <c r="F316" i="1"/>
  <c r="F319" i="1"/>
  <c r="F324" i="1"/>
  <c r="F327" i="1"/>
  <c r="F332" i="1"/>
  <c r="F335" i="1"/>
  <c r="F340" i="1"/>
  <c r="K340" i="1" s="1"/>
  <c r="F343" i="1"/>
  <c r="F348" i="1"/>
  <c r="F566" i="1"/>
  <c r="F578" i="1"/>
  <c r="F591" i="1"/>
  <c r="F642" i="1"/>
  <c r="F655" i="1"/>
  <c r="F805" i="1"/>
  <c r="F813" i="1"/>
  <c r="F821" i="1"/>
  <c r="F828" i="1"/>
  <c r="F876" i="1"/>
  <c r="F928" i="1"/>
  <c r="F281" i="1"/>
  <c r="F289" i="1"/>
  <c r="F297" i="1"/>
  <c r="F314" i="1"/>
  <c r="F397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499" i="1"/>
  <c r="F508" i="1"/>
  <c r="F513" i="1"/>
  <c r="F529" i="1"/>
  <c r="F531" i="1"/>
  <c r="F541" i="1"/>
  <c r="F549" i="1"/>
  <c r="F569" i="1"/>
  <c r="F574" i="1"/>
  <c r="F582" i="1"/>
  <c r="F586" i="1"/>
  <c r="F592" i="1"/>
  <c r="F605" i="1"/>
  <c r="F613" i="1"/>
  <c r="F633" i="1"/>
  <c r="F638" i="1"/>
  <c r="F646" i="1"/>
  <c r="F656" i="1"/>
  <c r="F669" i="1"/>
  <c r="F671" i="1"/>
  <c r="F673" i="1"/>
  <c r="F681" i="1"/>
  <c r="F686" i="1"/>
  <c r="F689" i="1"/>
  <c r="F694" i="1"/>
  <c r="F697" i="1"/>
  <c r="F702" i="1"/>
  <c r="F705" i="1"/>
  <c r="F710" i="1"/>
  <c r="F713" i="1"/>
  <c r="F718" i="1"/>
  <c r="F726" i="1"/>
  <c r="F734" i="1"/>
  <c r="F742" i="1"/>
  <c r="F750" i="1"/>
  <c r="F758" i="1"/>
  <c r="F766" i="1"/>
  <c r="F774" i="1"/>
  <c r="F782" i="1"/>
  <c r="F790" i="1"/>
  <c r="F798" i="1"/>
  <c r="F822" i="1"/>
  <c r="F826" i="1"/>
  <c r="F834" i="1"/>
  <c r="F837" i="1"/>
  <c r="F852" i="1"/>
  <c r="F870" i="1"/>
  <c r="F874" i="1"/>
  <c r="F882" i="1"/>
  <c r="F900" i="1"/>
  <c r="F926" i="1"/>
  <c r="F992" i="1"/>
  <c r="F61" i="1"/>
  <c r="F69" i="1"/>
  <c r="F77" i="1"/>
  <c r="F85" i="1"/>
  <c r="F90" i="1"/>
  <c r="F93" i="1"/>
  <c r="F98" i="1"/>
  <c r="F101" i="1"/>
  <c r="F106" i="1"/>
  <c r="F109" i="1"/>
  <c r="F114" i="1"/>
  <c r="F117" i="1"/>
  <c r="F122" i="1"/>
  <c r="F125" i="1"/>
  <c r="F130" i="1"/>
  <c r="F133" i="1"/>
  <c r="F138" i="1"/>
  <c r="F141" i="1"/>
  <c r="F146" i="1"/>
  <c r="F149" i="1"/>
  <c r="F154" i="1"/>
  <c r="F157" i="1"/>
  <c r="F162" i="1"/>
  <c r="F165" i="1"/>
  <c r="F170" i="1"/>
  <c r="F173" i="1"/>
  <c r="F178" i="1"/>
  <c r="F181" i="1"/>
  <c r="F186" i="1"/>
  <c r="F189" i="1"/>
  <c r="F194" i="1"/>
  <c r="F197" i="1"/>
  <c r="F202" i="1"/>
  <c r="F205" i="1"/>
  <c r="F210" i="1"/>
  <c r="F213" i="1"/>
  <c r="F218" i="1"/>
  <c r="F221" i="1"/>
  <c r="F226" i="1"/>
  <c r="F229" i="1"/>
  <c r="F234" i="1"/>
  <c r="F237" i="1"/>
  <c r="F242" i="1"/>
  <c r="F245" i="1"/>
  <c r="F250" i="1"/>
  <c r="F253" i="1"/>
  <c r="F258" i="1"/>
  <c r="F261" i="1"/>
  <c r="F266" i="1"/>
  <c r="F269" i="1"/>
  <c r="F274" i="1"/>
  <c r="F277" i="1"/>
  <c r="F282" i="1"/>
  <c r="F285" i="1"/>
  <c r="F290" i="1"/>
  <c r="F293" i="1"/>
  <c r="F298" i="1"/>
  <c r="F301" i="1"/>
  <c r="F305" i="1"/>
  <c r="K305" i="1" s="1"/>
  <c r="F310" i="1"/>
  <c r="F313" i="1"/>
  <c r="F318" i="1"/>
  <c r="F321" i="1"/>
  <c r="K321" i="1" s="1"/>
  <c r="F326" i="1"/>
  <c r="F329" i="1"/>
  <c r="F334" i="1"/>
  <c r="F337" i="1"/>
  <c r="F342" i="1"/>
  <c r="F345" i="1"/>
  <c r="F350" i="1"/>
  <c r="F353" i="1"/>
  <c r="K353" i="1" s="1"/>
  <c r="F358" i="1"/>
  <c r="F361" i="1"/>
  <c r="F366" i="1"/>
  <c r="F369" i="1"/>
  <c r="F374" i="1"/>
  <c r="F377" i="1"/>
  <c r="F382" i="1"/>
  <c r="F385" i="1"/>
  <c r="K385" i="1" s="1"/>
  <c r="F390" i="1"/>
  <c r="F393" i="1"/>
  <c r="F4" i="1"/>
  <c r="F8" i="1"/>
  <c r="F12" i="1"/>
  <c r="F16" i="1"/>
  <c r="F20" i="1"/>
  <c r="F24" i="1"/>
  <c r="F28" i="1"/>
  <c r="F32" i="1"/>
  <c r="F36" i="1"/>
  <c r="F40" i="1"/>
  <c r="F44" i="1"/>
  <c r="F48" i="1"/>
  <c r="F52" i="1"/>
  <c r="F56" i="1"/>
  <c r="F57" i="1"/>
  <c r="F60" i="1"/>
  <c r="F63" i="1"/>
  <c r="F68" i="1"/>
  <c r="F71" i="1"/>
  <c r="F76" i="1"/>
  <c r="F79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196" i="1"/>
  <c r="F204" i="1"/>
  <c r="F212" i="1"/>
  <c r="F220" i="1"/>
  <c r="F228" i="1"/>
  <c r="F236" i="1"/>
  <c r="F244" i="1"/>
  <c r="F252" i="1"/>
  <c r="F260" i="1"/>
  <c r="F268" i="1"/>
  <c r="F276" i="1"/>
  <c r="F284" i="1"/>
  <c r="F292" i="1"/>
  <c r="F300" i="1"/>
  <c r="F351" i="1"/>
  <c r="F356" i="1"/>
  <c r="F359" i="1"/>
  <c r="F364" i="1"/>
  <c r="K364" i="1" s="1"/>
  <c r="F367" i="1"/>
  <c r="F372" i="1"/>
  <c r="F375" i="1"/>
  <c r="F380" i="1"/>
  <c r="F383" i="1"/>
  <c r="F388" i="1"/>
  <c r="F391" i="1"/>
  <c r="F396" i="1"/>
  <c r="F399" i="1"/>
  <c r="F520" i="1"/>
  <c r="F533" i="1"/>
  <c r="F543" i="1"/>
  <c r="F594" i="1"/>
  <c r="F658" i="1"/>
  <c r="F2" i="1"/>
  <c r="F62" i="1"/>
  <c r="F70" i="1"/>
  <c r="F78" i="1"/>
  <c r="F86" i="1"/>
  <c r="F94" i="1"/>
  <c r="F102" i="1"/>
  <c r="F110" i="1"/>
  <c r="F118" i="1"/>
  <c r="F126" i="1"/>
  <c r="F134" i="1"/>
  <c r="F142" i="1"/>
  <c r="F150" i="1"/>
  <c r="F158" i="1"/>
  <c r="F166" i="1"/>
  <c r="F174" i="1"/>
  <c r="F182" i="1"/>
  <c r="F190" i="1"/>
  <c r="F198" i="1"/>
  <c r="F206" i="1"/>
  <c r="F214" i="1"/>
  <c r="F222" i="1"/>
  <c r="F230" i="1"/>
  <c r="F238" i="1"/>
  <c r="F246" i="1"/>
  <c r="F254" i="1"/>
  <c r="F262" i="1"/>
  <c r="F270" i="1"/>
  <c r="F278" i="1"/>
  <c r="F286" i="1"/>
  <c r="F294" i="1"/>
  <c r="F302" i="1"/>
  <c r="F538" i="1"/>
  <c r="F567" i="1"/>
  <c r="F602" i="1"/>
  <c r="F631" i="1"/>
  <c r="F667" i="1"/>
  <c r="F678" i="1"/>
  <c r="F395" i="1"/>
  <c r="F400" i="1"/>
  <c r="F409" i="1"/>
  <c r="F417" i="1"/>
  <c r="F425" i="1"/>
  <c r="F433" i="1"/>
  <c r="F441" i="1"/>
  <c r="F449" i="1"/>
  <c r="F457" i="1"/>
  <c r="F465" i="1"/>
  <c r="F473" i="1"/>
  <c r="F481" i="1"/>
  <c r="F489" i="1"/>
  <c r="F497" i="1"/>
  <c r="F502" i="1"/>
  <c r="F510" i="1"/>
  <c r="F512" i="1"/>
  <c r="F517" i="1"/>
  <c r="F525" i="1"/>
  <c r="F539" i="1"/>
  <c r="F548" i="1"/>
  <c r="F556" i="1"/>
  <c r="F561" i="1"/>
  <c r="F563" i="1"/>
  <c r="F571" i="1"/>
  <c r="F580" i="1"/>
  <c r="F588" i="1"/>
  <c r="F593" i="1"/>
  <c r="F595" i="1"/>
  <c r="F603" i="1"/>
  <c r="F612" i="1"/>
  <c r="F620" i="1"/>
  <c r="F625" i="1"/>
  <c r="F627" i="1"/>
  <c r="F635" i="1"/>
  <c r="F644" i="1"/>
  <c r="F652" i="1"/>
  <c r="F657" i="1"/>
  <c r="F659" i="1"/>
  <c r="F663" i="1"/>
  <c r="F677" i="1"/>
  <c r="F679" i="1"/>
  <c r="F684" i="1"/>
  <c r="F687" i="1"/>
  <c r="F692" i="1"/>
  <c r="F695" i="1"/>
  <c r="F700" i="1"/>
  <c r="F703" i="1"/>
  <c r="F708" i="1"/>
  <c r="F711" i="1"/>
  <c r="F716" i="1"/>
  <c r="F405" i="1"/>
  <c r="F413" i="1"/>
  <c r="F421" i="1"/>
  <c r="F429" i="1"/>
  <c r="F437" i="1"/>
  <c r="F445" i="1"/>
  <c r="F453" i="1"/>
  <c r="F461" i="1"/>
  <c r="F469" i="1"/>
  <c r="F477" i="1"/>
  <c r="F485" i="1"/>
  <c r="F493" i="1"/>
  <c r="F501" i="1"/>
  <c r="F509" i="1"/>
  <c r="F518" i="1"/>
  <c r="F526" i="1"/>
  <c r="F528" i="1"/>
  <c r="F540" i="1"/>
  <c r="F545" i="1"/>
  <c r="F547" i="1"/>
  <c r="F555" i="1"/>
  <c r="F564" i="1"/>
  <c r="F572" i="1"/>
  <c r="F577" i="1"/>
  <c r="F579" i="1"/>
  <c r="F587" i="1"/>
  <c r="F596" i="1"/>
  <c r="F604" i="1"/>
  <c r="F609" i="1"/>
  <c r="F611" i="1"/>
  <c r="F619" i="1"/>
  <c r="F628" i="1"/>
  <c r="F636" i="1"/>
  <c r="F641" i="1"/>
  <c r="F643" i="1"/>
  <c r="F651" i="1"/>
  <c r="F660" i="1"/>
  <c r="F664" i="1"/>
  <c r="F674" i="1"/>
  <c r="F680" i="1"/>
  <c r="F683" i="1"/>
  <c r="F688" i="1"/>
  <c r="F691" i="1"/>
  <c r="F696" i="1"/>
  <c r="F699" i="1"/>
  <c r="F704" i="1"/>
  <c r="F707" i="1"/>
  <c r="F712" i="1"/>
  <c r="F715" i="1"/>
  <c r="F849" i="1"/>
  <c r="F851" i="1"/>
  <c r="F853" i="1"/>
  <c r="F865" i="1"/>
  <c r="F867" i="1"/>
  <c r="F869" i="1"/>
  <c r="F883" i="1"/>
  <c r="F885" i="1"/>
  <c r="F901" i="1"/>
  <c r="F906" i="1"/>
  <c r="F935" i="1"/>
  <c r="F938" i="1"/>
  <c r="F943" i="1"/>
  <c r="K943" i="1" s="1"/>
  <c r="F946" i="1"/>
  <c r="F979" i="1"/>
  <c r="K980" i="1" s="1"/>
  <c r="F985" i="1"/>
  <c r="F803" i="1"/>
  <c r="F827" i="1"/>
  <c r="F829" i="1"/>
  <c r="F843" i="1"/>
  <c r="F845" i="1"/>
  <c r="F859" i="1"/>
  <c r="F861" i="1"/>
  <c r="F875" i="1"/>
  <c r="F877" i="1"/>
  <c r="F891" i="1"/>
  <c r="F893" i="1"/>
  <c r="F904" i="1"/>
  <c r="F907" i="1"/>
  <c r="F915" i="1"/>
  <c r="F933" i="1"/>
  <c r="F936" i="1"/>
  <c r="F941" i="1"/>
  <c r="F944" i="1"/>
  <c r="F952" i="1"/>
  <c r="F960" i="1"/>
  <c r="F968" i="1"/>
  <c r="F982" i="1"/>
  <c r="K983" i="1" s="1"/>
  <c r="F984" i="1"/>
  <c r="F804" i="1"/>
  <c r="F806" i="1"/>
  <c r="F808" i="1"/>
  <c r="F810" i="1"/>
  <c r="F812" i="1"/>
  <c r="F814" i="1"/>
  <c r="F816" i="1"/>
  <c r="F818" i="1"/>
  <c r="F820" i="1"/>
  <c r="F830" i="1"/>
  <c r="F832" i="1"/>
  <c r="F846" i="1"/>
  <c r="F848" i="1"/>
  <c r="F862" i="1"/>
  <c r="F864" i="1"/>
  <c r="F878" i="1"/>
  <c r="F880" i="1"/>
  <c r="F894" i="1"/>
  <c r="F896" i="1"/>
  <c r="F903" i="1"/>
  <c r="F911" i="1"/>
  <c r="F919" i="1"/>
  <c r="F923" i="1"/>
  <c r="F925" i="1"/>
  <c r="F927" i="1"/>
  <c r="F929" i="1"/>
  <c r="F931" i="1"/>
  <c r="F932" i="1"/>
  <c r="F937" i="1"/>
  <c r="F940" i="1"/>
  <c r="F945" i="1"/>
  <c r="F948" i="1"/>
  <c r="F956" i="1"/>
  <c r="F964" i="1"/>
  <c r="F974" i="1"/>
  <c r="F976" i="1"/>
  <c r="F978" i="1"/>
  <c r="G991" i="1"/>
  <c r="H991" i="1" s="1"/>
  <c r="G990" i="1"/>
  <c r="H990" i="1" s="1"/>
  <c r="G989" i="1"/>
  <c r="H989" i="1" s="1"/>
  <c r="G988" i="1"/>
  <c r="H988" i="1" s="1"/>
  <c r="G987" i="1"/>
  <c r="H987" i="1" s="1"/>
  <c r="G986" i="1"/>
  <c r="H986" i="1" s="1"/>
  <c r="G985" i="1"/>
  <c r="H985" i="1" s="1"/>
  <c r="G984" i="1"/>
  <c r="H984" i="1" s="1"/>
  <c r="G983" i="1"/>
  <c r="H983" i="1" s="1"/>
  <c r="G982" i="1"/>
  <c r="H982" i="1" s="1"/>
  <c r="G981" i="1"/>
  <c r="H981" i="1" s="1"/>
  <c r="G980" i="1"/>
  <c r="H980" i="1" s="1"/>
  <c r="G979" i="1"/>
  <c r="H979" i="1" s="1"/>
  <c r="G978" i="1"/>
  <c r="H978" i="1" s="1"/>
  <c r="G977" i="1"/>
  <c r="H977" i="1" s="1"/>
  <c r="G976" i="1"/>
  <c r="H976" i="1" s="1"/>
  <c r="G975" i="1"/>
  <c r="H975" i="1" s="1"/>
  <c r="G974" i="1"/>
  <c r="H974" i="1" s="1"/>
  <c r="G973" i="1"/>
  <c r="H973" i="1" s="1"/>
  <c r="G972" i="1"/>
  <c r="H972" i="1" s="1"/>
  <c r="G971" i="1"/>
  <c r="H971" i="1" s="1"/>
  <c r="G970" i="1"/>
  <c r="H970" i="1" s="1"/>
  <c r="G969" i="1"/>
  <c r="H969" i="1" s="1"/>
  <c r="B992" i="1"/>
  <c r="B993" i="1" s="1"/>
  <c r="G965" i="1"/>
  <c r="H965" i="1" s="1"/>
  <c r="G961" i="1"/>
  <c r="H961" i="1" s="1"/>
  <c r="G957" i="1"/>
  <c r="H957" i="1" s="1"/>
  <c r="G953" i="1"/>
  <c r="H953" i="1" s="1"/>
  <c r="G949" i="1"/>
  <c r="H949" i="1" s="1"/>
  <c r="G967" i="1"/>
  <c r="H967" i="1" s="1"/>
  <c r="G963" i="1"/>
  <c r="H963" i="1" s="1"/>
  <c r="G959" i="1"/>
  <c r="H959" i="1" s="1"/>
  <c r="G955" i="1"/>
  <c r="H955" i="1" s="1"/>
  <c r="G951" i="1"/>
  <c r="H951" i="1" s="1"/>
  <c r="G946" i="1"/>
  <c r="H946" i="1" s="1"/>
  <c r="G945" i="1"/>
  <c r="H945" i="1" s="1"/>
  <c r="G938" i="1"/>
  <c r="H938" i="1" s="1"/>
  <c r="G942" i="1"/>
  <c r="H942" i="1" s="1"/>
  <c r="G941" i="1"/>
  <c r="H941" i="1" s="1"/>
  <c r="G937" i="1"/>
  <c r="H937" i="1" s="1"/>
  <c r="G928" i="1"/>
  <c r="H928" i="1" s="1"/>
  <c r="G924" i="1"/>
  <c r="H924" i="1" s="1"/>
  <c r="G920" i="1"/>
  <c r="H920" i="1" s="1"/>
  <c r="G916" i="1"/>
  <c r="H916" i="1" s="1"/>
  <c r="G912" i="1"/>
  <c r="H912" i="1" s="1"/>
  <c r="G908" i="1"/>
  <c r="H908" i="1" s="1"/>
  <c r="G934" i="1"/>
  <c r="H934" i="1" s="1"/>
  <c r="G933" i="1"/>
  <c r="H933" i="1" s="1"/>
  <c r="G930" i="1"/>
  <c r="H930" i="1" s="1"/>
  <c r="G926" i="1"/>
  <c r="H926" i="1" s="1"/>
  <c r="G922" i="1"/>
  <c r="H922" i="1" s="1"/>
  <c r="G918" i="1"/>
  <c r="H918" i="1" s="1"/>
  <c r="G914" i="1"/>
  <c r="H914" i="1" s="1"/>
  <c r="G910" i="1"/>
  <c r="H910" i="1" s="1"/>
  <c r="G900" i="1"/>
  <c r="H900" i="1" s="1"/>
  <c r="G899" i="1"/>
  <c r="H899" i="1" s="1"/>
  <c r="G898" i="1"/>
  <c r="H898" i="1" s="1"/>
  <c r="G897" i="1"/>
  <c r="H897" i="1" s="1"/>
  <c r="G896" i="1"/>
  <c r="H896" i="1" s="1"/>
  <c r="G895" i="1"/>
  <c r="H895" i="1" s="1"/>
  <c r="G894" i="1"/>
  <c r="H894" i="1" s="1"/>
  <c r="G893" i="1"/>
  <c r="H893" i="1" s="1"/>
  <c r="G892" i="1"/>
  <c r="H892" i="1" s="1"/>
  <c r="G891" i="1"/>
  <c r="H891" i="1" s="1"/>
  <c r="G890" i="1"/>
  <c r="H890" i="1" s="1"/>
  <c r="G889" i="1"/>
  <c r="H889" i="1" s="1"/>
  <c r="G888" i="1"/>
  <c r="H888" i="1" s="1"/>
  <c r="G887" i="1"/>
  <c r="H887" i="1" s="1"/>
  <c r="G886" i="1"/>
  <c r="H886" i="1" s="1"/>
  <c r="G885" i="1"/>
  <c r="H885" i="1" s="1"/>
  <c r="G884" i="1"/>
  <c r="H884" i="1" s="1"/>
  <c r="G883" i="1"/>
  <c r="H883" i="1" s="1"/>
  <c r="G882" i="1"/>
  <c r="H882" i="1" s="1"/>
  <c r="G881" i="1"/>
  <c r="H881" i="1" s="1"/>
  <c r="G880" i="1"/>
  <c r="H880" i="1" s="1"/>
  <c r="G879" i="1"/>
  <c r="H879" i="1" s="1"/>
  <c r="G878" i="1"/>
  <c r="H878" i="1" s="1"/>
  <c r="G877" i="1"/>
  <c r="H877" i="1" s="1"/>
  <c r="G876" i="1"/>
  <c r="H876" i="1" s="1"/>
  <c r="G875" i="1"/>
  <c r="H875" i="1" s="1"/>
  <c r="G874" i="1"/>
  <c r="H874" i="1" s="1"/>
  <c r="G873" i="1"/>
  <c r="H873" i="1" s="1"/>
  <c r="G872" i="1"/>
  <c r="H872" i="1" s="1"/>
  <c r="G871" i="1"/>
  <c r="H871" i="1" s="1"/>
  <c r="G870" i="1"/>
  <c r="H870" i="1" s="1"/>
  <c r="G869" i="1"/>
  <c r="H869" i="1" s="1"/>
  <c r="G868" i="1"/>
  <c r="H868" i="1" s="1"/>
  <c r="G867" i="1"/>
  <c r="H867" i="1" s="1"/>
  <c r="G866" i="1"/>
  <c r="H866" i="1" s="1"/>
  <c r="G865" i="1"/>
  <c r="H865" i="1" s="1"/>
  <c r="G864" i="1"/>
  <c r="H864" i="1" s="1"/>
  <c r="G863" i="1"/>
  <c r="H863" i="1" s="1"/>
  <c r="G862" i="1"/>
  <c r="H862" i="1" s="1"/>
  <c r="G861" i="1"/>
  <c r="H861" i="1" s="1"/>
  <c r="G860" i="1"/>
  <c r="H860" i="1" s="1"/>
  <c r="G859" i="1"/>
  <c r="H859" i="1" s="1"/>
  <c r="G858" i="1"/>
  <c r="H858" i="1" s="1"/>
  <c r="G857" i="1"/>
  <c r="H857" i="1" s="1"/>
  <c r="G856" i="1"/>
  <c r="H856" i="1" s="1"/>
  <c r="G855" i="1"/>
  <c r="H855" i="1" s="1"/>
  <c r="G854" i="1"/>
  <c r="H854" i="1" s="1"/>
  <c r="G853" i="1"/>
  <c r="H853" i="1" s="1"/>
  <c r="G852" i="1"/>
  <c r="H852" i="1" s="1"/>
  <c r="G851" i="1"/>
  <c r="H851" i="1" s="1"/>
  <c r="G850" i="1"/>
  <c r="H850" i="1" s="1"/>
  <c r="G849" i="1"/>
  <c r="H849" i="1" s="1"/>
  <c r="G848" i="1"/>
  <c r="H848" i="1" s="1"/>
  <c r="G847" i="1"/>
  <c r="H847" i="1" s="1"/>
  <c r="G846" i="1"/>
  <c r="H846" i="1" s="1"/>
  <c r="G845" i="1"/>
  <c r="H845" i="1" s="1"/>
  <c r="G844" i="1"/>
  <c r="H844" i="1" s="1"/>
  <c r="G843" i="1"/>
  <c r="H843" i="1" s="1"/>
  <c r="G842" i="1"/>
  <c r="H842" i="1" s="1"/>
  <c r="G841" i="1"/>
  <c r="H841" i="1" s="1"/>
  <c r="G840" i="1"/>
  <c r="H840" i="1" s="1"/>
  <c r="G839" i="1"/>
  <c r="H839" i="1" s="1"/>
  <c r="G838" i="1"/>
  <c r="H838" i="1" s="1"/>
  <c r="G837" i="1"/>
  <c r="H837" i="1" s="1"/>
  <c r="G836" i="1"/>
  <c r="H836" i="1" s="1"/>
  <c r="G835" i="1"/>
  <c r="H835" i="1" s="1"/>
  <c r="G834" i="1"/>
  <c r="H834" i="1" s="1"/>
  <c r="G833" i="1"/>
  <c r="H833" i="1" s="1"/>
  <c r="G832" i="1"/>
  <c r="H832" i="1" s="1"/>
  <c r="G831" i="1"/>
  <c r="H831" i="1" s="1"/>
  <c r="G830" i="1"/>
  <c r="H830" i="1" s="1"/>
  <c r="G829" i="1"/>
  <c r="H829" i="1" s="1"/>
  <c r="G828" i="1"/>
  <c r="H828" i="1" s="1"/>
  <c r="G827" i="1"/>
  <c r="H827" i="1" s="1"/>
  <c r="G826" i="1"/>
  <c r="H826" i="1" s="1"/>
  <c r="G825" i="1"/>
  <c r="H825" i="1" s="1"/>
  <c r="G824" i="1"/>
  <c r="H824" i="1" s="1"/>
  <c r="G823" i="1"/>
  <c r="H823" i="1" s="1"/>
  <c r="G822" i="1"/>
  <c r="H822" i="1" s="1"/>
  <c r="G929" i="1"/>
  <c r="H929" i="1" s="1"/>
  <c r="G921" i="1"/>
  <c r="H921" i="1" s="1"/>
  <c r="G919" i="1"/>
  <c r="H919" i="1" s="1"/>
  <c r="G917" i="1"/>
  <c r="H917" i="1" s="1"/>
  <c r="G915" i="1"/>
  <c r="H915" i="1" s="1"/>
  <c r="G913" i="1"/>
  <c r="H913" i="1" s="1"/>
  <c r="G911" i="1"/>
  <c r="H911" i="1" s="1"/>
  <c r="G909" i="1"/>
  <c r="H909" i="1" s="1"/>
  <c r="G907" i="1"/>
  <c r="H907" i="1" s="1"/>
  <c r="G906" i="1"/>
  <c r="H906" i="1" s="1"/>
  <c r="G925" i="1"/>
  <c r="H925" i="1" s="1"/>
  <c r="G903" i="1"/>
  <c r="H903" i="1" s="1"/>
  <c r="G902" i="1"/>
  <c r="H902" i="1" s="1"/>
  <c r="G947" i="1"/>
  <c r="H947" i="1" s="1"/>
  <c r="G944" i="1"/>
  <c r="H944" i="1" s="1"/>
  <c r="G939" i="1"/>
  <c r="H939" i="1" s="1"/>
  <c r="G936" i="1"/>
  <c r="H936" i="1" s="1"/>
  <c r="G931" i="1"/>
  <c r="H931" i="1" s="1"/>
  <c r="G819" i="1"/>
  <c r="H819" i="1" s="1"/>
  <c r="G815" i="1"/>
  <c r="H815" i="1" s="1"/>
  <c r="G811" i="1"/>
  <c r="H811" i="1" s="1"/>
  <c r="G807" i="1"/>
  <c r="H807" i="1" s="1"/>
  <c r="G803" i="1"/>
  <c r="H803" i="1" s="1"/>
  <c r="G799" i="1"/>
  <c r="H799" i="1" s="1"/>
  <c r="G795" i="1"/>
  <c r="H795" i="1" s="1"/>
  <c r="G791" i="1"/>
  <c r="H791" i="1" s="1"/>
  <c r="G787" i="1"/>
  <c r="H787" i="1" s="1"/>
  <c r="G783" i="1"/>
  <c r="H783" i="1" s="1"/>
  <c r="G779" i="1"/>
  <c r="H779" i="1" s="1"/>
  <c r="G775" i="1"/>
  <c r="H775" i="1" s="1"/>
  <c r="G771" i="1"/>
  <c r="H771" i="1" s="1"/>
  <c r="G767" i="1"/>
  <c r="H767" i="1" s="1"/>
  <c r="G763" i="1"/>
  <c r="H763" i="1" s="1"/>
  <c r="G759" i="1"/>
  <c r="H759" i="1" s="1"/>
  <c r="G755" i="1"/>
  <c r="H755" i="1" s="1"/>
  <c r="G751" i="1"/>
  <c r="H751" i="1" s="1"/>
  <c r="G747" i="1"/>
  <c r="H747" i="1" s="1"/>
  <c r="G743" i="1"/>
  <c r="H743" i="1" s="1"/>
  <c r="G739" i="1"/>
  <c r="H739" i="1" s="1"/>
  <c r="G735" i="1"/>
  <c r="H735" i="1" s="1"/>
  <c r="G731" i="1"/>
  <c r="H731" i="1" s="1"/>
  <c r="G727" i="1"/>
  <c r="H727" i="1" s="1"/>
  <c r="G723" i="1"/>
  <c r="H723" i="1" s="1"/>
  <c r="G719" i="1"/>
  <c r="H719" i="1" s="1"/>
  <c r="G679" i="1"/>
  <c r="H679" i="1" s="1"/>
  <c r="G678" i="1"/>
  <c r="H678" i="1" s="1"/>
  <c r="G677" i="1"/>
  <c r="H677" i="1" s="1"/>
  <c r="G676" i="1"/>
  <c r="H676" i="1" s="1"/>
  <c r="G675" i="1"/>
  <c r="H675" i="1" s="1"/>
  <c r="G674" i="1"/>
  <c r="H674" i="1" s="1"/>
  <c r="G673" i="1"/>
  <c r="H673" i="1" s="1"/>
  <c r="G672" i="1"/>
  <c r="H672" i="1" s="1"/>
  <c r="G671" i="1"/>
  <c r="H671" i="1" s="1"/>
  <c r="G670" i="1"/>
  <c r="H670" i="1" s="1"/>
  <c r="G669" i="1"/>
  <c r="H669" i="1" s="1"/>
  <c r="G668" i="1"/>
  <c r="H668" i="1" s="1"/>
  <c r="G667" i="1"/>
  <c r="H667" i="1" s="1"/>
  <c r="G666" i="1"/>
  <c r="H666" i="1" s="1"/>
  <c r="G665" i="1"/>
  <c r="H665" i="1" s="1"/>
  <c r="G664" i="1"/>
  <c r="H664" i="1" s="1"/>
  <c r="G663" i="1"/>
  <c r="H663" i="1" s="1"/>
  <c r="G662" i="1"/>
  <c r="H662" i="1" s="1"/>
  <c r="G661" i="1"/>
  <c r="H661" i="1" s="1"/>
  <c r="G660" i="1"/>
  <c r="H660" i="1" s="1"/>
  <c r="G968" i="1"/>
  <c r="H968" i="1" s="1"/>
  <c r="G966" i="1"/>
  <c r="H966" i="1" s="1"/>
  <c r="G964" i="1"/>
  <c r="H964" i="1" s="1"/>
  <c r="G962" i="1"/>
  <c r="H962" i="1" s="1"/>
  <c r="G960" i="1"/>
  <c r="H960" i="1" s="1"/>
  <c r="G958" i="1"/>
  <c r="H958" i="1" s="1"/>
  <c r="G956" i="1"/>
  <c r="H956" i="1" s="1"/>
  <c r="G954" i="1"/>
  <c r="H954" i="1" s="1"/>
  <c r="G952" i="1"/>
  <c r="H952" i="1" s="1"/>
  <c r="G950" i="1"/>
  <c r="H950" i="1" s="1"/>
  <c r="G948" i="1"/>
  <c r="H948" i="1" s="1"/>
  <c r="G943" i="1"/>
  <c r="H943" i="1" s="1"/>
  <c r="G940" i="1"/>
  <c r="H940" i="1" s="1"/>
  <c r="G935" i="1"/>
  <c r="H935" i="1" s="1"/>
  <c r="G932" i="1"/>
  <c r="H932" i="1" s="1"/>
  <c r="G923" i="1"/>
  <c r="H923" i="1" s="1"/>
  <c r="G821" i="1"/>
  <c r="H821" i="1" s="1"/>
  <c r="G817" i="1"/>
  <c r="H817" i="1" s="1"/>
  <c r="G813" i="1"/>
  <c r="H813" i="1" s="1"/>
  <c r="G809" i="1"/>
  <c r="H809" i="1" s="1"/>
  <c r="G805" i="1"/>
  <c r="H805" i="1" s="1"/>
  <c r="G801" i="1"/>
  <c r="H801" i="1" s="1"/>
  <c r="G797" i="1"/>
  <c r="H797" i="1" s="1"/>
  <c r="G793" i="1"/>
  <c r="H793" i="1" s="1"/>
  <c r="G789" i="1"/>
  <c r="H789" i="1" s="1"/>
  <c r="G785" i="1"/>
  <c r="H785" i="1" s="1"/>
  <c r="G781" i="1"/>
  <c r="H781" i="1" s="1"/>
  <c r="G777" i="1"/>
  <c r="H777" i="1" s="1"/>
  <c r="G773" i="1"/>
  <c r="H773" i="1" s="1"/>
  <c r="G769" i="1"/>
  <c r="H769" i="1" s="1"/>
  <c r="G765" i="1"/>
  <c r="H765" i="1" s="1"/>
  <c r="G761" i="1"/>
  <c r="H761" i="1" s="1"/>
  <c r="G757" i="1"/>
  <c r="H757" i="1" s="1"/>
  <c r="G753" i="1"/>
  <c r="H753" i="1" s="1"/>
  <c r="G749" i="1"/>
  <c r="H749" i="1" s="1"/>
  <c r="G745" i="1"/>
  <c r="H745" i="1" s="1"/>
  <c r="G741" i="1"/>
  <c r="H741" i="1" s="1"/>
  <c r="G737" i="1"/>
  <c r="H737" i="1" s="1"/>
  <c r="G733" i="1"/>
  <c r="H733" i="1" s="1"/>
  <c r="G729" i="1"/>
  <c r="H729" i="1" s="1"/>
  <c r="G725" i="1"/>
  <c r="H725" i="1" s="1"/>
  <c r="G721" i="1"/>
  <c r="H721" i="1" s="1"/>
  <c r="G927" i="1"/>
  <c r="H927" i="1" s="1"/>
  <c r="G816" i="1"/>
  <c r="H816" i="1" s="1"/>
  <c r="G808" i="1"/>
  <c r="H808" i="1" s="1"/>
  <c r="G800" i="1"/>
  <c r="H800" i="1" s="1"/>
  <c r="G792" i="1"/>
  <c r="H792" i="1" s="1"/>
  <c r="G784" i="1"/>
  <c r="H784" i="1" s="1"/>
  <c r="G776" i="1"/>
  <c r="H776" i="1" s="1"/>
  <c r="G768" i="1"/>
  <c r="H768" i="1" s="1"/>
  <c r="G760" i="1"/>
  <c r="H760" i="1" s="1"/>
  <c r="G752" i="1"/>
  <c r="H752" i="1" s="1"/>
  <c r="G744" i="1"/>
  <c r="H744" i="1" s="1"/>
  <c r="G736" i="1"/>
  <c r="H736" i="1" s="1"/>
  <c r="G728" i="1"/>
  <c r="H728" i="1" s="1"/>
  <c r="G720" i="1"/>
  <c r="H720" i="1" s="1"/>
  <c r="G713" i="1"/>
  <c r="H713" i="1" s="1"/>
  <c r="G712" i="1"/>
  <c r="H712" i="1" s="1"/>
  <c r="G705" i="1"/>
  <c r="H705" i="1" s="1"/>
  <c r="G704" i="1"/>
  <c r="H704" i="1" s="1"/>
  <c r="G697" i="1"/>
  <c r="H697" i="1" s="1"/>
  <c r="G696" i="1"/>
  <c r="H696" i="1" s="1"/>
  <c r="G689" i="1"/>
  <c r="H689" i="1" s="1"/>
  <c r="G688" i="1"/>
  <c r="H688" i="1" s="1"/>
  <c r="G681" i="1"/>
  <c r="H681" i="1" s="1"/>
  <c r="G680" i="1"/>
  <c r="H680" i="1" s="1"/>
  <c r="G658" i="1"/>
  <c r="H658" i="1" s="1"/>
  <c r="G656" i="1"/>
  <c r="H656" i="1" s="1"/>
  <c r="G654" i="1"/>
  <c r="H654" i="1" s="1"/>
  <c r="G652" i="1"/>
  <c r="H652" i="1" s="1"/>
  <c r="G650" i="1"/>
  <c r="H650" i="1" s="1"/>
  <c r="G648" i="1"/>
  <c r="H648" i="1" s="1"/>
  <c r="G646" i="1"/>
  <c r="H646" i="1" s="1"/>
  <c r="G644" i="1"/>
  <c r="H644" i="1" s="1"/>
  <c r="G642" i="1"/>
  <c r="H642" i="1" s="1"/>
  <c r="G640" i="1"/>
  <c r="H640" i="1" s="1"/>
  <c r="G639" i="1"/>
  <c r="H639" i="1" s="1"/>
  <c r="G638" i="1"/>
  <c r="H638" i="1" s="1"/>
  <c r="G637" i="1"/>
  <c r="H637" i="1" s="1"/>
  <c r="G636" i="1"/>
  <c r="H636" i="1" s="1"/>
  <c r="G635" i="1"/>
  <c r="H635" i="1" s="1"/>
  <c r="G634" i="1"/>
  <c r="H634" i="1" s="1"/>
  <c r="G633" i="1"/>
  <c r="H633" i="1" s="1"/>
  <c r="G632" i="1"/>
  <c r="H632" i="1" s="1"/>
  <c r="G631" i="1"/>
  <c r="H631" i="1" s="1"/>
  <c r="G630" i="1"/>
  <c r="H630" i="1" s="1"/>
  <c r="G629" i="1"/>
  <c r="H629" i="1" s="1"/>
  <c r="G628" i="1"/>
  <c r="H628" i="1" s="1"/>
  <c r="G627" i="1"/>
  <c r="H627" i="1" s="1"/>
  <c r="G626" i="1"/>
  <c r="H626" i="1" s="1"/>
  <c r="G625" i="1"/>
  <c r="H625" i="1" s="1"/>
  <c r="G624" i="1"/>
  <c r="H624" i="1" s="1"/>
  <c r="G623" i="1"/>
  <c r="H623" i="1" s="1"/>
  <c r="G622" i="1"/>
  <c r="H622" i="1" s="1"/>
  <c r="G621" i="1"/>
  <c r="H621" i="1" s="1"/>
  <c r="G620" i="1"/>
  <c r="H620" i="1" s="1"/>
  <c r="G619" i="1"/>
  <c r="H619" i="1" s="1"/>
  <c r="G618" i="1"/>
  <c r="H618" i="1" s="1"/>
  <c r="G617" i="1"/>
  <c r="H617" i="1" s="1"/>
  <c r="G616" i="1"/>
  <c r="H616" i="1" s="1"/>
  <c r="G615" i="1"/>
  <c r="H615" i="1" s="1"/>
  <c r="G614" i="1"/>
  <c r="H614" i="1" s="1"/>
  <c r="G613" i="1"/>
  <c r="H613" i="1" s="1"/>
  <c r="G612" i="1"/>
  <c r="H612" i="1" s="1"/>
  <c r="G611" i="1"/>
  <c r="H611" i="1" s="1"/>
  <c r="G610" i="1"/>
  <c r="H610" i="1" s="1"/>
  <c r="G609" i="1"/>
  <c r="H609" i="1" s="1"/>
  <c r="G608" i="1"/>
  <c r="H608" i="1" s="1"/>
  <c r="G607" i="1"/>
  <c r="H607" i="1" s="1"/>
  <c r="G606" i="1"/>
  <c r="H606" i="1" s="1"/>
  <c r="G605" i="1"/>
  <c r="H605" i="1" s="1"/>
  <c r="G604" i="1"/>
  <c r="H604" i="1" s="1"/>
  <c r="G603" i="1"/>
  <c r="H603" i="1" s="1"/>
  <c r="G602" i="1"/>
  <c r="H602" i="1" s="1"/>
  <c r="G601" i="1"/>
  <c r="H601" i="1" s="1"/>
  <c r="G600" i="1"/>
  <c r="H600" i="1" s="1"/>
  <c r="G599" i="1"/>
  <c r="H599" i="1" s="1"/>
  <c r="G598" i="1"/>
  <c r="H598" i="1" s="1"/>
  <c r="G597" i="1"/>
  <c r="H597" i="1" s="1"/>
  <c r="G596" i="1"/>
  <c r="H596" i="1" s="1"/>
  <c r="G595" i="1"/>
  <c r="H595" i="1" s="1"/>
  <c r="G594" i="1"/>
  <c r="H594" i="1" s="1"/>
  <c r="G593" i="1"/>
  <c r="H593" i="1" s="1"/>
  <c r="G592" i="1"/>
  <c r="H592" i="1" s="1"/>
  <c r="G591" i="1"/>
  <c r="H591" i="1" s="1"/>
  <c r="G590" i="1"/>
  <c r="H590" i="1" s="1"/>
  <c r="G589" i="1"/>
  <c r="H589" i="1" s="1"/>
  <c r="G588" i="1"/>
  <c r="H588" i="1" s="1"/>
  <c r="G587" i="1"/>
  <c r="H587" i="1" s="1"/>
  <c r="G586" i="1"/>
  <c r="H586" i="1" s="1"/>
  <c r="G585" i="1"/>
  <c r="H585" i="1" s="1"/>
  <c r="G584" i="1"/>
  <c r="H584" i="1" s="1"/>
  <c r="G583" i="1"/>
  <c r="H583" i="1" s="1"/>
  <c r="G582" i="1"/>
  <c r="H582" i="1" s="1"/>
  <c r="G581" i="1"/>
  <c r="H581" i="1" s="1"/>
  <c r="G580" i="1"/>
  <c r="H580" i="1" s="1"/>
  <c r="G579" i="1"/>
  <c r="H579" i="1" s="1"/>
  <c r="G578" i="1"/>
  <c r="H578" i="1" s="1"/>
  <c r="G577" i="1"/>
  <c r="H577" i="1" s="1"/>
  <c r="G576" i="1"/>
  <c r="H576" i="1" s="1"/>
  <c r="G575" i="1"/>
  <c r="H575" i="1" s="1"/>
  <c r="G574" i="1"/>
  <c r="H574" i="1" s="1"/>
  <c r="G573" i="1"/>
  <c r="H573" i="1" s="1"/>
  <c r="G572" i="1"/>
  <c r="H572" i="1" s="1"/>
  <c r="G571" i="1"/>
  <c r="H571" i="1" s="1"/>
  <c r="G570" i="1"/>
  <c r="H570" i="1" s="1"/>
  <c r="G569" i="1"/>
  <c r="H569" i="1" s="1"/>
  <c r="G568" i="1"/>
  <c r="H568" i="1" s="1"/>
  <c r="G567" i="1"/>
  <c r="H567" i="1" s="1"/>
  <c r="G566" i="1"/>
  <c r="H566" i="1" s="1"/>
  <c r="G565" i="1"/>
  <c r="H565" i="1" s="1"/>
  <c r="G564" i="1"/>
  <c r="H564" i="1" s="1"/>
  <c r="G563" i="1"/>
  <c r="H563" i="1" s="1"/>
  <c r="G562" i="1"/>
  <c r="H562" i="1" s="1"/>
  <c r="G561" i="1"/>
  <c r="H561" i="1" s="1"/>
  <c r="G560" i="1"/>
  <c r="H560" i="1" s="1"/>
  <c r="G559" i="1"/>
  <c r="H559" i="1" s="1"/>
  <c r="G558" i="1"/>
  <c r="H558" i="1" s="1"/>
  <c r="G557" i="1"/>
  <c r="H557" i="1" s="1"/>
  <c r="G556" i="1"/>
  <c r="H556" i="1" s="1"/>
  <c r="G555" i="1"/>
  <c r="H555" i="1" s="1"/>
  <c r="G554" i="1"/>
  <c r="H554" i="1" s="1"/>
  <c r="G553" i="1"/>
  <c r="H553" i="1" s="1"/>
  <c r="G552" i="1"/>
  <c r="H552" i="1" s="1"/>
  <c r="G551" i="1"/>
  <c r="H551" i="1" s="1"/>
  <c r="G550" i="1"/>
  <c r="H550" i="1" s="1"/>
  <c r="G549" i="1"/>
  <c r="H549" i="1" s="1"/>
  <c r="G548" i="1"/>
  <c r="H548" i="1" s="1"/>
  <c r="G547" i="1"/>
  <c r="H547" i="1" s="1"/>
  <c r="G546" i="1"/>
  <c r="H546" i="1" s="1"/>
  <c r="G545" i="1"/>
  <c r="H545" i="1" s="1"/>
  <c r="G544" i="1"/>
  <c r="H544" i="1" s="1"/>
  <c r="G543" i="1"/>
  <c r="H543" i="1" s="1"/>
  <c r="G542" i="1"/>
  <c r="H542" i="1" s="1"/>
  <c r="G541" i="1"/>
  <c r="H541" i="1" s="1"/>
  <c r="G540" i="1"/>
  <c r="H540" i="1" s="1"/>
  <c r="G539" i="1"/>
  <c r="H539" i="1" s="1"/>
  <c r="G538" i="1"/>
  <c r="H538" i="1" s="1"/>
  <c r="G537" i="1"/>
  <c r="H537" i="1" s="1"/>
  <c r="G536" i="1"/>
  <c r="H536" i="1" s="1"/>
  <c r="G535" i="1"/>
  <c r="H535" i="1" s="1"/>
  <c r="G534" i="1"/>
  <c r="H534" i="1" s="1"/>
  <c r="G533" i="1"/>
  <c r="H533" i="1" s="1"/>
  <c r="G532" i="1"/>
  <c r="H532" i="1" s="1"/>
  <c r="G531" i="1"/>
  <c r="H531" i="1" s="1"/>
  <c r="G530" i="1"/>
  <c r="H530" i="1" s="1"/>
  <c r="G529" i="1"/>
  <c r="H529" i="1" s="1"/>
  <c r="G528" i="1"/>
  <c r="H528" i="1" s="1"/>
  <c r="G527" i="1"/>
  <c r="H527" i="1" s="1"/>
  <c r="G526" i="1"/>
  <c r="H526" i="1" s="1"/>
  <c r="G525" i="1"/>
  <c r="H525" i="1" s="1"/>
  <c r="G524" i="1"/>
  <c r="H524" i="1" s="1"/>
  <c r="G523" i="1"/>
  <c r="H523" i="1" s="1"/>
  <c r="G522" i="1"/>
  <c r="H522" i="1" s="1"/>
  <c r="G521" i="1"/>
  <c r="H521" i="1" s="1"/>
  <c r="G520" i="1"/>
  <c r="H520" i="1" s="1"/>
  <c r="G519" i="1"/>
  <c r="H519" i="1" s="1"/>
  <c r="G518" i="1"/>
  <c r="H518" i="1" s="1"/>
  <c r="G517" i="1"/>
  <c r="H517" i="1" s="1"/>
  <c r="G516" i="1"/>
  <c r="H516" i="1" s="1"/>
  <c r="G515" i="1"/>
  <c r="H515" i="1" s="1"/>
  <c r="G514" i="1"/>
  <c r="H514" i="1" s="1"/>
  <c r="G513" i="1"/>
  <c r="H513" i="1" s="1"/>
  <c r="G512" i="1"/>
  <c r="H512" i="1" s="1"/>
  <c r="G511" i="1"/>
  <c r="H511" i="1" s="1"/>
  <c r="G510" i="1"/>
  <c r="H510" i="1" s="1"/>
  <c r="G509" i="1"/>
  <c r="H509" i="1" s="1"/>
  <c r="G508" i="1"/>
  <c r="H508" i="1" s="1"/>
  <c r="G507" i="1"/>
  <c r="H507" i="1" s="1"/>
  <c r="G506" i="1"/>
  <c r="H506" i="1" s="1"/>
  <c r="G505" i="1"/>
  <c r="H505" i="1" s="1"/>
  <c r="G504" i="1"/>
  <c r="H504" i="1" s="1"/>
  <c r="G503" i="1"/>
  <c r="H503" i="1" s="1"/>
  <c r="G502" i="1"/>
  <c r="H502" i="1" s="1"/>
  <c r="G501" i="1"/>
  <c r="H501" i="1" s="1"/>
  <c r="G500" i="1"/>
  <c r="H500" i="1" s="1"/>
  <c r="G820" i="1"/>
  <c r="H820" i="1" s="1"/>
  <c r="G812" i="1"/>
  <c r="H812" i="1" s="1"/>
  <c r="G804" i="1"/>
  <c r="H804" i="1" s="1"/>
  <c r="G796" i="1"/>
  <c r="H796" i="1" s="1"/>
  <c r="G788" i="1"/>
  <c r="H788" i="1" s="1"/>
  <c r="G780" i="1"/>
  <c r="H780" i="1" s="1"/>
  <c r="G772" i="1"/>
  <c r="H772" i="1" s="1"/>
  <c r="G764" i="1"/>
  <c r="H764" i="1" s="1"/>
  <c r="G756" i="1"/>
  <c r="H756" i="1" s="1"/>
  <c r="G748" i="1"/>
  <c r="H748" i="1" s="1"/>
  <c r="G740" i="1"/>
  <c r="H740" i="1" s="1"/>
  <c r="G732" i="1"/>
  <c r="H732" i="1" s="1"/>
  <c r="G724" i="1"/>
  <c r="H724" i="1" s="1"/>
  <c r="G717" i="1"/>
  <c r="H717" i="1" s="1"/>
  <c r="G716" i="1"/>
  <c r="H716" i="1" s="1"/>
  <c r="G709" i="1"/>
  <c r="H709" i="1" s="1"/>
  <c r="G708" i="1"/>
  <c r="H708" i="1" s="1"/>
  <c r="G701" i="1"/>
  <c r="H701" i="1" s="1"/>
  <c r="G700" i="1"/>
  <c r="H700" i="1" s="1"/>
  <c r="G693" i="1"/>
  <c r="H693" i="1" s="1"/>
  <c r="G692" i="1"/>
  <c r="H692" i="1" s="1"/>
  <c r="G685" i="1"/>
  <c r="H685" i="1" s="1"/>
  <c r="G684" i="1"/>
  <c r="H684" i="1" s="1"/>
  <c r="G659" i="1"/>
  <c r="H659" i="1" s="1"/>
  <c r="G657" i="1"/>
  <c r="H657" i="1" s="1"/>
  <c r="G655" i="1"/>
  <c r="H655" i="1" s="1"/>
  <c r="G653" i="1"/>
  <c r="H653" i="1" s="1"/>
  <c r="G651" i="1"/>
  <c r="H651" i="1" s="1"/>
  <c r="G649" i="1"/>
  <c r="H649" i="1" s="1"/>
  <c r="G647" i="1"/>
  <c r="H647" i="1" s="1"/>
  <c r="G645" i="1"/>
  <c r="H645" i="1" s="1"/>
  <c r="G643" i="1"/>
  <c r="H643" i="1" s="1"/>
  <c r="G641" i="1"/>
  <c r="H641" i="1" s="1"/>
  <c r="G905" i="1"/>
  <c r="H905" i="1" s="1"/>
  <c r="G814" i="1"/>
  <c r="H814" i="1" s="1"/>
  <c r="G798" i="1"/>
  <c r="H798" i="1" s="1"/>
  <c r="G782" i="1"/>
  <c r="H782" i="1" s="1"/>
  <c r="G766" i="1"/>
  <c r="H766" i="1" s="1"/>
  <c r="G750" i="1"/>
  <c r="H750" i="1" s="1"/>
  <c r="G734" i="1"/>
  <c r="H734" i="1" s="1"/>
  <c r="G718" i="1"/>
  <c r="H718" i="1" s="1"/>
  <c r="G714" i="1"/>
  <c r="H714" i="1" s="1"/>
  <c r="G710" i="1"/>
  <c r="H710" i="1" s="1"/>
  <c r="G706" i="1"/>
  <c r="H706" i="1" s="1"/>
  <c r="G702" i="1"/>
  <c r="H702" i="1" s="1"/>
  <c r="G698" i="1"/>
  <c r="H698" i="1" s="1"/>
  <c r="G694" i="1"/>
  <c r="H694" i="1" s="1"/>
  <c r="G690" i="1"/>
  <c r="H690" i="1" s="1"/>
  <c r="G686" i="1"/>
  <c r="H686" i="1" s="1"/>
  <c r="G682" i="1"/>
  <c r="H682" i="1" s="1"/>
  <c r="G904" i="1"/>
  <c r="H904" i="1" s="1"/>
  <c r="G901" i="1"/>
  <c r="H901" i="1" s="1"/>
  <c r="G806" i="1"/>
  <c r="H806" i="1" s="1"/>
  <c r="G790" i="1"/>
  <c r="H790" i="1" s="1"/>
  <c r="G774" i="1"/>
  <c r="H774" i="1" s="1"/>
  <c r="G758" i="1"/>
  <c r="H758" i="1" s="1"/>
  <c r="G742" i="1"/>
  <c r="H742" i="1" s="1"/>
  <c r="G726" i="1"/>
  <c r="H726" i="1" s="1"/>
  <c r="G715" i="1"/>
  <c r="H715" i="1" s="1"/>
  <c r="G711" i="1"/>
  <c r="H711" i="1" s="1"/>
  <c r="G707" i="1"/>
  <c r="H707" i="1" s="1"/>
  <c r="G703" i="1"/>
  <c r="H703" i="1" s="1"/>
  <c r="G699" i="1"/>
  <c r="H699" i="1" s="1"/>
  <c r="G695" i="1"/>
  <c r="H695" i="1" s="1"/>
  <c r="G691" i="1"/>
  <c r="H691" i="1" s="1"/>
  <c r="G687" i="1"/>
  <c r="H687" i="1" s="1"/>
  <c r="G683" i="1"/>
  <c r="H683" i="1" s="1"/>
  <c r="G818" i="1"/>
  <c r="H818" i="1" s="1"/>
  <c r="G786" i="1"/>
  <c r="H786" i="1" s="1"/>
  <c r="G754" i="1"/>
  <c r="H754" i="1" s="1"/>
  <c r="G722" i="1"/>
  <c r="H722" i="1" s="1"/>
  <c r="G498" i="1"/>
  <c r="H498" i="1" s="1"/>
  <c r="G494" i="1"/>
  <c r="H494" i="1" s="1"/>
  <c r="G490" i="1"/>
  <c r="H490" i="1" s="1"/>
  <c r="G486" i="1"/>
  <c r="H486" i="1" s="1"/>
  <c r="G482" i="1"/>
  <c r="H482" i="1" s="1"/>
  <c r="G478" i="1"/>
  <c r="H478" i="1" s="1"/>
  <c r="G474" i="1"/>
  <c r="H474" i="1" s="1"/>
  <c r="G470" i="1"/>
  <c r="H470" i="1" s="1"/>
  <c r="G466" i="1"/>
  <c r="H466" i="1" s="1"/>
  <c r="G462" i="1"/>
  <c r="H462" i="1" s="1"/>
  <c r="G458" i="1"/>
  <c r="H458" i="1" s="1"/>
  <c r="G454" i="1"/>
  <c r="H454" i="1" s="1"/>
  <c r="G450" i="1"/>
  <c r="H450" i="1" s="1"/>
  <c r="G446" i="1"/>
  <c r="H446" i="1" s="1"/>
  <c r="G442" i="1"/>
  <c r="H442" i="1" s="1"/>
  <c r="G438" i="1"/>
  <c r="H438" i="1" s="1"/>
  <c r="G434" i="1"/>
  <c r="H434" i="1" s="1"/>
  <c r="G430" i="1"/>
  <c r="H430" i="1" s="1"/>
  <c r="G426" i="1"/>
  <c r="H426" i="1" s="1"/>
  <c r="G422" i="1"/>
  <c r="H422" i="1" s="1"/>
  <c r="G418" i="1"/>
  <c r="H418" i="1" s="1"/>
  <c r="G414" i="1"/>
  <c r="H414" i="1" s="1"/>
  <c r="G410" i="1"/>
  <c r="H410" i="1" s="1"/>
  <c r="G406" i="1"/>
  <c r="H406" i="1" s="1"/>
  <c r="G402" i="1"/>
  <c r="H402" i="1" s="1"/>
  <c r="G398" i="1"/>
  <c r="H398" i="1" s="1"/>
  <c r="G394" i="1"/>
  <c r="H394" i="1" s="1"/>
  <c r="G390" i="1"/>
  <c r="H390" i="1" s="1"/>
  <c r="G386" i="1"/>
  <c r="H386" i="1" s="1"/>
  <c r="G382" i="1"/>
  <c r="H382" i="1" s="1"/>
  <c r="G378" i="1"/>
  <c r="H378" i="1" s="1"/>
  <c r="G374" i="1"/>
  <c r="H374" i="1" s="1"/>
  <c r="G370" i="1"/>
  <c r="H370" i="1" s="1"/>
  <c r="G366" i="1"/>
  <c r="H366" i="1" s="1"/>
  <c r="G362" i="1"/>
  <c r="H362" i="1" s="1"/>
  <c r="G358" i="1"/>
  <c r="H358" i="1" s="1"/>
  <c r="G354" i="1"/>
  <c r="H354" i="1" s="1"/>
  <c r="G350" i="1"/>
  <c r="H350" i="1" s="1"/>
  <c r="G346" i="1"/>
  <c r="H346" i="1" s="1"/>
  <c r="G342" i="1"/>
  <c r="H342" i="1" s="1"/>
  <c r="G338" i="1"/>
  <c r="H338" i="1" s="1"/>
  <c r="G334" i="1"/>
  <c r="H334" i="1" s="1"/>
  <c r="G330" i="1"/>
  <c r="H330" i="1" s="1"/>
  <c r="G326" i="1"/>
  <c r="H326" i="1" s="1"/>
  <c r="G322" i="1"/>
  <c r="H322" i="1" s="1"/>
  <c r="G318" i="1"/>
  <c r="H318" i="1" s="1"/>
  <c r="G314" i="1"/>
  <c r="H314" i="1" s="1"/>
  <c r="G310" i="1"/>
  <c r="H310" i="1" s="1"/>
  <c r="G306" i="1"/>
  <c r="H306" i="1" s="1"/>
  <c r="G810" i="1"/>
  <c r="H810" i="1" s="1"/>
  <c r="G778" i="1"/>
  <c r="H778" i="1" s="1"/>
  <c r="G746" i="1"/>
  <c r="H746" i="1" s="1"/>
  <c r="G499" i="1"/>
  <c r="H499" i="1" s="1"/>
  <c r="G495" i="1"/>
  <c r="H495" i="1" s="1"/>
  <c r="G491" i="1"/>
  <c r="H491" i="1" s="1"/>
  <c r="G487" i="1"/>
  <c r="H487" i="1" s="1"/>
  <c r="G483" i="1"/>
  <c r="H483" i="1" s="1"/>
  <c r="G479" i="1"/>
  <c r="H479" i="1" s="1"/>
  <c r="G475" i="1"/>
  <c r="H475" i="1" s="1"/>
  <c r="G471" i="1"/>
  <c r="H471" i="1" s="1"/>
  <c r="G467" i="1"/>
  <c r="H467" i="1" s="1"/>
  <c r="G463" i="1"/>
  <c r="H463" i="1" s="1"/>
  <c r="G459" i="1"/>
  <c r="H459" i="1" s="1"/>
  <c r="G455" i="1"/>
  <c r="H455" i="1" s="1"/>
  <c r="G451" i="1"/>
  <c r="H451" i="1" s="1"/>
  <c r="G447" i="1"/>
  <c r="H447" i="1" s="1"/>
  <c r="G443" i="1"/>
  <c r="H443" i="1" s="1"/>
  <c r="G439" i="1"/>
  <c r="H439" i="1" s="1"/>
  <c r="G435" i="1"/>
  <c r="H435" i="1" s="1"/>
  <c r="G431" i="1"/>
  <c r="H431" i="1" s="1"/>
  <c r="G427" i="1"/>
  <c r="H427" i="1" s="1"/>
  <c r="G423" i="1"/>
  <c r="H423" i="1" s="1"/>
  <c r="G419" i="1"/>
  <c r="H419" i="1" s="1"/>
  <c r="G415" i="1"/>
  <c r="H415" i="1" s="1"/>
  <c r="G411" i="1"/>
  <c r="H411" i="1" s="1"/>
  <c r="G407" i="1"/>
  <c r="H407" i="1" s="1"/>
  <c r="G403" i="1"/>
  <c r="H403" i="1" s="1"/>
  <c r="G399" i="1"/>
  <c r="H399" i="1" s="1"/>
  <c r="G395" i="1"/>
  <c r="H395" i="1" s="1"/>
  <c r="G391" i="1"/>
  <c r="H391" i="1" s="1"/>
  <c r="G387" i="1"/>
  <c r="H387" i="1" s="1"/>
  <c r="G383" i="1"/>
  <c r="H383" i="1" s="1"/>
  <c r="G379" i="1"/>
  <c r="H379" i="1" s="1"/>
  <c r="G375" i="1"/>
  <c r="H375" i="1" s="1"/>
  <c r="G371" i="1"/>
  <c r="H371" i="1" s="1"/>
  <c r="G367" i="1"/>
  <c r="H367" i="1" s="1"/>
  <c r="G363" i="1"/>
  <c r="H363" i="1" s="1"/>
  <c r="G359" i="1"/>
  <c r="H359" i="1" s="1"/>
  <c r="G355" i="1"/>
  <c r="H355" i="1" s="1"/>
  <c r="G351" i="1"/>
  <c r="H351" i="1" s="1"/>
  <c r="G347" i="1"/>
  <c r="H347" i="1" s="1"/>
  <c r="G343" i="1"/>
  <c r="H343" i="1" s="1"/>
  <c r="G339" i="1"/>
  <c r="H339" i="1" s="1"/>
  <c r="G335" i="1"/>
  <c r="H335" i="1" s="1"/>
  <c r="G331" i="1"/>
  <c r="H331" i="1" s="1"/>
  <c r="G327" i="1"/>
  <c r="H327" i="1" s="1"/>
  <c r="G323" i="1"/>
  <c r="H323" i="1" s="1"/>
  <c r="G319" i="1"/>
  <c r="H319" i="1" s="1"/>
  <c r="G315" i="1"/>
  <c r="H315" i="1" s="1"/>
  <c r="G311" i="1"/>
  <c r="H311" i="1" s="1"/>
  <c r="G307" i="1"/>
  <c r="H307" i="1" s="1"/>
  <c r="G303" i="1"/>
  <c r="H303" i="1" s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6" i="1"/>
  <c r="G55" i="1"/>
  <c r="G52" i="1"/>
  <c r="G51" i="1"/>
  <c r="G48" i="1"/>
  <c r="G47" i="1"/>
  <c r="G44" i="1"/>
  <c r="G43" i="1"/>
  <c r="G40" i="1"/>
  <c r="G39" i="1"/>
  <c r="G36" i="1"/>
  <c r="G35" i="1"/>
  <c r="G32" i="1"/>
  <c r="G31" i="1"/>
  <c r="G28" i="1"/>
  <c r="G27" i="1"/>
  <c r="G24" i="1"/>
  <c r="G23" i="1"/>
  <c r="G20" i="1"/>
  <c r="G19" i="1"/>
  <c r="G16" i="1"/>
  <c r="G15" i="1"/>
  <c r="G12" i="1"/>
  <c r="G11" i="1"/>
  <c r="G8" i="1"/>
  <c r="G7" i="1"/>
  <c r="G4" i="1"/>
  <c r="G3" i="1"/>
  <c r="G802" i="1"/>
  <c r="H802" i="1" s="1"/>
  <c r="G770" i="1"/>
  <c r="H770" i="1" s="1"/>
  <c r="G738" i="1"/>
  <c r="H738" i="1" s="1"/>
  <c r="G496" i="1"/>
  <c r="H496" i="1" s="1"/>
  <c r="G492" i="1"/>
  <c r="H492" i="1" s="1"/>
  <c r="G488" i="1"/>
  <c r="H488" i="1" s="1"/>
  <c r="G484" i="1"/>
  <c r="H484" i="1" s="1"/>
  <c r="G480" i="1"/>
  <c r="H480" i="1" s="1"/>
  <c r="G476" i="1"/>
  <c r="H476" i="1" s="1"/>
  <c r="G472" i="1"/>
  <c r="H472" i="1" s="1"/>
  <c r="G468" i="1"/>
  <c r="H468" i="1" s="1"/>
  <c r="G464" i="1"/>
  <c r="H464" i="1" s="1"/>
  <c r="G460" i="1"/>
  <c r="H460" i="1" s="1"/>
  <c r="G456" i="1"/>
  <c r="H456" i="1" s="1"/>
  <c r="G452" i="1"/>
  <c r="H452" i="1" s="1"/>
  <c r="G448" i="1"/>
  <c r="H448" i="1" s="1"/>
  <c r="G444" i="1"/>
  <c r="H444" i="1" s="1"/>
  <c r="G440" i="1"/>
  <c r="H440" i="1" s="1"/>
  <c r="G436" i="1"/>
  <c r="H436" i="1" s="1"/>
  <c r="G432" i="1"/>
  <c r="H432" i="1" s="1"/>
  <c r="G428" i="1"/>
  <c r="H428" i="1" s="1"/>
  <c r="G424" i="1"/>
  <c r="H424" i="1" s="1"/>
  <c r="G420" i="1"/>
  <c r="H420" i="1" s="1"/>
  <c r="G416" i="1"/>
  <c r="H416" i="1" s="1"/>
  <c r="G412" i="1"/>
  <c r="H412" i="1" s="1"/>
  <c r="G408" i="1"/>
  <c r="H408" i="1" s="1"/>
  <c r="G404" i="1"/>
  <c r="H404" i="1" s="1"/>
  <c r="G400" i="1"/>
  <c r="H400" i="1" s="1"/>
  <c r="G396" i="1"/>
  <c r="H396" i="1" s="1"/>
  <c r="G392" i="1"/>
  <c r="H392" i="1" s="1"/>
  <c r="G388" i="1"/>
  <c r="H388" i="1" s="1"/>
  <c r="G384" i="1"/>
  <c r="H384" i="1" s="1"/>
  <c r="G380" i="1"/>
  <c r="H380" i="1" s="1"/>
  <c r="G376" i="1"/>
  <c r="H376" i="1" s="1"/>
  <c r="G372" i="1"/>
  <c r="H372" i="1" s="1"/>
  <c r="G368" i="1"/>
  <c r="H368" i="1" s="1"/>
  <c r="G364" i="1"/>
  <c r="H364" i="1" s="1"/>
  <c r="G360" i="1"/>
  <c r="H360" i="1" s="1"/>
  <c r="G356" i="1"/>
  <c r="H356" i="1" s="1"/>
  <c r="G352" i="1"/>
  <c r="H352" i="1" s="1"/>
  <c r="G348" i="1"/>
  <c r="H348" i="1" s="1"/>
  <c r="G344" i="1"/>
  <c r="H344" i="1" s="1"/>
  <c r="G340" i="1"/>
  <c r="H340" i="1" s="1"/>
  <c r="G336" i="1"/>
  <c r="H336" i="1" s="1"/>
  <c r="G332" i="1"/>
  <c r="H332" i="1" s="1"/>
  <c r="G328" i="1"/>
  <c r="H328" i="1" s="1"/>
  <c r="G324" i="1"/>
  <c r="H324" i="1" s="1"/>
  <c r="G320" i="1"/>
  <c r="H320" i="1" s="1"/>
  <c r="G316" i="1"/>
  <c r="H316" i="1" s="1"/>
  <c r="G312" i="1"/>
  <c r="H312" i="1" s="1"/>
  <c r="G308" i="1"/>
  <c r="H308" i="1" s="1"/>
  <c r="G304" i="1"/>
  <c r="H304" i="1" s="1"/>
  <c r="G794" i="1"/>
  <c r="H794" i="1" s="1"/>
  <c r="G762" i="1"/>
  <c r="H762" i="1" s="1"/>
  <c r="G730" i="1"/>
  <c r="H730" i="1" s="1"/>
  <c r="G497" i="1"/>
  <c r="H497" i="1" s="1"/>
  <c r="G493" i="1"/>
  <c r="H493" i="1" s="1"/>
  <c r="G489" i="1"/>
  <c r="H489" i="1" s="1"/>
  <c r="G485" i="1"/>
  <c r="H485" i="1" s="1"/>
  <c r="G481" i="1"/>
  <c r="H481" i="1" s="1"/>
  <c r="G477" i="1"/>
  <c r="H477" i="1" s="1"/>
  <c r="G473" i="1"/>
  <c r="H473" i="1" s="1"/>
  <c r="G469" i="1"/>
  <c r="H469" i="1" s="1"/>
  <c r="G465" i="1"/>
  <c r="H465" i="1" s="1"/>
  <c r="G461" i="1"/>
  <c r="H461" i="1" s="1"/>
  <c r="G457" i="1"/>
  <c r="H457" i="1" s="1"/>
  <c r="G453" i="1"/>
  <c r="H453" i="1" s="1"/>
  <c r="G449" i="1"/>
  <c r="H449" i="1" s="1"/>
  <c r="G445" i="1"/>
  <c r="H445" i="1" s="1"/>
  <c r="G441" i="1"/>
  <c r="H441" i="1" s="1"/>
  <c r="G437" i="1"/>
  <c r="H437" i="1" s="1"/>
  <c r="G433" i="1"/>
  <c r="H433" i="1" s="1"/>
  <c r="G429" i="1"/>
  <c r="H429" i="1" s="1"/>
  <c r="G425" i="1"/>
  <c r="H425" i="1" s="1"/>
  <c r="G421" i="1"/>
  <c r="H421" i="1" s="1"/>
  <c r="G417" i="1"/>
  <c r="H417" i="1" s="1"/>
  <c r="G413" i="1"/>
  <c r="H413" i="1" s="1"/>
  <c r="G409" i="1"/>
  <c r="H409" i="1" s="1"/>
  <c r="G405" i="1"/>
  <c r="H405" i="1" s="1"/>
  <c r="G401" i="1"/>
  <c r="H401" i="1" s="1"/>
  <c r="G397" i="1"/>
  <c r="H397" i="1" s="1"/>
  <c r="G393" i="1"/>
  <c r="H393" i="1" s="1"/>
  <c r="G389" i="1"/>
  <c r="H389" i="1" s="1"/>
  <c r="G385" i="1"/>
  <c r="H385" i="1" s="1"/>
  <c r="G381" i="1"/>
  <c r="H381" i="1" s="1"/>
  <c r="G377" i="1"/>
  <c r="H377" i="1" s="1"/>
  <c r="G373" i="1"/>
  <c r="H373" i="1" s="1"/>
  <c r="G369" i="1"/>
  <c r="H369" i="1" s="1"/>
  <c r="G365" i="1"/>
  <c r="H365" i="1" s="1"/>
  <c r="G361" i="1"/>
  <c r="H361" i="1" s="1"/>
  <c r="G357" i="1"/>
  <c r="H357" i="1" s="1"/>
  <c r="G353" i="1"/>
  <c r="H353" i="1" s="1"/>
  <c r="G349" i="1"/>
  <c r="H349" i="1" s="1"/>
  <c r="G345" i="1"/>
  <c r="H345" i="1" s="1"/>
  <c r="G341" i="1"/>
  <c r="H341" i="1" s="1"/>
  <c r="G337" i="1"/>
  <c r="H337" i="1" s="1"/>
  <c r="G333" i="1"/>
  <c r="H333" i="1" s="1"/>
  <c r="G329" i="1"/>
  <c r="H329" i="1" s="1"/>
  <c r="G325" i="1"/>
  <c r="H325" i="1" s="1"/>
  <c r="G321" i="1"/>
  <c r="H321" i="1" s="1"/>
  <c r="G317" i="1"/>
  <c r="H317" i="1" s="1"/>
  <c r="G313" i="1"/>
  <c r="H313" i="1" s="1"/>
  <c r="G309" i="1"/>
  <c r="H309" i="1" s="1"/>
  <c r="G305" i="1"/>
  <c r="H305" i="1" s="1"/>
  <c r="G58" i="1"/>
  <c r="G57" i="1"/>
  <c r="G54" i="1"/>
  <c r="G53" i="1"/>
  <c r="G50" i="1"/>
  <c r="G49" i="1"/>
  <c r="G46" i="1"/>
  <c r="G45" i="1"/>
  <c r="G42" i="1"/>
  <c r="G41" i="1"/>
  <c r="G38" i="1"/>
  <c r="G37" i="1"/>
  <c r="G34" i="1"/>
  <c r="G33" i="1"/>
  <c r="G30" i="1"/>
  <c r="G29" i="1"/>
  <c r="G26" i="1"/>
  <c r="G25" i="1"/>
  <c r="G22" i="1"/>
  <c r="G21" i="1"/>
  <c r="G18" i="1"/>
  <c r="G17" i="1"/>
  <c r="G14" i="1"/>
  <c r="G13" i="1"/>
  <c r="G10" i="1"/>
  <c r="G9" i="1"/>
  <c r="G6" i="1"/>
  <c r="G5" i="1"/>
  <c r="G2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908" i="1"/>
  <c r="F912" i="1"/>
  <c r="F916" i="1"/>
  <c r="F920" i="1"/>
  <c r="F910" i="1"/>
  <c r="F914" i="1"/>
  <c r="K914" i="1" s="1"/>
  <c r="F918" i="1"/>
  <c r="F922" i="1"/>
  <c r="F949" i="1"/>
  <c r="F953" i="1"/>
  <c r="F957" i="1"/>
  <c r="F961" i="1"/>
  <c r="F965" i="1"/>
  <c r="F951" i="1"/>
  <c r="F955" i="1"/>
  <c r="F959" i="1"/>
  <c r="F963" i="1"/>
  <c r="F967" i="1"/>
  <c r="F973" i="1"/>
  <c r="F981" i="1"/>
  <c r="K982" i="1" s="1"/>
  <c r="F989" i="1"/>
  <c r="K990" i="1" s="1"/>
  <c r="K986" i="1" l="1"/>
  <c r="L963" i="1"/>
  <c r="L979" i="1"/>
  <c r="M865" i="1"/>
  <c r="M433" i="1"/>
  <c r="N667" i="1"/>
  <c r="L405" i="1"/>
  <c r="M430" i="1"/>
  <c r="N437" i="1"/>
  <c r="N779" i="1"/>
  <c r="M708" i="1"/>
  <c r="L563" i="1"/>
  <c r="M588" i="1"/>
  <c r="M596" i="1"/>
  <c r="N774" i="1"/>
  <c r="O715" i="1"/>
  <c r="K812" i="1"/>
  <c r="K380" i="1"/>
  <c r="N928" i="1"/>
  <c r="O651" i="1"/>
  <c r="N662" i="1"/>
  <c r="L571" i="1"/>
  <c r="L915" i="1"/>
  <c r="M988" i="1"/>
  <c r="M655" i="1"/>
  <c r="L550" i="1"/>
  <c r="M425" i="1"/>
  <c r="M393" i="1"/>
  <c r="O731" i="1"/>
  <c r="K967" i="1"/>
  <c r="N771" i="1"/>
  <c r="M377" i="1"/>
  <c r="O643" i="1"/>
  <c r="K985" i="1"/>
  <c r="M676" i="1"/>
  <c r="L955" i="1"/>
  <c r="M654" i="1"/>
  <c r="L397" i="1"/>
  <c r="M422" i="1"/>
  <c r="L365" i="1"/>
  <c r="L333" i="1"/>
  <c r="L317" i="1"/>
  <c r="O723" i="1"/>
  <c r="K951" i="1"/>
  <c r="K324" i="1"/>
  <c r="L962" i="1"/>
  <c r="K950" i="1"/>
  <c r="O898" i="1"/>
  <c r="N898" i="1"/>
  <c r="M843" i="1"/>
  <c r="L802" i="1"/>
  <c r="K790" i="1"/>
  <c r="O866" i="1"/>
  <c r="N866" i="1"/>
  <c r="M811" i="1"/>
  <c r="L770" i="1"/>
  <c r="K758" i="1"/>
  <c r="O834" i="1"/>
  <c r="N834" i="1"/>
  <c r="M779" i="1"/>
  <c r="L738" i="1"/>
  <c r="K726" i="1"/>
  <c r="O868" i="1"/>
  <c r="N868" i="1"/>
  <c r="M813" i="1"/>
  <c r="L772" i="1"/>
  <c r="K760" i="1"/>
  <c r="O601" i="1"/>
  <c r="N601" i="1"/>
  <c r="M546" i="1"/>
  <c r="L505" i="1"/>
  <c r="K493" i="1"/>
  <c r="O537" i="1"/>
  <c r="N537" i="1"/>
  <c r="M482" i="1"/>
  <c r="L441" i="1"/>
  <c r="K429" i="1"/>
  <c r="O555" i="1"/>
  <c r="N555" i="1"/>
  <c r="M500" i="1"/>
  <c r="L459" i="1"/>
  <c r="K447" i="1"/>
  <c r="L961" i="1"/>
  <c r="K949" i="1"/>
  <c r="M979" i="1"/>
  <c r="L938" i="1"/>
  <c r="K926" i="1"/>
  <c r="O987" i="1"/>
  <c r="N987" i="1"/>
  <c r="M932" i="1"/>
  <c r="L891" i="1"/>
  <c r="K879" i="1"/>
  <c r="O919" i="1"/>
  <c r="N919" i="1"/>
  <c r="M864" i="1"/>
  <c r="L823" i="1"/>
  <c r="K811" i="1"/>
  <c r="M937" i="1"/>
  <c r="L896" i="1"/>
  <c r="K884" i="1"/>
  <c r="O821" i="1"/>
  <c r="N821" i="1"/>
  <c r="M766" i="1"/>
  <c r="L725" i="1"/>
  <c r="K713" i="1"/>
  <c r="O789" i="1"/>
  <c r="N789" i="1"/>
  <c r="M734" i="1"/>
  <c r="L693" i="1"/>
  <c r="K681" i="1"/>
  <c r="O760" i="1"/>
  <c r="N760" i="1"/>
  <c r="M705" i="1"/>
  <c r="L664" i="1"/>
  <c r="K652" i="1"/>
  <c r="O686" i="1"/>
  <c r="N686" i="1"/>
  <c r="L590" i="1"/>
  <c r="M631" i="1"/>
  <c r="K578" i="1"/>
  <c r="O656" i="1"/>
  <c r="N656" i="1"/>
  <c r="M601" i="1"/>
  <c r="L560" i="1"/>
  <c r="K548" i="1"/>
  <c r="O570" i="1"/>
  <c r="N570" i="1"/>
  <c r="L474" i="1"/>
  <c r="M515" i="1"/>
  <c r="K462" i="1"/>
  <c r="O809" i="1"/>
  <c r="N809" i="1"/>
  <c r="M754" i="1"/>
  <c r="L713" i="1"/>
  <c r="K701" i="1"/>
  <c r="O793" i="1"/>
  <c r="N793" i="1"/>
  <c r="M738" i="1"/>
  <c r="L697" i="1"/>
  <c r="K685" i="1"/>
  <c r="O721" i="1"/>
  <c r="N721" i="1"/>
  <c r="M666" i="1"/>
  <c r="L625" i="1"/>
  <c r="K613" i="1"/>
  <c r="O697" i="1"/>
  <c r="N697" i="1"/>
  <c r="M642" i="1"/>
  <c r="L601" i="1"/>
  <c r="K589" i="1"/>
  <c r="O611" i="1"/>
  <c r="N611" i="1"/>
  <c r="M556" i="1"/>
  <c r="L515" i="1"/>
  <c r="K503" i="1"/>
  <c r="O582" i="1"/>
  <c r="N582" i="1"/>
  <c r="L486" i="1"/>
  <c r="M527" i="1"/>
  <c r="K474" i="1"/>
  <c r="O776" i="1"/>
  <c r="N776" i="1"/>
  <c r="M721" i="1"/>
  <c r="L680" i="1"/>
  <c r="K668" i="1"/>
  <c r="N500" i="1"/>
  <c r="M445" i="1"/>
  <c r="L404" i="1"/>
  <c r="K392" i="1"/>
  <c r="N468" i="1"/>
  <c r="M413" i="1"/>
  <c r="L372" i="1"/>
  <c r="K360" i="1"/>
  <c r="N470" i="1"/>
  <c r="M415" i="1"/>
  <c r="L374" i="1"/>
  <c r="K362" i="1"/>
  <c r="N422" i="1"/>
  <c r="M367" i="1"/>
  <c r="L326" i="1"/>
  <c r="K314" i="1"/>
  <c r="O907" i="1"/>
  <c r="N907" i="1"/>
  <c r="M852" i="1"/>
  <c r="L811" i="1"/>
  <c r="K799" i="1"/>
  <c r="O843" i="1"/>
  <c r="N843" i="1"/>
  <c r="M788" i="1"/>
  <c r="L747" i="1"/>
  <c r="K735" i="1"/>
  <c r="O803" i="1"/>
  <c r="N803" i="1"/>
  <c r="M748" i="1"/>
  <c r="L707" i="1"/>
  <c r="K695" i="1"/>
  <c r="O714" i="1"/>
  <c r="N714" i="1"/>
  <c r="M659" i="1"/>
  <c r="L618" i="1"/>
  <c r="K606" i="1"/>
  <c r="O608" i="1"/>
  <c r="N608" i="1"/>
  <c r="M553" i="1"/>
  <c r="L512" i="1"/>
  <c r="K500" i="1"/>
  <c r="O544" i="1"/>
  <c r="N544" i="1"/>
  <c r="M489" i="1"/>
  <c r="L448" i="1"/>
  <c r="K436" i="1"/>
  <c r="O675" i="1"/>
  <c r="N675" i="1"/>
  <c r="M620" i="1"/>
  <c r="L579" i="1"/>
  <c r="K567" i="1"/>
  <c r="N412" i="1"/>
  <c r="M357" i="1"/>
  <c r="L316" i="1"/>
  <c r="O613" i="1"/>
  <c r="N613" i="1"/>
  <c r="M558" i="1"/>
  <c r="L517" i="1"/>
  <c r="K505" i="1"/>
  <c r="O885" i="1"/>
  <c r="N885" i="1"/>
  <c r="M830" i="1"/>
  <c r="L789" i="1"/>
  <c r="K777" i="1"/>
  <c r="O853" i="1"/>
  <c r="N853" i="1"/>
  <c r="M798" i="1"/>
  <c r="L757" i="1"/>
  <c r="K745" i="1"/>
  <c r="O741" i="1"/>
  <c r="N741" i="1"/>
  <c r="M686" i="1"/>
  <c r="L645" i="1"/>
  <c r="K633" i="1"/>
  <c r="O616" i="1"/>
  <c r="N616" i="1"/>
  <c r="M561" i="1"/>
  <c r="L520" i="1"/>
  <c r="K508" i="1"/>
  <c r="O895" i="1"/>
  <c r="N895" i="1"/>
  <c r="M840" i="1"/>
  <c r="L799" i="1"/>
  <c r="K787" i="1"/>
  <c r="M940" i="1"/>
  <c r="L899" i="1"/>
  <c r="K887" i="1"/>
  <c r="O628" i="1"/>
  <c r="N628" i="1"/>
  <c r="M573" i="1"/>
  <c r="L532" i="1"/>
  <c r="K520" i="1"/>
  <c r="O977" i="1"/>
  <c r="N977" i="1"/>
  <c r="M922" i="1"/>
  <c r="L881" i="1"/>
  <c r="K869" i="1"/>
  <c r="N424" i="1"/>
  <c r="M369" i="1"/>
  <c r="L328" i="1"/>
  <c r="K316" i="1"/>
  <c r="N659" i="1"/>
  <c r="L381" i="1"/>
  <c r="N646" i="1"/>
  <c r="M382" i="1"/>
  <c r="K935" i="1"/>
  <c r="L926" i="1"/>
  <c r="O763" i="1"/>
  <c r="L630" i="1"/>
  <c r="L613" i="1"/>
  <c r="O707" i="1"/>
  <c r="L518" i="1"/>
  <c r="K361" i="1"/>
  <c r="L972" i="1"/>
  <c r="K960" i="1"/>
  <c r="L974" i="1"/>
  <c r="K962" i="1"/>
  <c r="M976" i="1"/>
  <c r="L935" i="1"/>
  <c r="K923" i="1"/>
  <c r="M974" i="1"/>
  <c r="L933" i="1"/>
  <c r="K921" i="1"/>
  <c r="O910" i="1"/>
  <c r="N910" i="1"/>
  <c r="L814" i="1"/>
  <c r="M855" i="1"/>
  <c r="K802" i="1"/>
  <c r="O894" i="1"/>
  <c r="N894" i="1"/>
  <c r="L798" i="1"/>
  <c r="M839" i="1"/>
  <c r="K786" i="1"/>
  <c r="O878" i="1"/>
  <c r="N878" i="1"/>
  <c r="L782" i="1"/>
  <c r="M823" i="1"/>
  <c r="K770" i="1"/>
  <c r="O862" i="1"/>
  <c r="N862" i="1"/>
  <c r="L766" i="1"/>
  <c r="K754" i="1"/>
  <c r="M807" i="1"/>
  <c r="O846" i="1"/>
  <c r="N846" i="1"/>
  <c r="L750" i="1"/>
  <c r="K738" i="1"/>
  <c r="M791" i="1"/>
  <c r="O830" i="1"/>
  <c r="N830" i="1"/>
  <c r="L734" i="1"/>
  <c r="M775" i="1"/>
  <c r="K722" i="1"/>
  <c r="O896" i="1"/>
  <c r="N896" i="1"/>
  <c r="M841" i="1"/>
  <c r="L800" i="1"/>
  <c r="K788" i="1"/>
  <c r="O880" i="1"/>
  <c r="N880" i="1"/>
  <c r="M825" i="1"/>
  <c r="L784" i="1"/>
  <c r="K772" i="1"/>
  <c r="O864" i="1"/>
  <c r="N864" i="1"/>
  <c r="M809" i="1"/>
  <c r="L768" i="1"/>
  <c r="K756" i="1"/>
  <c r="O848" i="1"/>
  <c r="N848" i="1"/>
  <c r="M793" i="1"/>
  <c r="L752" i="1"/>
  <c r="K740" i="1"/>
  <c r="O832" i="1"/>
  <c r="N832" i="1"/>
  <c r="M777" i="1"/>
  <c r="L736" i="1"/>
  <c r="K724" i="1"/>
  <c r="O597" i="1"/>
  <c r="N597" i="1"/>
  <c r="M542" i="1"/>
  <c r="L501" i="1"/>
  <c r="K489" i="1"/>
  <c r="O581" i="1"/>
  <c r="N581" i="1"/>
  <c r="M526" i="1"/>
  <c r="K473" i="1"/>
  <c r="L485" i="1"/>
  <c r="O565" i="1"/>
  <c r="N565" i="1"/>
  <c r="M510" i="1"/>
  <c r="K457" i="1"/>
  <c r="L469" i="1"/>
  <c r="O549" i="1"/>
  <c r="N549" i="1"/>
  <c r="M494" i="1"/>
  <c r="K441" i="1"/>
  <c r="L453" i="1"/>
  <c r="O533" i="1"/>
  <c r="N533" i="1"/>
  <c r="M478" i="1"/>
  <c r="L437" i="1"/>
  <c r="K425" i="1"/>
  <c r="N517" i="1"/>
  <c r="M462" i="1"/>
  <c r="K409" i="1"/>
  <c r="L421" i="1"/>
  <c r="O599" i="1"/>
  <c r="N599" i="1"/>
  <c r="M544" i="1"/>
  <c r="L503" i="1"/>
  <c r="K491" i="1"/>
  <c r="O583" i="1"/>
  <c r="N583" i="1"/>
  <c r="M528" i="1"/>
  <c r="L487" i="1"/>
  <c r="K475" i="1"/>
  <c r="O567" i="1"/>
  <c r="N567" i="1"/>
  <c r="M512" i="1"/>
  <c r="L471" i="1"/>
  <c r="K459" i="1"/>
  <c r="O551" i="1"/>
  <c r="N551" i="1"/>
  <c r="M496" i="1"/>
  <c r="L455" i="1"/>
  <c r="K443" i="1"/>
  <c r="O535" i="1"/>
  <c r="N535" i="1"/>
  <c r="M480" i="1"/>
  <c r="L439" i="1"/>
  <c r="K427" i="1"/>
  <c r="N519" i="1"/>
  <c r="M464" i="1"/>
  <c r="L423" i="1"/>
  <c r="K411" i="1"/>
  <c r="L987" i="1"/>
  <c r="K975" i="1"/>
  <c r="L958" i="1"/>
  <c r="K946" i="1"/>
  <c r="M985" i="1"/>
  <c r="L944" i="1"/>
  <c r="K932" i="1"/>
  <c r="M977" i="1"/>
  <c r="L936" i="1"/>
  <c r="K924" i="1"/>
  <c r="M950" i="1"/>
  <c r="L909" i="1"/>
  <c r="K897" i="1"/>
  <c r="O973" i="1"/>
  <c r="N973" i="1"/>
  <c r="M918" i="1"/>
  <c r="L877" i="1"/>
  <c r="K865" i="1"/>
  <c r="O941" i="1"/>
  <c r="N941" i="1"/>
  <c r="M886" i="1"/>
  <c r="L845" i="1"/>
  <c r="K833" i="1"/>
  <c r="O925" i="1"/>
  <c r="N925" i="1"/>
  <c r="M870" i="1"/>
  <c r="L829" i="1"/>
  <c r="K817" i="1"/>
  <c r="O917" i="1"/>
  <c r="N917" i="1"/>
  <c r="M862" i="1"/>
  <c r="L821" i="1"/>
  <c r="K809" i="1"/>
  <c r="L957" i="1"/>
  <c r="K945" i="1"/>
  <c r="M969" i="1"/>
  <c r="L928" i="1"/>
  <c r="K916" i="1"/>
  <c r="M945" i="1"/>
  <c r="L904" i="1"/>
  <c r="K892" i="1"/>
  <c r="O968" i="1"/>
  <c r="N968" i="1"/>
  <c r="M913" i="1"/>
  <c r="L872" i="1"/>
  <c r="K860" i="1"/>
  <c r="O936" i="1"/>
  <c r="N936" i="1"/>
  <c r="M881" i="1"/>
  <c r="L840" i="1"/>
  <c r="K828" i="1"/>
  <c r="K947" i="1"/>
  <c r="L959" i="1"/>
  <c r="M960" i="1"/>
  <c r="L919" i="1"/>
  <c r="K907" i="1"/>
  <c r="O978" i="1"/>
  <c r="N978" i="1"/>
  <c r="M923" i="1"/>
  <c r="L882" i="1"/>
  <c r="K870" i="1"/>
  <c r="O960" i="1"/>
  <c r="N960" i="1"/>
  <c r="M905" i="1"/>
  <c r="L864" i="1"/>
  <c r="K852" i="1"/>
  <c r="O816" i="1"/>
  <c r="N816" i="1"/>
  <c r="M761" i="1"/>
  <c r="L720" i="1"/>
  <c r="K708" i="1"/>
  <c r="O800" i="1"/>
  <c r="N800" i="1"/>
  <c r="M745" i="1"/>
  <c r="L704" i="1"/>
  <c r="K692" i="1"/>
  <c r="O783" i="1"/>
  <c r="N783" i="1"/>
  <c r="M728" i="1"/>
  <c r="K675" i="1"/>
  <c r="L687" i="1"/>
  <c r="O752" i="1"/>
  <c r="N752" i="1"/>
  <c r="M697" i="1"/>
  <c r="L656" i="1"/>
  <c r="K644" i="1"/>
  <c r="O728" i="1"/>
  <c r="N728" i="1"/>
  <c r="M673" i="1"/>
  <c r="L632" i="1"/>
  <c r="K620" i="1"/>
  <c r="O705" i="1"/>
  <c r="N705" i="1"/>
  <c r="M650" i="1"/>
  <c r="L609" i="1"/>
  <c r="K597" i="1"/>
  <c r="O681" i="1"/>
  <c r="N681" i="1"/>
  <c r="M626" i="1"/>
  <c r="L585" i="1"/>
  <c r="K573" i="1"/>
  <c r="O654" i="1"/>
  <c r="N654" i="1"/>
  <c r="L558" i="1"/>
  <c r="K546" i="1"/>
  <c r="M599" i="1"/>
  <c r="O627" i="1"/>
  <c r="N627" i="1"/>
  <c r="M572" i="1"/>
  <c r="L531" i="1"/>
  <c r="K519" i="1"/>
  <c r="O594" i="1"/>
  <c r="N594" i="1"/>
  <c r="M539" i="1"/>
  <c r="L498" i="1"/>
  <c r="K486" i="1"/>
  <c r="O562" i="1"/>
  <c r="N562" i="1"/>
  <c r="L466" i="1"/>
  <c r="M507" i="1"/>
  <c r="K454" i="1"/>
  <c r="O530" i="1"/>
  <c r="N530" i="1"/>
  <c r="M475" i="1"/>
  <c r="L434" i="1"/>
  <c r="K422" i="1"/>
  <c r="O820" i="1"/>
  <c r="N820" i="1"/>
  <c r="M765" i="1"/>
  <c r="L724" i="1"/>
  <c r="K712" i="1"/>
  <c r="O804" i="1"/>
  <c r="N804" i="1"/>
  <c r="M749" i="1"/>
  <c r="L708" i="1"/>
  <c r="K696" i="1"/>
  <c r="O788" i="1"/>
  <c r="N788" i="1"/>
  <c r="M733" i="1"/>
  <c r="L692" i="1"/>
  <c r="K680" i="1"/>
  <c r="O766" i="1"/>
  <c r="N766" i="1"/>
  <c r="L670" i="1"/>
  <c r="M711" i="1"/>
  <c r="K658" i="1"/>
  <c r="O736" i="1"/>
  <c r="N736" i="1"/>
  <c r="M681" i="1"/>
  <c r="L640" i="1"/>
  <c r="K628" i="1"/>
  <c r="O712" i="1"/>
  <c r="N712" i="1"/>
  <c r="M657" i="1"/>
  <c r="L616" i="1"/>
  <c r="K604" i="1"/>
  <c r="O689" i="1"/>
  <c r="N689" i="1"/>
  <c r="M634" i="1"/>
  <c r="L593" i="1"/>
  <c r="K581" i="1"/>
  <c r="O665" i="1"/>
  <c r="N665" i="1"/>
  <c r="M610" i="1"/>
  <c r="L569" i="1"/>
  <c r="K557" i="1"/>
  <c r="O626" i="1"/>
  <c r="N626" i="1"/>
  <c r="M571" i="1"/>
  <c r="L530" i="1"/>
  <c r="K518" i="1"/>
  <c r="O606" i="1"/>
  <c r="N606" i="1"/>
  <c r="L510" i="1"/>
  <c r="K498" i="1"/>
  <c r="M551" i="1"/>
  <c r="O574" i="1"/>
  <c r="N574" i="1"/>
  <c r="L478" i="1"/>
  <c r="M519" i="1"/>
  <c r="K466" i="1"/>
  <c r="O542" i="1"/>
  <c r="N542" i="1"/>
  <c r="M487" i="1"/>
  <c r="L446" i="1"/>
  <c r="K434" i="1"/>
  <c r="N509" i="1"/>
  <c r="M454" i="1"/>
  <c r="L413" i="1"/>
  <c r="K401" i="1"/>
  <c r="O740" i="1"/>
  <c r="N740" i="1"/>
  <c r="M685" i="1"/>
  <c r="L644" i="1"/>
  <c r="K632" i="1"/>
  <c r="O767" i="1"/>
  <c r="N767" i="1"/>
  <c r="M712" i="1"/>
  <c r="L671" i="1"/>
  <c r="K659" i="1"/>
  <c r="O629" i="1"/>
  <c r="N629" i="1"/>
  <c r="M574" i="1"/>
  <c r="L533" i="1"/>
  <c r="K521" i="1"/>
  <c r="N497" i="1"/>
  <c r="M442" i="1"/>
  <c r="L401" i="1"/>
  <c r="K389" i="1"/>
  <c r="N481" i="1"/>
  <c r="M426" i="1"/>
  <c r="L385" i="1"/>
  <c r="K373" i="1"/>
  <c r="N465" i="1"/>
  <c r="M410" i="1"/>
  <c r="L369" i="1"/>
  <c r="K357" i="1"/>
  <c r="N499" i="1"/>
  <c r="M444" i="1"/>
  <c r="L403" i="1"/>
  <c r="K391" i="1"/>
  <c r="N483" i="1"/>
  <c r="M428" i="1"/>
  <c r="K375" i="1"/>
  <c r="L387" i="1"/>
  <c r="N467" i="1"/>
  <c r="M412" i="1"/>
  <c r="L371" i="1"/>
  <c r="K359" i="1"/>
  <c r="N451" i="1"/>
  <c r="M396" i="1"/>
  <c r="L355" i="1"/>
  <c r="K343" i="1"/>
  <c r="N435" i="1"/>
  <c r="M380" i="1"/>
  <c r="L339" i="1"/>
  <c r="K327" i="1"/>
  <c r="N419" i="1"/>
  <c r="M364" i="1"/>
  <c r="K311" i="1"/>
  <c r="L323" i="1"/>
  <c r="O983" i="1"/>
  <c r="N983" i="1"/>
  <c r="M928" i="1"/>
  <c r="L887" i="1"/>
  <c r="K875" i="1"/>
  <c r="O943" i="1"/>
  <c r="N943" i="1"/>
  <c r="M888" i="1"/>
  <c r="K835" i="1"/>
  <c r="L847" i="1"/>
  <c r="N899" i="1"/>
  <c r="O899" i="1"/>
  <c r="M844" i="1"/>
  <c r="L803" i="1"/>
  <c r="K791" i="1"/>
  <c r="O867" i="1"/>
  <c r="N867" i="1"/>
  <c r="M812" i="1"/>
  <c r="L771" i="1"/>
  <c r="K759" i="1"/>
  <c r="O835" i="1"/>
  <c r="N835" i="1"/>
  <c r="M780" i="1"/>
  <c r="L739" i="1"/>
  <c r="K727" i="1"/>
  <c r="O814" i="1"/>
  <c r="N814" i="1"/>
  <c r="L718" i="1"/>
  <c r="M759" i="1"/>
  <c r="K706" i="1"/>
  <c r="O798" i="1"/>
  <c r="N798" i="1"/>
  <c r="L702" i="1"/>
  <c r="K690" i="1"/>
  <c r="M743" i="1"/>
  <c r="O780" i="1"/>
  <c r="N780" i="1"/>
  <c r="M725" i="1"/>
  <c r="L684" i="1"/>
  <c r="K672" i="1"/>
  <c r="O747" i="1"/>
  <c r="N747" i="1"/>
  <c r="M692" i="1"/>
  <c r="L651" i="1"/>
  <c r="K639" i="1"/>
  <c r="O701" i="1"/>
  <c r="N701" i="1"/>
  <c r="M646" i="1"/>
  <c r="L605" i="1"/>
  <c r="K593" i="1"/>
  <c r="O678" i="1"/>
  <c r="N678" i="1"/>
  <c r="M623" i="1"/>
  <c r="L582" i="1"/>
  <c r="K570" i="1"/>
  <c r="O638" i="1"/>
  <c r="N638" i="1"/>
  <c r="L542" i="1"/>
  <c r="M583" i="1"/>
  <c r="K530" i="1"/>
  <c r="O600" i="1"/>
  <c r="N600" i="1"/>
  <c r="M545" i="1"/>
  <c r="L504" i="1"/>
  <c r="K492" i="1"/>
  <c r="O568" i="1"/>
  <c r="N568" i="1"/>
  <c r="M513" i="1"/>
  <c r="L472" i="1"/>
  <c r="K460" i="1"/>
  <c r="O536" i="1"/>
  <c r="N536" i="1"/>
  <c r="M481" i="1"/>
  <c r="L440" i="1"/>
  <c r="K428" i="1"/>
  <c r="N506" i="1"/>
  <c r="M451" i="1"/>
  <c r="L410" i="1"/>
  <c r="K398" i="1"/>
  <c r="O930" i="1"/>
  <c r="N930" i="1"/>
  <c r="M875" i="1"/>
  <c r="L834" i="1"/>
  <c r="K822" i="1"/>
  <c r="O751" i="1"/>
  <c r="N751" i="1"/>
  <c r="M696" i="1"/>
  <c r="K643" i="1"/>
  <c r="L655" i="1"/>
  <c r="N457" i="1"/>
  <c r="M402" i="1"/>
  <c r="L361" i="1"/>
  <c r="K349" i="1"/>
  <c r="N441" i="1"/>
  <c r="M386" i="1"/>
  <c r="L345" i="1"/>
  <c r="K333" i="1"/>
  <c r="N425" i="1"/>
  <c r="M370" i="1"/>
  <c r="L329" i="1"/>
  <c r="K317" i="1"/>
  <c r="L990" i="1"/>
  <c r="K978" i="1"/>
  <c r="O932" i="1"/>
  <c r="N932" i="1"/>
  <c r="M877" i="1"/>
  <c r="L836" i="1"/>
  <c r="K824" i="1"/>
  <c r="O727" i="1"/>
  <c r="N727" i="1"/>
  <c r="M672" i="1"/>
  <c r="L631" i="1"/>
  <c r="K619" i="1"/>
  <c r="N510" i="1"/>
  <c r="M455" i="1"/>
  <c r="L414" i="1"/>
  <c r="K402" i="1"/>
  <c r="N963" i="1"/>
  <c r="O963" i="1"/>
  <c r="M908" i="1"/>
  <c r="L867" i="1"/>
  <c r="K855" i="1"/>
  <c r="O909" i="1"/>
  <c r="N909" i="1"/>
  <c r="M854" i="1"/>
  <c r="L813" i="1"/>
  <c r="K801" i="1"/>
  <c r="O877" i="1"/>
  <c r="N877" i="1"/>
  <c r="M822" i="1"/>
  <c r="L781" i="1"/>
  <c r="K769" i="1"/>
  <c r="O845" i="1"/>
  <c r="N845" i="1"/>
  <c r="M790" i="1"/>
  <c r="L749" i="1"/>
  <c r="K737" i="1"/>
  <c r="O781" i="1"/>
  <c r="N781" i="1"/>
  <c r="M726" i="1"/>
  <c r="L685" i="1"/>
  <c r="K673" i="1"/>
  <c r="O733" i="1"/>
  <c r="N733" i="1"/>
  <c r="M678" i="1"/>
  <c r="L637" i="1"/>
  <c r="K625" i="1"/>
  <c r="O685" i="1"/>
  <c r="N685" i="1"/>
  <c r="M630" i="1"/>
  <c r="L589" i="1"/>
  <c r="K577" i="1"/>
  <c r="O653" i="1"/>
  <c r="N653" i="1"/>
  <c r="M598" i="1"/>
  <c r="L557" i="1"/>
  <c r="K545" i="1"/>
  <c r="N503" i="1"/>
  <c r="M448" i="1"/>
  <c r="L407" i="1"/>
  <c r="K395" i="1"/>
  <c r="N487" i="1"/>
  <c r="M432" i="1"/>
  <c r="L391" i="1"/>
  <c r="K379" i="1"/>
  <c r="L985" i="1"/>
  <c r="K973" i="1"/>
  <c r="O887" i="1"/>
  <c r="N887" i="1"/>
  <c r="M832" i="1"/>
  <c r="L791" i="1"/>
  <c r="K779" i="1"/>
  <c r="O738" i="1"/>
  <c r="N738" i="1"/>
  <c r="M683" i="1"/>
  <c r="L642" i="1"/>
  <c r="K630" i="1"/>
  <c r="O631" i="1"/>
  <c r="N631" i="1"/>
  <c r="M576" i="1"/>
  <c r="L535" i="1"/>
  <c r="K523" i="1"/>
  <c r="K989" i="1"/>
  <c r="O990" i="1"/>
  <c r="N990" i="1"/>
  <c r="L894" i="1"/>
  <c r="K882" i="1"/>
  <c r="M935" i="1"/>
  <c r="O934" i="1"/>
  <c r="N934" i="1"/>
  <c r="M879" i="1"/>
  <c r="L838" i="1"/>
  <c r="K826" i="1"/>
  <c r="O785" i="1"/>
  <c r="N785" i="1"/>
  <c r="M730" i="1"/>
  <c r="L689" i="1"/>
  <c r="K677" i="1"/>
  <c r="O708" i="1"/>
  <c r="N708" i="1"/>
  <c r="M653" i="1"/>
  <c r="L612" i="1"/>
  <c r="K600" i="1"/>
  <c r="O612" i="1"/>
  <c r="N612" i="1"/>
  <c r="M557" i="1"/>
  <c r="L516" i="1"/>
  <c r="K504" i="1"/>
  <c r="O588" i="1"/>
  <c r="N588" i="1"/>
  <c r="M533" i="1"/>
  <c r="L492" i="1"/>
  <c r="K480" i="1"/>
  <c r="O556" i="1"/>
  <c r="N556" i="1"/>
  <c r="M501" i="1"/>
  <c r="L460" i="1"/>
  <c r="K448" i="1"/>
  <c r="O524" i="1"/>
  <c r="N524" i="1"/>
  <c r="M469" i="1"/>
  <c r="L428" i="1"/>
  <c r="K416" i="1"/>
  <c r="M938" i="1"/>
  <c r="L897" i="1"/>
  <c r="K885" i="1"/>
  <c r="O969" i="1"/>
  <c r="N969" i="1"/>
  <c r="M914" i="1"/>
  <c r="L873" i="1"/>
  <c r="K861" i="1"/>
  <c r="O905" i="1"/>
  <c r="N905" i="1"/>
  <c r="M850" i="1"/>
  <c r="L809" i="1"/>
  <c r="K797" i="1"/>
  <c r="O873" i="1"/>
  <c r="N873" i="1"/>
  <c r="M818" i="1"/>
  <c r="L777" i="1"/>
  <c r="K765" i="1"/>
  <c r="O841" i="1"/>
  <c r="N841" i="1"/>
  <c r="M786" i="1"/>
  <c r="L745" i="1"/>
  <c r="K733" i="1"/>
  <c r="O636" i="1"/>
  <c r="N636" i="1"/>
  <c r="M581" i="1"/>
  <c r="L540" i="1"/>
  <c r="K528" i="1"/>
  <c r="N456" i="1"/>
  <c r="M401" i="1"/>
  <c r="L360" i="1"/>
  <c r="K348" i="1"/>
  <c r="N416" i="1"/>
  <c r="M361" i="1"/>
  <c r="L320" i="1"/>
  <c r="K308" i="1"/>
  <c r="M949" i="1"/>
  <c r="L908" i="1"/>
  <c r="K896" i="1"/>
  <c r="O949" i="1"/>
  <c r="N949" i="1"/>
  <c r="M894" i="1"/>
  <c r="L853" i="1"/>
  <c r="K841" i="1"/>
  <c r="O615" i="1"/>
  <c r="N615" i="1"/>
  <c r="M560" i="1"/>
  <c r="L519" i="1"/>
  <c r="K507" i="1"/>
  <c r="N471" i="1"/>
  <c r="M416" i="1"/>
  <c r="L375" i="1"/>
  <c r="K363" i="1"/>
  <c r="N455" i="1"/>
  <c r="M400" i="1"/>
  <c r="L359" i="1"/>
  <c r="K347" i="1"/>
  <c r="N439" i="1"/>
  <c r="M384" i="1"/>
  <c r="L343" i="1"/>
  <c r="K331" i="1"/>
  <c r="N418" i="1"/>
  <c r="M363" i="1"/>
  <c r="L322" i="1"/>
  <c r="K310" i="1"/>
  <c r="M978" i="1"/>
  <c r="L937" i="1"/>
  <c r="K925" i="1"/>
  <c r="M943" i="1"/>
  <c r="L902" i="1"/>
  <c r="K890" i="1"/>
  <c r="K551" i="1"/>
  <c r="O659" i="1"/>
  <c r="N651" i="1"/>
  <c r="M409" i="1"/>
  <c r="M385" i="1"/>
  <c r="L975" i="1"/>
  <c r="K963" i="1"/>
  <c r="M952" i="1"/>
  <c r="K899" i="1"/>
  <c r="L911" i="1"/>
  <c r="O951" i="1"/>
  <c r="N951" i="1"/>
  <c r="M896" i="1"/>
  <c r="L855" i="1"/>
  <c r="K843" i="1"/>
  <c r="O847" i="1"/>
  <c r="N847" i="1"/>
  <c r="M792" i="1"/>
  <c r="L751" i="1"/>
  <c r="K739" i="1"/>
  <c r="O823" i="1"/>
  <c r="N823" i="1"/>
  <c r="M768" i="1"/>
  <c r="L727" i="1"/>
  <c r="K715" i="1"/>
  <c r="O807" i="1"/>
  <c r="N807" i="1"/>
  <c r="M752" i="1"/>
  <c r="L711" i="1"/>
  <c r="K699" i="1"/>
  <c r="O791" i="1"/>
  <c r="N791" i="1"/>
  <c r="M736" i="1"/>
  <c r="L695" i="1"/>
  <c r="K683" i="1"/>
  <c r="O743" i="1"/>
  <c r="N743" i="1"/>
  <c r="M688" i="1"/>
  <c r="L647" i="1"/>
  <c r="K635" i="1"/>
  <c r="O724" i="1"/>
  <c r="N724" i="1"/>
  <c r="M669" i="1"/>
  <c r="L628" i="1"/>
  <c r="K616" i="1"/>
  <c r="O682" i="1"/>
  <c r="N682" i="1"/>
  <c r="M627" i="1"/>
  <c r="L586" i="1"/>
  <c r="K574" i="1"/>
  <c r="O666" i="1"/>
  <c r="N666" i="1"/>
  <c r="M611" i="1"/>
  <c r="L570" i="1"/>
  <c r="K558" i="1"/>
  <c r="K538" i="1"/>
  <c r="O646" i="1"/>
  <c r="N501" i="1"/>
  <c r="N496" i="1"/>
  <c r="N480" i="1"/>
  <c r="N472" i="1"/>
  <c r="N448" i="1"/>
  <c r="M607" i="1"/>
  <c r="K988" i="1"/>
  <c r="L947" i="1"/>
  <c r="M975" i="1"/>
  <c r="K906" i="1"/>
  <c r="N947" i="1"/>
  <c r="O947" i="1"/>
  <c r="M892" i="1"/>
  <c r="L851" i="1"/>
  <c r="K839" i="1"/>
  <c r="M873" i="1"/>
  <c r="L824" i="1"/>
  <c r="K671" i="1"/>
  <c r="O779" i="1"/>
  <c r="M716" i="1"/>
  <c r="L667" i="1"/>
  <c r="K631" i="1"/>
  <c r="O739" i="1"/>
  <c r="N731" i="1"/>
  <c r="M671" i="1"/>
  <c r="L627" i="1"/>
  <c r="K607" i="1"/>
  <c r="N710" i="1"/>
  <c r="L611" i="1"/>
  <c r="K559" i="1"/>
  <c r="O667" i="1"/>
  <c r="N643" i="1"/>
  <c r="M559" i="1"/>
  <c r="L392" i="1"/>
  <c r="L373" i="1"/>
  <c r="L336" i="1"/>
  <c r="L325" i="1"/>
  <c r="L978" i="1"/>
  <c r="K966" i="1"/>
  <c r="M962" i="1"/>
  <c r="L921" i="1"/>
  <c r="K909" i="1"/>
  <c r="N850" i="1"/>
  <c r="O850" i="1"/>
  <c r="M795" i="1"/>
  <c r="L754" i="1"/>
  <c r="K742" i="1"/>
  <c r="O884" i="1"/>
  <c r="N884" i="1"/>
  <c r="M829" i="1"/>
  <c r="L788" i="1"/>
  <c r="K776" i="1"/>
  <c r="O836" i="1"/>
  <c r="N836" i="1"/>
  <c r="M781" i="1"/>
  <c r="L740" i="1"/>
  <c r="K728" i="1"/>
  <c r="O569" i="1"/>
  <c r="N569" i="1"/>
  <c r="M514" i="1"/>
  <c r="L473" i="1"/>
  <c r="K461" i="1"/>
  <c r="N521" i="1"/>
  <c r="M466" i="1"/>
  <c r="L425" i="1"/>
  <c r="K413" i="1"/>
  <c r="O571" i="1"/>
  <c r="N571" i="1"/>
  <c r="M516" i="1"/>
  <c r="K463" i="1"/>
  <c r="L475" i="1"/>
  <c r="O523" i="1"/>
  <c r="N523" i="1"/>
  <c r="M468" i="1"/>
  <c r="L427" i="1"/>
  <c r="K415" i="1"/>
  <c r="M986" i="1"/>
  <c r="L945" i="1"/>
  <c r="K933" i="1"/>
  <c r="M957" i="1"/>
  <c r="L916" i="1"/>
  <c r="K904" i="1"/>
  <c r="O955" i="1"/>
  <c r="N955" i="1"/>
  <c r="M900" i="1"/>
  <c r="L859" i="1"/>
  <c r="K847" i="1"/>
  <c r="O927" i="1"/>
  <c r="N927" i="1"/>
  <c r="M872" i="1"/>
  <c r="K819" i="1"/>
  <c r="L831" i="1"/>
  <c r="L965" i="1"/>
  <c r="K953" i="1"/>
  <c r="M947" i="1"/>
  <c r="L906" i="1"/>
  <c r="K894" i="1"/>
  <c r="O938" i="1"/>
  <c r="N938" i="1"/>
  <c r="M883" i="1"/>
  <c r="L842" i="1"/>
  <c r="K830" i="1"/>
  <c r="O962" i="1"/>
  <c r="N962" i="1"/>
  <c r="M907" i="1"/>
  <c r="L866" i="1"/>
  <c r="K854" i="1"/>
  <c r="O737" i="1"/>
  <c r="N737" i="1"/>
  <c r="M682" i="1"/>
  <c r="L641" i="1"/>
  <c r="K629" i="1"/>
  <c r="O635" i="1"/>
  <c r="N635" i="1"/>
  <c r="M580" i="1"/>
  <c r="L539" i="1"/>
  <c r="K527" i="1"/>
  <c r="O538" i="1"/>
  <c r="N538" i="1"/>
  <c r="M483" i="1"/>
  <c r="L442" i="1"/>
  <c r="K430" i="1"/>
  <c r="O768" i="1"/>
  <c r="N768" i="1"/>
  <c r="M713" i="1"/>
  <c r="L672" i="1"/>
  <c r="K660" i="1"/>
  <c r="O634" i="1"/>
  <c r="N634" i="1"/>
  <c r="M579" i="1"/>
  <c r="L538" i="1"/>
  <c r="K526" i="1"/>
  <c r="N518" i="1"/>
  <c r="M463" i="1"/>
  <c r="L422" i="1"/>
  <c r="K410" i="1"/>
  <c r="O642" i="1"/>
  <c r="N642" i="1"/>
  <c r="M587" i="1"/>
  <c r="L546" i="1"/>
  <c r="K534" i="1"/>
  <c r="N486" i="1"/>
  <c r="M431" i="1"/>
  <c r="L390" i="1"/>
  <c r="K378" i="1"/>
  <c r="N438" i="1"/>
  <c r="M383" i="1"/>
  <c r="L342" i="1"/>
  <c r="K330" i="1"/>
  <c r="O991" i="1"/>
  <c r="N991" i="1"/>
  <c r="M936" i="1"/>
  <c r="K883" i="1"/>
  <c r="L895" i="1"/>
  <c r="O875" i="1"/>
  <c r="N875" i="1"/>
  <c r="M820" i="1"/>
  <c r="L779" i="1"/>
  <c r="K767" i="1"/>
  <c r="O782" i="1"/>
  <c r="N782" i="1"/>
  <c r="L686" i="1"/>
  <c r="K674" i="1"/>
  <c r="M727" i="1"/>
  <c r="O683" i="1"/>
  <c r="N683" i="1"/>
  <c r="M628" i="1"/>
  <c r="L587" i="1"/>
  <c r="K575" i="1"/>
  <c r="O576" i="1"/>
  <c r="N576" i="1"/>
  <c r="M521" i="1"/>
  <c r="L480" i="1"/>
  <c r="K468" i="1"/>
  <c r="O937" i="1"/>
  <c r="N937" i="1"/>
  <c r="M882" i="1"/>
  <c r="L841" i="1"/>
  <c r="K829" i="1"/>
  <c r="N444" i="1"/>
  <c r="M389" i="1"/>
  <c r="L348" i="1"/>
  <c r="K336" i="1"/>
  <c r="O980" i="1"/>
  <c r="N980" i="1"/>
  <c r="M925" i="1"/>
  <c r="L884" i="1"/>
  <c r="K872" i="1"/>
  <c r="O933" i="1"/>
  <c r="N933" i="1"/>
  <c r="M878" i="1"/>
  <c r="L837" i="1"/>
  <c r="K825" i="1"/>
  <c r="O693" i="1"/>
  <c r="N693" i="1"/>
  <c r="M638" i="1"/>
  <c r="L597" i="1"/>
  <c r="K585" i="1"/>
  <c r="N490" i="1"/>
  <c r="M435" i="1"/>
  <c r="L394" i="1"/>
  <c r="K382" i="1"/>
  <c r="O746" i="1"/>
  <c r="N746" i="1"/>
  <c r="M691" i="1"/>
  <c r="L650" i="1"/>
  <c r="K638" i="1"/>
  <c r="O833" i="1"/>
  <c r="N833" i="1"/>
  <c r="M778" i="1"/>
  <c r="L737" i="1"/>
  <c r="K725" i="1"/>
  <c r="O596" i="1"/>
  <c r="N596" i="1"/>
  <c r="M541" i="1"/>
  <c r="L500" i="1"/>
  <c r="K488" i="1"/>
  <c r="O881" i="1"/>
  <c r="N881" i="1"/>
  <c r="M826" i="1"/>
  <c r="L785" i="1"/>
  <c r="K773" i="1"/>
  <c r="O641" i="1"/>
  <c r="N641" i="1"/>
  <c r="M586" i="1"/>
  <c r="L545" i="1"/>
  <c r="K533" i="1"/>
  <c r="O645" i="1"/>
  <c r="N645" i="1"/>
  <c r="M590" i="1"/>
  <c r="L549" i="1"/>
  <c r="K537" i="1"/>
  <c r="L368" i="1"/>
  <c r="L988" i="1"/>
  <c r="K976" i="1"/>
  <c r="O956" i="1"/>
  <c r="N956" i="1"/>
  <c r="M901" i="1"/>
  <c r="L860" i="1"/>
  <c r="K848" i="1"/>
  <c r="O826" i="1"/>
  <c r="N826" i="1"/>
  <c r="M771" i="1"/>
  <c r="L730" i="1"/>
  <c r="K718" i="1"/>
  <c r="O794" i="1"/>
  <c r="N794" i="1"/>
  <c r="M739" i="1"/>
  <c r="L698" i="1"/>
  <c r="K686" i="1"/>
  <c r="O730" i="1"/>
  <c r="N730" i="1"/>
  <c r="M675" i="1"/>
  <c r="L634" i="1"/>
  <c r="K622" i="1"/>
  <c r="O671" i="1"/>
  <c r="N671" i="1"/>
  <c r="M616" i="1"/>
  <c r="K563" i="1"/>
  <c r="L575" i="1"/>
  <c r="O620" i="1"/>
  <c r="N620" i="1"/>
  <c r="M565" i="1"/>
  <c r="L524" i="1"/>
  <c r="K512" i="1"/>
  <c r="M441" i="1"/>
  <c r="O920" i="1"/>
  <c r="N739" i="1"/>
  <c r="K313" i="1"/>
  <c r="L970" i="1"/>
  <c r="K958" i="1"/>
  <c r="O906" i="1"/>
  <c r="N906" i="1"/>
  <c r="M851" i="1"/>
  <c r="L810" i="1"/>
  <c r="K798" i="1"/>
  <c r="O890" i="1"/>
  <c r="N890" i="1"/>
  <c r="M835" i="1"/>
  <c r="L794" i="1"/>
  <c r="K782" i="1"/>
  <c r="O874" i="1"/>
  <c r="N874" i="1"/>
  <c r="M819" i="1"/>
  <c r="L778" i="1"/>
  <c r="K766" i="1"/>
  <c r="O858" i="1"/>
  <c r="N858" i="1"/>
  <c r="M803" i="1"/>
  <c r="L762" i="1"/>
  <c r="K750" i="1"/>
  <c r="O842" i="1"/>
  <c r="N842" i="1"/>
  <c r="M787" i="1"/>
  <c r="L746" i="1"/>
  <c r="K734" i="1"/>
  <c r="O908" i="1"/>
  <c r="N908" i="1"/>
  <c r="M853" i="1"/>
  <c r="L812" i="1"/>
  <c r="K800" i="1"/>
  <c r="O892" i="1"/>
  <c r="N892" i="1"/>
  <c r="M837" i="1"/>
  <c r="L796" i="1"/>
  <c r="K784" i="1"/>
  <c r="O876" i="1"/>
  <c r="N876" i="1"/>
  <c r="M821" i="1"/>
  <c r="L780" i="1"/>
  <c r="K768" i="1"/>
  <c r="O860" i="1"/>
  <c r="N860" i="1"/>
  <c r="M805" i="1"/>
  <c r="L764" i="1"/>
  <c r="K752" i="1"/>
  <c r="O844" i="1"/>
  <c r="N844" i="1"/>
  <c r="M789" i="1"/>
  <c r="L748" i="1"/>
  <c r="K736" i="1"/>
  <c r="O828" i="1"/>
  <c r="N828" i="1"/>
  <c r="M773" i="1"/>
  <c r="L732" i="1"/>
  <c r="K720" i="1"/>
  <c r="O593" i="1"/>
  <c r="N593" i="1"/>
  <c r="M538" i="1"/>
  <c r="L497" i="1"/>
  <c r="K485" i="1"/>
  <c r="O577" i="1"/>
  <c r="N577" i="1"/>
  <c r="M522" i="1"/>
  <c r="L481" i="1"/>
  <c r="K469" i="1"/>
  <c r="O561" i="1"/>
  <c r="N561" i="1"/>
  <c r="M506" i="1"/>
  <c r="L465" i="1"/>
  <c r="K453" i="1"/>
  <c r="O545" i="1"/>
  <c r="N545" i="1"/>
  <c r="M490" i="1"/>
  <c r="L449" i="1"/>
  <c r="K437" i="1"/>
  <c r="O529" i="1"/>
  <c r="N529" i="1"/>
  <c r="M474" i="1"/>
  <c r="L433" i="1"/>
  <c r="K421" i="1"/>
  <c r="N513" i="1"/>
  <c r="M458" i="1"/>
  <c r="L417" i="1"/>
  <c r="K405" i="1"/>
  <c r="O595" i="1"/>
  <c r="N595" i="1"/>
  <c r="M540" i="1"/>
  <c r="L499" i="1"/>
  <c r="K487" i="1"/>
  <c r="O579" i="1"/>
  <c r="N579" i="1"/>
  <c r="M524" i="1"/>
  <c r="L483" i="1"/>
  <c r="K471" i="1"/>
  <c r="O563" i="1"/>
  <c r="N563" i="1"/>
  <c r="M508" i="1"/>
  <c r="L467" i="1"/>
  <c r="K455" i="1"/>
  <c r="O547" i="1"/>
  <c r="N547" i="1"/>
  <c r="M492" i="1"/>
  <c r="L451" i="1"/>
  <c r="K439" i="1"/>
  <c r="O531" i="1"/>
  <c r="N531" i="1"/>
  <c r="M476" i="1"/>
  <c r="L435" i="1"/>
  <c r="K423" i="1"/>
  <c r="N515" i="1"/>
  <c r="M460" i="1"/>
  <c r="L419" i="1"/>
  <c r="K407" i="1"/>
  <c r="K965" i="1"/>
  <c r="L977" i="1"/>
  <c r="K941" i="1"/>
  <c r="L953" i="1"/>
  <c r="L942" i="1"/>
  <c r="M983" i="1"/>
  <c r="K930" i="1"/>
  <c r="M973" i="1"/>
  <c r="L932" i="1"/>
  <c r="K920" i="1"/>
  <c r="M948" i="1"/>
  <c r="L907" i="1"/>
  <c r="K895" i="1"/>
  <c r="O971" i="1"/>
  <c r="N971" i="1"/>
  <c r="M916" i="1"/>
  <c r="L875" i="1"/>
  <c r="K863" i="1"/>
  <c r="O939" i="1"/>
  <c r="N939" i="1"/>
  <c r="M884" i="1"/>
  <c r="L843" i="1"/>
  <c r="K831" i="1"/>
  <c r="O923" i="1"/>
  <c r="N923" i="1"/>
  <c r="M868" i="1"/>
  <c r="L827" i="1"/>
  <c r="K815" i="1"/>
  <c r="N915" i="1"/>
  <c r="O915" i="1"/>
  <c r="M860" i="1"/>
  <c r="L819" i="1"/>
  <c r="K807" i="1"/>
  <c r="L981" i="1"/>
  <c r="K969" i="1"/>
  <c r="L954" i="1"/>
  <c r="K942" i="1"/>
  <c r="M961" i="1"/>
  <c r="L920" i="1"/>
  <c r="K908" i="1"/>
  <c r="O986" i="1"/>
  <c r="N986" i="1"/>
  <c r="M931" i="1"/>
  <c r="L890" i="1"/>
  <c r="K878" i="1"/>
  <c r="O954" i="1"/>
  <c r="N954" i="1"/>
  <c r="M899" i="1"/>
  <c r="L858" i="1"/>
  <c r="K846" i="1"/>
  <c r="O912" i="1"/>
  <c r="N912" i="1"/>
  <c r="M857" i="1"/>
  <c r="L816" i="1"/>
  <c r="K804" i="1"/>
  <c r="L956" i="1"/>
  <c r="K944" i="1"/>
  <c r="M955" i="1"/>
  <c r="L914" i="1"/>
  <c r="K902" i="1"/>
  <c r="O976" i="1"/>
  <c r="N976" i="1"/>
  <c r="M921" i="1"/>
  <c r="L880" i="1"/>
  <c r="K868" i="1"/>
  <c r="O958" i="1"/>
  <c r="N958" i="1"/>
  <c r="L862" i="1"/>
  <c r="M903" i="1"/>
  <c r="K850" i="1"/>
  <c r="O813" i="1"/>
  <c r="N813" i="1"/>
  <c r="M758" i="1"/>
  <c r="L717" i="1"/>
  <c r="K705" i="1"/>
  <c r="O797" i="1"/>
  <c r="N797" i="1"/>
  <c r="M742" i="1"/>
  <c r="L701" i="1"/>
  <c r="K689" i="1"/>
  <c r="O773" i="1"/>
  <c r="N773" i="1"/>
  <c r="M718" i="1"/>
  <c r="L677" i="1"/>
  <c r="K665" i="1"/>
  <c r="O750" i="1"/>
  <c r="N750" i="1"/>
  <c r="L654" i="1"/>
  <c r="M695" i="1"/>
  <c r="K642" i="1"/>
  <c r="O720" i="1"/>
  <c r="N720" i="1"/>
  <c r="M665" i="1"/>
  <c r="L624" i="1"/>
  <c r="K612" i="1"/>
  <c r="O696" i="1"/>
  <c r="N696" i="1"/>
  <c r="M641" i="1"/>
  <c r="L600" i="1"/>
  <c r="K588" i="1"/>
  <c r="O673" i="1"/>
  <c r="N673" i="1"/>
  <c r="M618" i="1"/>
  <c r="L577" i="1"/>
  <c r="K565" i="1"/>
  <c r="O649" i="1"/>
  <c r="N649" i="1"/>
  <c r="M594" i="1"/>
  <c r="L553" i="1"/>
  <c r="K541" i="1"/>
  <c r="O618" i="1"/>
  <c r="N618" i="1"/>
  <c r="M563" i="1"/>
  <c r="L522" i="1"/>
  <c r="K510" i="1"/>
  <c r="O586" i="1"/>
  <c r="N586" i="1"/>
  <c r="L490" i="1"/>
  <c r="M531" i="1"/>
  <c r="K478" i="1"/>
  <c r="O554" i="1"/>
  <c r="N554" i="1"/>
  <c r="L458" i="1"/>
  <c r="M499" i="1"/>
  <c r="K446" i="1"/>
  <c r="O522" i="1"/>
  <c r="N522" i="1"/>
  <c r="M467" i="1"/>
  <c r="L426" i="1"/>
  <c r="K414" i="1"/>
  <c r="O817" i="1"/>
  <c r="N817" i="1"/>
  <c r="M762" i="1"/>
  <c r="L721" i="1"/>
  <c r="K709" i="1"/>
  <c r="O801" i="1"/>
  <c r="N801" i="1"/>
  <c r="M746" i="1"/>
  <c r="L705" i="1"/>
  <c r="K693" i="1"/>
  <c r="O786" i="1"/>
  <c r="N786" i="1"/>
  <c r="M731" i="1"/>
  <c r="L690" i="1"/>
  <c r="K678" i="1"/>
  <c r="O761" i="1"/>
  <c r="N761" i="1"/>
  <c r="M706" i="1"/>
  <c r="L665" i="1"/>
  <c r="K653" i="1"/>
  <c r="O734" i="1"/>
  <c r="N734" i="1"/>
  <c r="L638" i="1"/>
  <c r="K626" i="1"/>
  <c r="M679" i="1"/>
  <c r="O704" i="1"/>
  <c r="N704" i="1"/>
  <c r="M649" i="1"/>
  <c r="L608" i="1"/>
  <c r="K596" i="1"/>
  <c r="O680" i="1"/>
  <c r="N680" i="1"/>
  <c r="M625" i="1"/>
  <c r="L584" i="1"/>
  <c r="K572" i="1"/>
  <c r="O657" i="1"/>
  <c r="N657" i="1"/>
  <c r="M602" i="1"/>
  <c r="L561" i="1"/>
  <c r="K549" i="1"/>
  <c r="O621" i="1"/>
  <c r="N621" i="1"/>
  <c r="M566" i="1"/>
  <c r="L525" i="1"/>
  <c r="K513" i="1"/>
  <c r="O598" i="1"/>
  <c r="N598" i="1"/>
  <c r="M543" i="1"/>
  <c r="L502" i="1"/>
  <c r="K490" i="1"/>
  <c r="O566" i="1"/>
  <c r="N566" i="1"/>
  <c r="L470" i="1"/>
  <c r="M511" i="1"/>
  <c r="K458" i="1"/>
  <c r="O534" i="1"/>
  <c r="N534" i="1"/>
  <c r="M479" i="1"/>
  <c r="L438" i="1"/>
  <c r="K426" i="1"/>
  <c r="N504" i="1"/>
  <c r="M449" i="1"/>
  <c r="L408" i="1"/>
  <c r="K396" i="1"/>
  <c r="O711" i="1"/>
  <c r="N711" i="1"/>
  <c r="M656" i="1"/>
  <c r="L615" i="1"/>
  <c r="K603" i="1"/>
  <c r="O703" i="1"/>
  <c r="N703" i="1"/>
  <c r="M648" i="1"/>
  <c r="K595" i="1"/>
  <c r="L607" i="1"/>
  <c r="N508" i="1"/>
  <c r="M453" i="1"/>
  <c r="L412" i="1"/>
  <c r="K400" i="1"/>
  <c r="N492" i="1"/>
  <c r="M437" i="1"/>
  <c r="L396" i="1"/>
  <c r="K384" i="1"/>
  <c r="N476" i="1"/>
  <c r="M421" i="1"/>
  <c r="L380" i="1"/>
  <c r="K368" i="1"/>
  <c r="N460" i="1"/>
  <c r="M405" i="1"/>
  <c r="L364" i="1"/>
  <c r="K352" i="1"/>
  <c r="N494" i="1"/>
  <c r="M439" i="1"/>
  <c r="L398" i="1"/>
  <c r="K386" i="1"/>
  <c r="N478" i="1"/>
  <c r="M423" i="1"/>
  <c r="L382" i="1"/>
  <c r="K370" i="1"/>
  <c r="N462" i="1"/>
  <c r="M407" i="1"/>
  <c r="L366" i="1"/>
  <c r="K354" i="1"/>
  <c r="N446" i="1"/>
  <c r="M391" i="1"/>
  <c r="L350" i="1"/>
  <c r="K338" i="1"/>
  <c r="N430" i="1"/>
  <c r="M375" i="1"/>
  <c r="L334" i="1"/>
  <c r="K322" i="1"/>
  <c r="N414" i="1"/>
  <c r="M359" i="1"/>
  <c r="L318" i="1"/>
  <c r="K306" i="1"/>
  <c r="M980" i="1"/>
  <c r="L939" i="1"/>
  <c r="K927" i="1"/>
  <c r="N979" i="1"/>
  <c r="O979" i="1"/>
  <c r="M924" i="1"/>
  <c r="L883" i="1"/>
  <c r="K871" i="1"/>
  <c r="O935" i="1"/>
  <c r="N935" i="1"/>
  <c r="M880" i="1"/>
  <c r="L839" i="1"/>
  <c r="K827" i="1"/>
  <c r="O891" i="1"/>
  <c r="N891" i="1"/>
  <c r="M836" i="1"/>
  <c r="L795" i="1"/>
  <c r="K783" i="1"/>
  <c r="O859" i="1"/>
  <c r="N859" i="1"/>
  <c r="M804" i="1"/>
  <c r="L763" i="1"/>
  <c r="K751" i="1"/>
  <c r="O827" i="1"/>
  <c r="N827" i="1"/>
  <c r="M772" i="1"/>
  <c r="L731" i="1"/>
  <c r="K719" i="1"/>
  <c r="O811" i="1"/>
  <c r="N811" i="1"/>
  <c r="M756" i="1"/>
  <c r="L715" i="1"/>
  <c r="K703" i="1"/>
  <c r="O795" i="1"/>
  <c r="N795" i="1"/>
  <c r="M740" i="1"/>
  <c r="L699" i="1"/>
  <c r="K687" i="1"/>
  <c r="O778" i="1"/>
  <c r="N778" i="1"/>
  <c r="M723" i="1"/>
  <c r="L682" i="1"/>
  <c r="K670" i="1"/>
  <c r="O742" i="1"/>
  <c r="N742" i="1"/>
  <c r="M687" i="1"/>
  <c r="L646" i="1"/>
  <c r="K634" i="1"/>
  <c r="O695" i="1"/>
  <c r="N695" i="1"/>
  <c r="M640" i="1"/>
  <c r="L599" i="1"/>
  <c r="K587" i="1"/>
  <c r="O658" i="1"/>
  <c r="N658" i="1"/>
  <c r="M603" i="1"/>
  <c r="L562" i="1"/>
  <c r="K550" i="1"/>
  <c r="O622" i="1"/>
  <c r="N622" i="1"/>
  <c r="L526" i="1"/>
  <c r="M567" i="1"/>
  <c r="K514" i="1"/>
  <c r="O592" i="1"/>
  <c r="N592" i="1"/>
  <c r="M537" i="1"/>
  <c r="L496" i="1"/>
  <c r="K484" i="1"/>
  <c r="O560" i="1"/>
  <c r="N560" i="1"/>
  <c r="M505" i="1"/>
  <c r="L464" i="1"/>
  <c r="K452" i="1"/>
  <c r="O528" i="1"/>
  <c r="N528" i="1"/>
  <c r="M473" i="1"/>
  <c r="K420" i="1"/>
  <c r="L432" i="1"/>
  <c r="N423" i="1"/>
  <c r="M368" i="1"/>
  <c r="L327" i="1"/>
  <c r="K315" i="1"/>
  <c r="M982" i="1"/>
  <c r="L941" i="1"/>
  <c r="K929" i="1"/>
  <c r="O922" i="1"/>
  <c r="N922" i="1"/>
  <c r="M867" i="1"/>
  <c r="L826" i="1"/>
  <c r="K814" i="1"/>
  <c r="O700" i="1"/>
  <c r="N700" i="1"/>
  <c r="M645" i="1"/>
  <c r="L604" i="1"/>
  <c r="K592" i="1"/>
  <c r="N452" i="1"/>
  <c r="M397" i="1"/>
  <c r="L356" i="1"/>
  <c r="K344" i="1"/>
  <c r="N436" i="1"/>
  <c r="M381" i="1"/>
  <c r="L340" i="1"/>
  <c r="K328" i="1"/>
  <c r="N420" i="1"/>
  <c r="M365" i="1"/>
  <c r="L324" i="1"/>
  <c r="K312" i="1"/>
  <c r="L983" i="1"/>
  <c r="K971" i="1"/>
  <c r="O924" i="1"/>
  <c r="N924" i="1"/>
  <c r="M869" i="1"/>
  <c r="L828" i="1"/>
  <c r="K816" i="1"/>
  <c r="O692" i="1"/>
  <c r="N692" i="1"/>
  <c r="M637" i="1"/>
  <c r="L596" i="1"/>
  <c r="K584" i="1"/>
  <c r="N507" i="1"/>
  <c r="M452" i="1"/>
  <c r="K399" i="1"/>
  <c r="L411" i="1"/>
  <c r="M953" i="1"/>
  <c r="L912" i="1"/>
  <c r="K900" i="1"/>
  <c r="O953" i="1"/>
  <c r="N953" i="1"/>
  <c r="M898" i="1"/>
  <c r="L857" i="1"/>
  <c r="K845" i="1"/>
  <c r="O901" i="1"/>
  <c r="N901" i="1"/>
  <c r="M846" i="1"/>
  <c r="L805" i="1"/>
  <c r="K793" i="1"/>
  <c r="O869" i="1"/>
  <c r="N869" i="1"/>
  <c r="M814" i="1"/>
  <c r="L773" i="1"/>
  <c r="K761" i="1"/>
  <c r="O837" i="1"/>
  <c r="N837" i="1"/>
  <c r="M782" i="1"/>
  <c r="L741" i="1"/>
  <c r="K729" i="1"/>
  <c r="O757" i="1"/>
  <c r="N757" i="1"/>
  <c r="M702" i="1"/>
  <c r="L661" i="1"/>
  <c r="K649" i="1"/>
  <c r="O725" i="1"/>
  <c r="N725" i="1"/>
  <c r="M670" i="1"/>
  <c r="L629" i="1"/>
  <c r="K617" i="1"/>
  <c r="O677" i="1"/>
  <c r="N677" i="1"/>
  <c r="M622" i="1"/>
  <c r="L581" i="1"/>
  <c r="K569" i="1"/>
  <c r="O632" i="1"/>
  <c r="N632" i="1"/>
  <c r="M577" i="1"/>
  <c r="L536" i="1"/>
  <c r="K524" i="1"/>
  <c r="N498" i="1"/>
  <c r="M443" i="1"/>
  <c r="L402" i="1"/>
  <c r="K390" i="1"/>
  <c r="O911" i="1"/>
  <c r="N911" i="1"/>
  <c r="M856" i="1"/>
  <c r="K803" i="1"/>
  <c r="L815" i="1"/>
  <c r="O863" i="1"/>
  <c r="N863" i="1"/>
  <c r="M808" i="1"/>
  <c r="K755" i="1"/>
  <c r="L767" i="1"/>
  <c r="O706" i="1"/>
  <c r="N706" i="1"/>
  <c r="M651" i="1"/>
  <c r="L610" i="1"/>
  <c r="K598" i="1"/>
  <c r="M944" i="1"/>
  <c r="L903" i="1"/>
  <c r="K891" i="1"/>
  <c r="O964" i="1"/>
  <c r="N964" i="1"/>
  <c r="M909" i="1"/>
  <c r="L868" i="1"/>
  <c r="K856" i="1"/>
  <c r="O926" i="1"/>
  <c r="N926" i="1"/>
  <c r="L830" i="1"/>
  <c r="K818" i="1"/>
  <c r="M871" i="1"/>
  <c r="O777" i="1"/>
  <c r="N777" i="1"/>
  <c r="M722" i="1"/>
  <c r="L681" i="1"/>
  <c r="K669" i="1"/>
  <c r="O694" i="1"/>
  <c r="N694" i="1"/>
  <c r="M639" i="1"/>
  <c r="L598" i="1"/>
  <c r="K586" i="1"/>
  <c r="O609" i="1"/>
  <c r="N609" i="1"/>
  <c r="M554" i="1"/>
  <c r="L513" i="1"/>
  <c r="K501" i="1"/>
  <c r="O580" i="1"/>
  <c r="N580" i="1"/>
  <c r="M525" i="1"/>
  <c r="L484" i="1"/>
  <c r="K472" i="1"/>
  <c r="O548" i="1"/>
  <c r="N548" i="1"/>
  <c r="M493" i="1"/>
  <c r="L452" i="1"/>
  <c r="K440" i="1"/>
  <c r="N516" i="1"/>
  <c r="M461" i="1"/>
  <c r="L420" i="1"/>
  <c r="K408" i="1"/>
  <c r="O988" i="1"/>
  <c r="N988" i="1"/>
  <c r="M933" i="1"/>
  <c r="L892" i="1"/>
  <c r="K880" i="1"/>
  <c r="O966" i="1"/>
  <c r="N966" i="1"/>
  <c r="M911" i="1"/>
  <c r="L870" i="1"/>
  <c r="K858" i="1"/>
  <c r="O897" i="1"/>
  <c r="N897" i="1"/>
  <c r="M842" i="1"/>
  <c r="L801" i="1"/>
  <c r="K789" i="1"/>
  <c r="O865" i="1"/>
  <c r="N865" i="1"/>
  <c r="M810" i="1"/>
  <c r="L769" i="1"/>
  <c r="K757" i="1"/>
  <c r="O684" i="1"/>
  <c r="N684" i="1"/>
  <c r="M629" i="1"/>
  <c r="L588" i="1"/>
  <c r="K576" i="1"/>
  <c r="O633" i="1"/>
  <c r="N633" i="1"/>
  <c r="M578" i="1"/>
  <c r="L537" i="1"/>
  <c r="K525" i="1"/>
  <c r="L982" i="1"/>
  <c r="K970" i="1"/>
  <c r="N453" i="1"/>
  <c r="M398" i="1"/>
  <c r="L357" i="1"/>
  <c r="K345" i="1"/>
  <c r="M946" i="1"/>
  <c r="L905" i="1"/>
  <c r="K893" i="1"/>
  <c r="O759" i="1"/>
  <c r="N759" i="1"/>
  <c r="M704" i="1"/>
  <c r="L663" i="1"/>
  <c r="K651" i="1"/>
  <c r="N482" i="1"/>
  <c r="M427" i="1"/>
  <c r="L386" i="1"/>
  <c r="K374" i="1"/>
  <c r="N466" i="1"/>
  <c r="M411" i="1"/>
  <c r="L370" i="1"/>
  <c r="K358" i="1"/>
  <c r="N450" i="1"/>
  <c r="M395" i="1"/>
  <c r="L354" i="1"/>
  <c r="K342" i="1"/>
  <c r="N434" i="1"/>
  <c r="M379" i="1"/>
  <c r="L338" i="1"/>
  <c r="K326" i="1"/>
  <c r="N415" i="1"/>
  <c r="M360" i="1"/>
  <c r="L319" i="1"/>
  <c r="K307" i="1"/>
  <c r="K543" i="1"/>
  <c r="N485" i="1"/>
  <c r="N477" i="1"/>
  <c r="N464" i="1"/>
  <c r="N440" i="1"/>
  <c r="L967" i="1"/>
  <c r="K955" i="1"/>
  <c r="M941" i="1"/>
  <c r="L900" i="1"/>
  <c r="K888" i="1"/>
  <c r="O879" i="1"/>
  <c r="N879" i="1"/>
  <c r="M824" i="1"/>
  <c r="K771" i="1"/>
  <c r="L783" i="1"/>
  <c r="O839" i="1"/>
  <c r="N839" i="1"/>
  <c r="M784" i="1"/>
  <c r="L743" i="1"/>
  <c r="K731" i="1"/>
  <c r="O818" i="1"/>
  <c r="N818" i="1"/>
  <c r="M763" i="1"/>
  <c r="L722" i="1"/>
  <c r="K710" i="1"/>
  <c r="O802" i="1"/>
  <c r="N802" i="1"/>
  <c r="M747" i="1"/>
  <c r="L706" i="1"/>
  <c r="K694" i="1"/>
  <c r="O775" i="1"/>
  <c r="N775" i="1"/>
  <c r="M720" i="1"/>
  <c r="L679" i="1"/>
  <c r="K667" i="1"/>
  <c r="O735" i="1"/>
  <c r="N735" i="1"/>
  <c r="M680" i="1"/>
  <c r="K627" i="1"/>
  <c r="L639" i="1"/>
  <c r="O716" i="1"/>
  <c r="N716" i="1"/>
  <c r="M661" i="1"/>
  <c r="L620" i="1"/>
  <c r="K608" i="1"/>
  <c r="O679" i="1"/>
  <c r="N679" i="1"/>
  <c r="M624" i="1"/>
  <c r="L583" i="1"/>
  <c r="K571" i="1"/>
  <c r="O639" i="1"/>
  <c r="N639" i="1"/>
  <c r="M584" i="1"/>
  <c r="K531" i="1"/>
  <c r="L543" i="1"/>
  <c r="K388" i="1"/>
  <c r="K372" i="1"/>
  <c r="K329" i="1"/>
  <c r="K981" i="1"/>
  <c r="M438" i="1"/>
  <c r="K972" i="1"/>
  <c r="K959" i="1"/>
  <c r="K948" i="1"/>
  <c r="K940" i="1"/>
  <c r="L918" i="1"/>
  <c r="M956" i="1"/>
  <c r="O942" i="1"/>
  <c r="N942" i="1"/>
  <c r="L846" i="1"/>
  <c r="M887" i="1"/>
  <c r="K834" i="1"/>
  <c r="L683" i="1"/>
  <c r="K666" i="1"/>
  <c r="O774" i="1"/>
  <c r="L643" i="1"/>
  <c r="K623" i="1"/>
  <c r="N726" i="1"/>
  <c r="M668" i="1"/>
  <c r="L619" i="1"/>
  <c r="K602" i="1"/>
  <c r="O710" i="1"/>
  <c r="N709" i="1"/>
  <c r="M652" i="1"/>
  <c r="K535" i="1"/>
  <c r="N614" i="1"/>
  <c r="M414" i="1"/>
  <c r="M406" i="1"/>
  <c r="M374" i="1"/>
  <c r="M366" i="1"/>
  <c r="M358" i="1"/>
  <c r="L976" i="1"/>
  <c r="K964" i="1"/>
  <c r="M964" i="1"/>
  <c r="L923" i="1"/>
  <c r="K911" i="1"/>
  <c r="O882" i="1"/>
  <c r="N882" i="1"/>
  <c r="M827" i="1"/>
  <c r="L786" i="1"/>
  <c r="K774" i="1"/>
  <c r="O900" i="1"/>
  <c r="N900" i="1"/>
  <c r="M845" i="1"/>
  <c r="L804" i="1"/>
  <c r="K792" i="1"/>
  <c r="O852" i="1"/>
  <c r="N852" i="1"/>
  <c r="M797" i="1"/>
  <c r="L756" i="1"/>
  <c r="K744" i="1"/>
  <c r="O585" i="1"/>
  <c r="N585" i="1"/>
  <c r="M530" i="1"/>
  <c r="L489" i="1"/>
  <c r="K477" i="1"/>
  <c r="O553" i="1"/>
  <c r="N553" i="1"/>
  <c r="M498" i="1"/>
  <c r="L457" i="1"/>
  <c r="K445" i="1"/>
  <c r="O603" i="1"/>
  <c r="N603" i="1"/>
  <c r="M548" i="1"/>
  <c r="L507" i="1"/>
  <c r="K495" i="1"/>
  <c r="O587" i="1"/>
  <c r="N587" i="1"/>
  <c r="M532" i="1"/>
  <c r="L491" i="1"/>
  <c r="K479" i="1"/>
  <c r="O539" i="1"/>
  <c r="N539" i="1"/>
  <c r="M484" i="1"/>
  <c r="L443" i="1"/>
  <c r="K431" i="1"/>
  <c r="K977" i="1"/>
  <c r="L989" i="1"/>
  <c r="M987" i="1"/>
  <c r="L946" i="1"/>
  <c r="K934" i="1"/>
  <c r="O970" i="1"/>
  <c r="N970" i="1"/>
  <c r="M915" i="1"/>
  <c r="L874" i="1"/>
  <c r="K862" i="1"/>
  <c r="M989" i="1"/>
  <c r="L948" i="1"/>
  <c r="K936" i="1"/>
  <c r="O805" i="1"/>
  <c r="N805" i="1"/>
  <c r="M750" i="1"/>
  <c r="L709" i="1"/>
  <c r="K697" i="1"/>
  <c r="O713" i="1"/>
  <c r="N713" i="1"/>
  <c r="M658" i="1"/>
  <c r="L617" i="1"/>
  <c r="K605" i="1"/>
  <c r="O602" i="1"/>
  <c r="N602" i="1"/>
  <c r="M547" i="1"/>
  <c r="L506" i="1"/>
  <c r="K494" i="1"/>
  <c r="O825" i="1"/>
  <c r="N825" i="1"/>
  <c r="M770" i="1"/>
  <c r="L729" i="1"/>
  <c r="K717" i="1"/>
  <c r="O744" i="1"/>
  <c r="N744" i="1"/>
  <c r="M689" i="1"/>
  <c r="L648" i="1"/>
  <c r="K636" i="1"/>
  <c r="O670" i="1"/>
  <c r="N670" i="1"/>
  <c r="L574" i="1"/>
  <c r="K562" i="1"/>
  <c r="M615" i="1"/>
  <c r="O550" i="1"/>
  <c r="N550" i="1"/>
  <c r="L454" i="1"/>
  <c r="M495" i="1"/>
  <c r="K442" i="1"/>
  <c r="O647" i="1"/>
  <c r="N647" i="1"/>
  <c r="M592" i="1"/>
  <c r="L551" i="1"/>
  <c r="K539" i="1"/>
  <c r="N484" i="1"/>
  <c r="M429" i="1"/>
  <c r="L388" i="1"/>
  <c r="K376" i="1"/>
  <c r="N502" i="1"/>
  <c r="M447" i="1"/>
  <c r="L406" i="1"/>
  <c r="K394" i="1"/>
  <c r="N454" i="1"/>
  <c r="M399" i="1"/>
  <c r="L358" i="1"/>
  <c r="K346" i="1"/>
  <c r="O946" i="1"/>
  <c r="N946" i="1"/>
  <c r="M891" i="1"/>
  <c r="L850" i="1"/>
  <c r="K838" i="1"/>
  <c r="O819" i="1"/>
  <c r="N819" i="1"/>
  <c r="M764" i="1"/>
  <c r="L723" i="1"/>
  <c r="K711" i="1"/>
  <c r="O755" i="1"/>
  <c r="N755" i="1"/>
  <c r="M700" i="1"/>
  <c r="L659" i="1"/>
  <c r="K647" i="1"/>
  <c r="O640" i="1"/>
  <c r="N640" i="1"/>
  <c r="M585" i="1"/>
  <c r="L544" i="1"/>
  <c r="K532" i="1"/>
  <c r="N512" i="1"/>
  <c r="M457" i="1"/>
  <c r="L416" i="1"/>
  <c r="K404" i="1"/>
  <c r="O764" i="1"/>
  <c r="N764" i="1"/>
  <c r="M709" i="1"/>
  <c r="L668" i="1"/>
  <c r="K656" i="1"/>
  <c r="N428" i="1"/>
  <c r="M373" i="1"/>
  <c r="L332" i="1"/>
  <c r="K320" i="1"/>
  <c r="O756" i="1"/>
  <c r="N756" i="1"/>
  <c r="M701" i="1"/>
  <c r="L660" i="1"/>
  <c r="K648" i="1"/>
  <c r="O972" i="1"/>
  <c r="N972" i="1"/>
  <c r="M917" i="1"/>
  <c r="L876" i="1"/>
  <c r="K864" i="1"/>
  <c r="O784" i="1"/>
  <c r="N784" i="1"/>
  <c r="M729" i="1"/>
  <c r="L688" i="1"/>
  <c r="K676" i="1"/>
  <c r="O661" i="1"/>
  <c r="N661" i="1"/>
  <c r="M606" i="1"/>
  <c r="L565" i="1"/>
  <c r="K553" i="1"/>
  <c r="O660" i="1"/>
  <c r="N660" i="1"/>
  <c r="M605" i="1"/>
  <c r="L564" i="1"/>
  <c r="K552" i="1"/>
  <c r="O945" i="1"/>
  <c r="N945" i="1"/>
  <c r="M890" i="1"/>
  <c r="L849" i="1"/>
  <c r="K837" i="1"/>
  <c r="O748" i="1"/>
  <c r="N748" i="1"/>
  <c r="M693" i="1"/>
  <c r="L652" i="1"/>
  <c r="K640" i="1"/>
  <c r="O564" i="1"/>
  <c r="N564" i="1"/>
  <c r="M509" i="1"/>
  <c r="L468" i="1"/>
  <c r="K456" i="1"/>
  <c r="O532" i="1"/>
  <c r="N532" i="1"/>
  <c r="M477" i="1"/>
  <c r="L436" i="1"/>
  <c r="K424" i="1"/>
  <c r="O940" i="1"/>
  <c r="N940" i="1"/>
  <c r="M885" i="1"/>
  <c r="L844" i="1"/>
  <c r="K832" i="1"/>
  <c r="O849" i="1"/>
  <c r="N849" i="1"/>
  <c r="M794" i="1"/>
  <c r="L753" i="1"/>
  <c r="K741" i="1"/>
  <c r="O965" i="1"/>
  <c r="N965" i="1"/>
  <c r="M910" i="1"/>
  <c r="L869" i="1"/>
  <c r="K857" i="1"/>
  <c r="O655" i="1"/>
  <c r="N655" i="1"/>
  <c r="M600" i="1"/>
  <c r="K547" i="1"/>
  <c r="L559" i="1"/>
  <c r="N474" i="1"/>
  <c r="M419" i="1"/>
  <c r="L378" i="1"/>
  <c r="K366" i="1"/>
  <c r="N458" i="1"/>
  <c r="M403" i="1"/>
  <c r="L362" i="1"/>
  <c r="K350" i="1"/>
  <c r="N442" i="1"/>
  <c r="M387" i="1"/>
  <c r="L346" i="1"/>
  <c r="K334" i="1"/>
  <c r="N426" i="1"/>
  <c r="M371" i="1"/>
  <c r="L330" i="1"/>
  <c r="K318" i="1"/>
  <c r="L389" i="1"/>
  <c r="L344" i="1"/>
  <c r="M963" i="1"/>
  <c r="L922" i="1"/>
  <c r="K910" i="1"/>
  <c r="O855" i="1"/>
  <c r="N855" i="1"/>
  <c r="M800" i="1"/>
  <c r="L759" i="1"/>
  <c r="K747" i="1"/>
  <c r="O810" i="1"/>
  <c r="N810" i="1"/>
  <c r="M755" i="1"/>
  <c r="L714" i="1"/>
  <c r="K702" i="1"/>
  <c r="O762" i="1"/>
  <c r="N762" i="1"/>
  <c r="M707" i="1"/>
  <c r="L666" i="1"/>
  <c r="K654" i="1"/>
  <c r="O690" i="1"/>
  <c r="N690" i="1"/>
  <c r="M635" i="1"/>
  <c r="L594" i="1"/>
  <c r="K582" i="1"/>
  <c r="M446" i="1"/>
  <c r="M417" i="1"/>
  <c r="L566" i="1"/>
  <c r="L934" i="1"/>
  <c r="K903" i="1"/>
  <c r="O950" i="1"/>
  <c r="N950" i="1"/>
  <c r="M895" i="1"/>
  <c r="L854" i="1"/>
  <c r="K842" i="1"/>
  <c r="L832" i="1"/>
  <c r="M719" i="1"/>
  <c r="L675" i="1"/>
  <c r="K655" i="1"/>
  <c r="N715" i="1"/>
  <c r="L986" i="1"/>
  <c r="K974" i="1"/>
  <c r="L968" i="1"/>
  <c r="K956" i="1"/>
  <c r="M972" i="1"/>
  <c r="L931" i="1"/>
  <c r="K919" i="1"/>
  <c r="M970" i="1"/>
  <c r="L929" i="1"/>
  <c r="K917" i="1"/>
  <c r="L980" i="1"/>
  <c r="K968" i="1"/>
  <c r="L964" i="1"/>
  <c r="K952" i="1"/>
  <c r="L966" i="1"/>
  <c r="K954" i="1"/>
  <c r="M968" i="1"/>
  <c r="L927" i="1"/>
  <c r="K915" i="1"/>
  <c r="M966" i="1"/>
  <c r="L925" i="1"/>
  <c r="K913" i="1"/>
  <c r="O902" i="1"/>
  <c r="N902" i="1"/>
  <c r="M847" i="1"/>
  <c r="L806" i="1"/>
  <c r="K794" i="1"/>
  <c r="O886" i="1"/>
  <c r="N886" i="1"/>
  <c r="M831" i="1"/>
  <c r="L790" i="1"/>
  <c r="K778" i="1"/>
  <c r="O870" i="1"/>
  <c r="N870" i="1"/>
  <c r="M815" i="1"/>
  <c r="L774" i="1"/>
  <c r="K762" i="1"/>
  <c r="O854" i="1"/>
  <c r="N854" i="1"/>
  <c r="M799" i="1"/>
  <c r="L758" i="1"/>
  <c r="K746" i="1"/>
  <c r="O838" i="1"/>
  <c r="N838" i="1"/>
  <c r="M783" i="1"/>
  <c r="L742" i="1"/>
  <c r="K730" i="1"/>
  <c r="O904" i="1"/>
  <c r="N904" i="1"/>
  <c r="M849" i="1"/>
  <c r="L808" i="1"/>
  <c r="K796" i="1"/>
  <c r="O888" i="1"/>
  <c r="N888" i="1"/>
  <c r="M833" i="1"/>
  <c r="L792" i="1"/>
  <c r="K780" i="1"/>
  <c r="O872" i="1"/>
  <c r="N872" i="1"/>
  <c r="M817" i="1"/>
  <c r="L776" i="1"/>
  <c r="K764" i="1"/>
  <c r="O856" i="1"/>
  <c r="N856" i="1"/>
  <c r="M801" i="1"/>
  <c r="L760" i="1"/>
  <c r="K748" i="1"/>
  <c r="O840" i="1"/>
  <c r="N840" i="1"/>
  <c r="M785" i="1"/>
  <c r="L744" i="1"/>
  <c r="K732" i="1"/>
  <c r="O605" i="1"/>
  <c r="N605" i="1"/>
  <c r="M550" i="1"/>
  <c r="L509" i="1"/>
  <c r="K497" i="1"/>
  <c r="O589" i="1"/>
  <c r="N589" i="1"/>
  <c r="M534" i="1"/>
  <c r="L493" i="1"/>
  <c r="K481" i="1"/>
  <c r="O573" i="1"/>
  <c r="N573" i="1"/>
  <c r="M518" i="1"/>
  <c r="L477" i="1"/>
  <c r="K465" i="1"/>
  <c r="O557" i="1"/>
  <c r="N557" i="1"/>
  <c r="M502" i="1"/>
  <c r="L461" i="1"/>
  <c r="K449" i="1"/>
  <c r="O541" i="1"/>
  <c r="N541" i="1"/>
  <c r="M486" i="1"/>
  <c r="L445" i="1"/>
  <c r="K433" i="1"/>
  <c r="O525" i="1"/>
  <c r="N525" i="1"/>
  <c r="M470" i="1"/>
  <c r="L429" i="1"/>
  <c r="K417" i="1"/>
  <c r="O607" i="1"/>
  <c r="N607" i="1"/>
  <c r="M552" i="1"/>
  <c r="K499" i="1"/>
  <c r="L511" i="1"/>
  <c r="O591" i="1"/>
  <c r="N591" i="1"/>
  <c r="M536" i="1"/>
  <c r="K483" i="1"/>
  <c r="L495" i="1"/>
  <c r="O575" i="1"/>
  <c r="N575" i="1"/>
  <c r="M520" i="1"/>
  <c r="L479" i="1"/>
  <c r="K467" i="1"/>
  <c r="O559" i="1"/>
  <c r="N559" i="1"/>
  <c r="M504" i="1"/>
  <c r="L463" i="1"/>
  <c r="K451" i="1"/>
  <c r="O543" i="1"/>
  <c r="N543" i="1"/>
  <c r="M488" i="1"/>
  <c r="L447" i="1"/>
  <c r="K435" i="1"/>
  <c r="O527" i="1"/>
  <c r="M472" i="1"/>
  <c r="N527" i="1"/>
  <c r="L431" i="1"/>
  <c r="K419" i="1"/>
  <c r="M456" i="1"/>
  <c r="N511" i="1"/>
  <c r="L415" i="1"/>
  <c r="K403" i="1"/>
  <c r="L991" i="1"/>
  <c r="K979" i="1"/>
  <c r="L969" i="1"/>
  <c r="K957" i="1"/>
  <c r="M991" i="1"/>
  <c r="L950" i="1"/>
  <c r="K938" i="1"/>
  <c r="M981" i="1"/>
  <c r="L940" i="1"/>
  <c r="K928" i="1"/>
  <c r="M965" i="1"/>
  <c r="L924" i="1"/>
  <c r="K912" i="1"/>
  <c r="O989" i="1"/>
  <c r="N989" i="1"/>
  <c r="M934" i="1"/>
  <c r="L893" i="1"/>
  <c r="K881" i="1"/>
  <c r="O957" i="1"/>
  <c r="N957" i="1"/>
  <c r="M902" i="1"/>
  <c r="L861" i="1"/>
  <c r="K849" i="1"/>
  <c r="O929" i="1"/>
  <c r="N929" i="1"/>
  <c r="M874" i="1"/>
  <c r="L833" i="1"/>
  <c r="K821" i="1"/>
  <c r="O921" i="1"/>
  <c r="N921" i="1"/>
  <c r="M866" i="1"/>
  <c r="L825" i="1"/>
  <c r="K813" i="1"/>
  <c r="O913" i="1"/>
  <c r="N913" i="1"/>
  <c r="M858" i="1"/>
  <c r="L817" i="1"/>
  <c r="K805" i="1"/>
  <c r="L973" i="1"/>
  <c r="K961" i="1"/>
  <c r="M990" i="1"/>
  <c r="L949" i="1"/>
  <c r="K937" i="1"/>
  <c r="M958" i="1"/>
  <c r="L917" i="1"/>
  <c r="K905" i="1"/>
  <c r="O984" i="1"/>
  <c r="N984" i="1"/>
  <c r="M929" i="1"/>
  <c r="L888" i="1"/>
  <c r="K876" i="1"/>
  <c r="O952" i="1"/>
  <c r="N952" i="1"/>
  <c r="M897" i="1"/>
  <c r="L856" i="1"/>
  <c r="K844" i="1"/>
  <c r="L951" i="1"/>
  <c r="K939" i="1"/>
  <c r="M939" i="1"/>
  <c r="L898" i="1"/>
  <c r="K886" i="1"/>
  <c r="O974" i="1"/>
  <c r="N974" i="1"/>
  <c r="L878" i="1"/>
  <c r="M919" i="1"/>
  <c r="K866" i="1"/>
  <c r="O824" i="1"/>
  <c r="N824" i="1"/>
  <c r="M769" i="1"/>
  <c r="L728" i="1"/>
  <c r="K716" i="1"/>
  <c r="O808" i="1"/>
  <c r="N808" i="1"/>
  <c r="M753" i="1"/>
  <c r="L712" i="1"/>
  <c r="K700" i="1"/>
  <c r="O792" i="1"/>
  <c r="N792" i="1"/>
  <c r="M737" i="1"/>
  <c r="L696" i="1"/>
  <c r="K684" i="1"/>
  <c r="O769" i="1"/>
  <c r="N769" i="1"/>
  <c r="M714" i="1"/>
  <c r="L673" i="1"/>
  <c r="K661" i="1"/>
  <c r="O745" i="1"/>
  <c r="N745" i="1"/>
  <c r="M690" i="1"/>
  <c r="L649" i="1"/>
  <c r="K637" i="1"/>
  <c r="O718" i="1"/>
  <c r="N718" i="1"/>
  <c r="L622" i="1"/>
  <c r="K610" i="1"/>
  <c r="M663" i="1"/>
  <c r="O688" i="1"/>
  <c r="N688" i="1"/>
  <c r="M633" i="1"/>
  <c r="L592" i="1"/>
  <c r="K580" i="1"/>
  <c r="O664" i="1"/>
  <c r="N664" i="1"/>
  <c r="M609" i="1"/>
  <c r="L568" i="1"/>
  <c r="K556" i="1"/>
  <c r="O637" i="1"/>
  <c r="N637" i="1"/>
  <c r="M582" i="1"/>
  <c r="L541" i="1"/>
  <c r="K529" i="1"/>
  <c r="O610" i="1"/>
  <c r="N610" i="1"/>
  <c r="M555" i="1"/>
  <c r="L514" i="1"/>
  <c r="K502" i="1"/>
  <c r="O578" i="1"/>
  <c r="N578" i="1"/>
  <c r="L482" i="1"/>
  <c r="M523" i="1"/>
  <c r="K470" i="1"/>
  <c r="O546" i="1"/>
  <c r="N546" i="1"/>
  <c r="L450" i="1"/>
  <c r="M491" i="1"/>
  <c r="K438" i="1"/>
  <c r="N514" i="1"/>
  <c r="M459" i="1"/>
  <c r="L418" i="1"/>
  <c r="K406" i="1"/>
  <c r="R406" i="1" s="1"/>
  <c r="O812" i="1"/>
  <c r="N812" i="1"/>
  <c r="M757" i="1"/>
  <c r="L716" i="1"/>
  <c r="S716" i="1" s="1"/>
  <c r="K704" i="1"/>
  <c r="O796" i="1"/>
  <c r="N796" i="1"/>
  <c r="M741" i="1"/>
  <c r="L700" i="1"/>
  <c r="K688" i="1"/>
  <c r="O772" i="1"/>
  <c r="N772" i="1"/>
  <c r="M717" i="1"/>
  <c r="L676" i="1"/>
  <c r="K664" i="1"/>
  <c r="O753" i="1"/>
  <c r="N753" i="1"/>
  <c r="M698" i="1"/>
  <c r="L657" i="1"/>
  <c r="K645" i="1"/>
  <c r="R645" i="1" s="1"/>
  <c r="O729" i="1"/>
  <c r="N729" i="1"/>
  <c r="M674" i="1"/>
  <c r="L633" i="1"/>
  <c r="K621" i="1"/>
  <c r="O702" i="1"/>
  <c r="N702" i="1"/>
  <c r="L606" i="1"/>
  <c r="M647" i="1"/>
  <c r="K594" i="1"/>
  <c r="O672" i="1"/>
  <c r="N672" i="1"/>
  <c r="M617" i="1"/>
  <c r="L576" i="1"/>
  <c r="K564" i="1"/>
  <c r="O648" i="1"/>
  <c r="N648" i="1"/>
  <c r="M593" i="1"/>
  <c r="L552" i="1"/>
  <c r="K540" i="1"/>
  <c r="O619" i="1"/>
  <c r="N619" i="1"/>
  <c r="M564" i="1"/>
  <c r="L523" i="1"/>
  <c r="K511" i="1"/>
  <c r="O590" i="1"/>
  <c r="N590" i="1"/>
  <c r="L494" i="1"/>
  <c r="K482" i="1"/>
  <c r="M535" i="1"/>
  <c r="O558" i="1"/>
  <c r="N558" i="1"/>
  <c r="L462" i="1"/>
  <c r="M503" i="1"/>
  <c r="K450" i="1"/>
  <c r="O526" i="1"/>
  <c r="N526" i="1"/>
  <c r="M471" i="1"/>
  <c r="L430" i="1"/>
  <c r="K418" i="1"/>
  <c r="O787" i="1"/>
  <c r="N787" i="1"/>
  <c r="M732" i="1"/>
  <c r="L691" i="1"/>
  <c r="K679" i="1"/>
  <c r="O676" i="1"/>
  <c r="N676" i="1"/>
  <c r="M621" i="1"/>
  <c r="T621" i="1" s="1"/>
  <c r="L580" i="1"/>
  <c r="K568" i="1"/>
  <c r="O652" i="1"/>
  <c r="N652" i="1"/>
  <c r="M597" i="1"/>
  <c r="L556" i="1"/>
  <c r="K544" i="1"/>
  <c r="N505" i="1"/>
  <c r="M450" i="1"/>
  <c r="L409" i="1"/>
  <c r="K397" i="1"/>
  <c r="N489" i="1"/>
  <c r="M434" i="1"/>
  <c r="L393" i="1"/>
  <c r="K381" i="1"/>
  <c r="N473" i="1"/>
  <c r="M418" i="1"/>
  <c r="L377" i="1"/>
  <c r="K365" i="1"/>
  <c r="N491" i="1"/>
  <c r="M436" i="1"/>
  <c r="L395" i="1"/>
  <c r="K383" i="1"/>
  <c r="N475" i="1"/>
  <c r="M420" i="1"/>
  <c r="L379" i="1"/>
  <c r="K367" i="1"/>
  <c r="N459" i="1"/>
  <c r="M404" i="1"/>
  <c r="L363" i="1"/>
  <c r="K351" i="1"/>
  <c r="N443" i="1"/>
  <c r="M388" i="1"/>
  <c r="L347" i="1"/>
  <c r="K335" i="1"/>
  <c r="N427" i="1"/>
  <c r="M372" i="1"/>
  <c r="L331" i="1"/>
  <c r="K319" i="1"/>
  <c r="M954" i="1"/>
  <c r="L913" i="1"/>
  <c r="K901" i="1"/>
  <c r="O961" i="1"/>
  <c r="N961" i="1"/>
  <c r="M906" i="1"/>
  <c r="L865" i="1"/>
  <c r="K853" i="1"/>
  <c r="O931" i="1"/>
  <c r="N931" i="1"/>
  <c r="M876" i="1"/>
  <c r="L835" i="1"/>
  <c r="K823" i="1"/>
  <c r="R823" i="1" s="1"/>
  <c r="N883" i="1"/>
  <c r="O883" i="1"/>
  <c r="M828" i="1"/>
  <c r="L787" i="1"/>
  <c r="S787" i="1" s="1"/>
  <c r="K775" i="1"/>
  <c r="O851" i="1"/>
  <c r="N851" i="1"/>
  <c r="M796" i="1"/>
  <c r="L755" i="1"/>
  <c r="K743" i="1"/>
  <c r="O822" i="1"/>
  <c r="N822" i="1"/>
  <c r="M767" i="1"/>
  <c r="L726" i="1"/>
  <c r="K714" i="1"/>
  <c r="O806" i="1"/>
  <c r="N806" i="1"/>
  <c r="M751" i="1"/>
  <c r="L710" i="1"/>
  <c r="K698" i="1"/>
  <c r="O790" i="1"/>
  <c r="N790" i="1"/>
  <c r="M735" i="1"/>
  <c r="L694" i="1"/>
  <c r="S694" i="1" s="1"/>
  <c r="K682" i="1"/>
  <c r="O765" i="1"/>
  <c r="N765" i="1"/>
  <c r="M710" i="1"/>
  <c r="T710" i="1" s="1"/>
  <c r="L669" i="1"/>
  <c r="K657" i="1"/>
  <c r="O722" i="1"/>
  <c r="N722" i="1"/>
  <c r="M667" i="1"/>
  <c r="L626" i="1"/>
  <c r="K614" i="1"/>
  <c r="O691" i="1"/>
  <c r="N691" i="1"/>
  <c r="M636" i="1"/>
  <c r="L595" i="1"/>
  <c r="K583" i="1"/>
  <c r="O650" i="1"/>
  <c r="N650" i="1"/>
  <c r="M595" i="1"/>
  <c r="L554" i="1"/>
  <c r="K542" i="1"/>
  <c r="O617" i="1"/>
  <c r="N617" i="1"/>
  <c r="M562" i="1"/>
  <c r="L521" i="1"/>
  <c r="K509" i="1"/>
  <c r="O584" i="1"/>
  <c r="N584" i="1"/>
  <c r="M529" i="1"/>
  <c r="L488" i="1"/>
  <c r="K476" i="1"/>
  <c r="O552" i="1"/>
  <c r="N552" i="1"/>
  <c r="M497" i="1"/>
  <c r="L456" i="1"/>
  <c r="K444" i="1"/>
  <c r="N520" i="1"/>
  <c r="M465" i="1"/>
  <c r="L424" i="1"/>
  <c r="K412" i="1"/>
  <c r="O985" i="1"/>
  <c r="N985" i="1"/>
  <c r="M930" i="1"/>
  <c r="L889" i="1"/>
  <c r="K877" i="1"/>
  <c r="O914" i="1"/>
  <c r="N914" i="1"/>
  <c r="M859" i="1"/>
  <c r="T859" i="1" s="1"/>
  <c r="L818" i="1"/>
  <c r="K806" i="1"/>
  <c r="O687" i="1"/>
  <c r="N687" i="1"/>
  <c r="M632" i="1"/>
  <c r="K579" i="1"/>
  <c r="L591" i="1"/>
  <c r="N449" i="1"/>
  <c r="M394" i="1"/>
  <c r="L353" i="1"/>
  <c r="K341" i="1"/>
  <c r="N433" i="1"/>
  <c r="M378" i="1"/>
  <c r="L337" i="1"/>
  <c r="K325" i="1"/>
  <c r="N417" i="1"/>
  <c r="M362" i="1"/>
  <c r="L321" i="1"/>
  <c r="K309" i="1"/>
  <c r="M984" i="1"/>
  <c r="T984" i="1" s="1"/>
  <c r="K931" i="1"/>
  <c r="L943" i="1"/>
  <c r="O916" i="1"/>
  <c r="N916" i="1"/>
  <c r="M861" i="1"/>
  <c r="L820" i="1"/>
  <c r="K808" i="1"/>
  <c r="O663" i="1"/>
  <c r="N663" i="1"/>
  <c r="M608" i="1"/>
  <c r="L567" i="1"/>
  <c r="K555" i="1"/>
  <c r="O975" i="1"/>
  <c r="N975" i="1"/>
  <c r="M920" i="1"/>
  <c r="K867" i="1"/>
  <c r="R867" i="1" s="1"/>
  <c r="L879" i="1"/>
  <c r="O944" i="1"/>
  <c r="N944" i="1"/>
  <c r="M889" i="1"/>
  <c r="L848" i="1"/>
  <c r="K836" i="1"/>
  <c r="O893" i="1"/>
  <c r="N893" i="1"/>
  <c r="M838" i="1"/>
  <c r="L797" i="1"/>
  <c r="K785" i="1"/>
  <c r="O861" i="1"/>
  <c r="N861" i="1"/>
  <c r="M806" i="1"/>
  <c r="L765" i="1"/>
  <c r="K753" i="1"/>
  <c r="O829" i="1"/>
  <c r="N829" i="1"/>
  <c r="M774" i="1"/>
  <c r="L733" i="1"/>
  <c r="S733" i="1" s="1"/>
  <c r="K721" i="1"/>
  <c r="O749" i="1"/>
  <c r="N749" i="1"/>
  <c r="M694" i="1"/>
  <c r="T694" i="1" s="1"/>
  <c r="L653" i="1"/>
  <c r="K641" i="1"/>
  <c r="O717" i="1"/>
  <c r="N717" i="1"/>
  <c r="M662" i="1"/>
  <c r="L621" i="1"/>
  <c r="K609" i="1"/>
  <c r="O669" i="1"/>
  <c r="N669" i="1"/>
  <c r="M614" i="1"/>
  <c r="L573" i="1"/>
  <c r="K561" i="1"/>
  <c r="O624" i="1"/>
  <c r="N624" i="1"/>
  <c r="M569" i="1"/>
  <c r="L528" i="1"/>
  <c r="K516" i="1"/>
  <c r="M440" i="1"/>
  <c r="N495" i="1"/>
  <c r="L399" i="1"/>
  <c r="S399" i="1" s="1"/>
  <c r="K387" i="1"/>
  <c r="O903" i="1"/>
  <c r="N903" i="1"/>
  <c r="M848" i="1"/>
  <c r="L807" i="1"/>
  <c r="K795" i="1"/>
  <c r="O754" i="1"/>
  <c r="N754" i="1"/>
  <c r="M699" i="1"/>
  <c r="L658" i="1"/>
  <c r="K646" i="1"/>
  <c r="O668" i="1"/>
  <c r="N668" i="1"/>
  <c r="M613" i="1"/>
  <c r="L572" i="1"/>
  <c r="K560" i="1"/>
  <c r="M942" i="1"/>
  <c r="L901" i="1"/>
  <c r="K889" i="1"/>
  <c r="O959" i="1"/>
  <c r="N959" i="1"/>
  <c r="M904" i="1"/>
  <c r="L863" i="1"/>
  <c r="K851" i="1"/>
  <c r="R851" i="1" s="1"/>
  <c r="O918" i="1"/>
  <c r="N918" i="1"/>
  <c r="M863" i="1"/>
  <c r="L822" i="1"/>
  <c r="K810" i="1"/>
  <c r="O758" i="1"/>
  <c r="N758" i="1"/>
  <c r="M703" i="1"/>
  <c r="L662" i="1"/>
  <c r="K650" i="1"/>
  <c r="O630" i="1"/>
  <c r="N630" i="1"/>
  <c r="M575" i="1"/>
  <c r="L534" i="1"/>
  <c r="K522" i="1"/>
  <c r="O604" i="1"/>
  <c r="N604" i="1"/>
  <c r="M549" i="1"/>
  <c r="L508" i="1"/>
  <c r="K496" i="1"/>
  <c r="O572" i="1"/>
  <c r="N572" i="1"/>
  <c r="M517" i="1"/>
  <c r="L476" i="1"/>
  <c r="K464" i="1"/>
  <c r="O540" i="1"/>
  <c r="N540" i="1"/>
  <c r="M485" i="1"/>
  <c r="L444" i="1"/>
  <c r="K432" i="1"/>
  <c r="O982" i="1"/>
  <c r="N982" i="1"/>
  <c r="M927" i="1"/>
  <c r="L886" i="1"/>
  <c r="K874" i="1"/>
  <c r="O948" i="1"/>
  <c r="N948" i="1"/>
  <c r="M893" i="1"/>
  <c r="L852" i="1"/>
  <c r="K840" i="1"/>
  <c r="O889" i="1"/>
  <c r="N889" i="1"/>
  <c r="M834" i="1"/>
  <c r="L793" i="1"/>
  <c r="K781" i="1"/>
  <c r="O857" i="1"/>
  <c r="N857" i="1"/>
  <c r="M802" i="1"/>
  <c r="L761" i="1"/>
  <c r="K749" i="1"/>
  <c r="O644" i="1"/>
  <c r="N644" i="1"/>
  <c r="M589" i="1"/>
  <c r="L548" i="1"/>
  <c r="K536" i="1"/>
  <c r="O625" i="1"/>
  <c r="N625" i="1"/>
  <c r="M570" i="1"/>
  <c r="L529" i="1"/>
  <c r="K517" i="1"/>
  <c r="R517" i="1" s="1"/>
  <c r="O699" i="1"/>
  <c r="N699" i="1"/>
  <c r="M644" i="1"/>
  <c r="L603" i="1"/>
  <c r="K591" i="1"/>
  <c r="N445" i="1"/>
  <c r="M390" i="1"/>
  <c r="L349" i="1"/>
  <c r="S349" i="1" s="1"/>
  <c r="K337" i="1"/>
  <c r="O981" i="1"/>
  <c r="N981" i="1"/>
  <c r="M926" i="1"/>
  <c r="L885" i="1"/>
  <c r="K873" i="1"/>
  <c r="O719" i="1"/>
  <c r="N719" i="1"/>
  <c r="M664" i="1"/>
  <c r="K611" i="1"/>
  <c r="L623" i="1"/>
  <c r="N479" i="1"/>
  <c r="M424" i="1"/>
  <c r="L383" i="1"/>
  <c r="K371" i="1"/>
  <c r="M408" i="1"/>
  <c r="T408" i="1" s="1"/>
  <c r="N463" i="1"/>
  <c r="L367" i="1"/>
  <c r="K355" i="1"/>
  <c r="M392" i="1"/>
  <c r="T392" i="1" s="1"/>
  <c r="N447" i="1"/>
  <c r="L351" i="1"/>
  <c r="K339" i="1"/>
  <c r="M376" i="1"/>
  <c r="T376" i="1" s="1"/>
  <c r="N431" i="1"/>
  <c r="L335" i="1"/>
  <c r="K323" i="1"/>
  <c r="M604" i="1"/>
  <c r="L555" i="1"/>
  <c r="K377" i="1"/>
  <c r="K369" i="1"/>
  <c r="K356" i="1"/>
  <c r="K332" i="1"/>
  <c r="K984" i="1"/>
  <c r="M971" i="1"/>
  <c r="L930" i="1"/>
  <c r="K918" i="1"/>
  <c r="O967" i="1"/>
  <c r="N967" i="1"/>
  <c r="M912" i="1"/>
  <c r="L871" i="1"/>
  <c r="K859" i="1"/>
  <c r="O871" i="1"/>
  <c r="N871" i="1"/>
  <c r="M816" i="1"/>
  <c r="L775" i="1"/>
  <c r="K763" i="1"/>
  <c r="O831" i="1"/>
  <c r="N831" i="1"/>
  <c r="M776" i="1"/>
  <c r="L735" i="1"/>
  <c r="K723" i="1"/>
  <c r="R723" i="1" s="1"/>
  <c r="O815" i="1"/>
  <c r="N815" i="1"/>
  <c r="M760" i="1"/>
  <c r="L719" i="1"/>
  <c r="K707" i="1"/>
  <c r="O799" i="1"/>
  <c r="N799" i="1"/>
  <c r="M744" i="1"/>
  <c r="K691" i="1"/>
  <c r="L703" i="1"/>
  <c r="O770" i="1"/>
  <c r="N770" i="1"/>
  <c r="M715" i="1"/>
  <c r="L674" i="1"/>
  <c r="K662" i="1"/>
  <c r="O732" i="1"/>
  <c r="N732" i="1"/>
  <c r="M677" i="1"/>
  <c r="L636" i="1"/>
  <c r="K624" i="1"/>
  <c r="O698" i="1"/>
  <c r="N698" i="1"/>
  <c r="M643" i="1"/>
  <c r="L602" i="1"/>
  <c r="K590" i="1"/>
  <c r="O674" i="1"/>
  <c r="N674" i="1"/>
  <c r="M619" i="1"/>
  <c r="L578" i="1"/>
  <c r="K566" i="1"/>
  <c r="O623" i="1"/>
  <c r="N623" i="1"/>
  <c r="M568" i="1"/>
  <c r="K515" i="1"/>
  <c r="L527" i="1"/>
  <c r="M591" i="1"/>
  <c r="K393" i="1"/>
  <c r="L400" i="1"/>
  <c r="L384" i="1"/>
  <c r="L376" i="1"/>
  <c r="S376" i="1" s="1"/>
  <c r="L352" i="1"/>
  <c r="L341" i="1"/>
  <c r="K554" i="1"/>
  <c r="O662" i="1"/>
  <c r="N493" i="1"/>
  <c r="L984" i="1"/>
  <c r="L971" i="1"/>
  <c r="L960" i="1"/>
  <c r="L952" i="1"/>
  <c r="K922" i="1"/>
  <c r="M967" i="1"/>
  <c r="M959" i="1"/>
  <c r="T959" i="1" s="1"/>
  <c r="L910" i="1"/>
  <c r="M951" i="1"/>
  <c r="K898" i="1"/>
  <c r="K820" i="1"/>
  <c r="O928" i="1"/>
  <c r="N920" i="1"/>
  <c r="M724" i="1"/>
  <c r="L678" i="1"/>
  <c r="K663" i="1"/>
  <c r="O771" i="1"/>
  <c r="N763" i="1"/>
  <c r="M684" i="1"/>
  <c r="T684" i="1" s="1"/>
  <c r="L635" i="1"/>
  <c r="K618" i="1"/>
  <c r="O726" i="1"/>
  <c r="N723" i="1"/>
  <c r="M660" i="1"/>
  <c r="L614" i="1"/>
  <c r="O709" i="1"/>
  <c r="N707" i="1"/>
  <c r="M612" i="1"/>
  <c r="L547" i="1"/>
  <c r="K506" i="1"/>
  <c r="O614" i="1"/>
  <c r="N488" i="1"/>
  <c r="N469" i="1"/>
  <c r="N461" i="1"/>
  <c r="N432" i="1"/>
  <c r="N429" i="1"/>
  <c r="N421" i="1"/>
  <c r="N413" i="1"/>
  <c r="J823" i="1"/>
  <c r="P823" i="1"/>
  <c r="P305" i="1"/>
  <c r="R305" i="1" s="1"/>
  <c r="J305" i="1"/>
  <c r="P337" i="1"/>
  <c r="J337" i="1"/>
  <c r="P369" i="1"/>
  <c r="J369" i="1"/>
  <c r="P401" i="1"/>
  <c r="J401" i="1"/>
  <c r="P433" i="1"/>
  <c r="J433" i="1"/>
  <c r="P465" i="1"/>
  <c r="J465" i="1"/>
  <c r="P497" i="1"/>
  <c r="J497" i="1"/>
  <c r="P320" i="1"/>
  <c r="J320" i="1"/>
  <c r="P352" i="1"/>
  <c r="J352" i="1"/>
  <c r="P384" i="1"/>
  <c r="J384" i="1"/>
  <c r="P416" i="1"/>
  <c r="J416" i="1"/>
  <c r="P448" i="1"/>
  <c r="J448" i="1"/>
  <c r="P464" i="1"/>
  <c r="J464" i="1"/>
  <c r="P496" i="1"/>
  <c r="J496" i="1"/>
  <c r="J303" i="1"/>
  <c r="P335" i="1"/>
  <c r="J335" i="1"/>
  <c r="P351" i="1"/>
  <c r="J351" i="1"/>
  <c r="P383" i="1"/>
  <c r="J383" i="1"/>
  <c r="P399" i="1"/>
  <c r="J399" i="1"/>
  <c r="P415" i="1"/>
  <c r="J415" i="1"/>
  <c r="P431" i="1"/>
  <c r="J431" i="1"/>
  <c r="P447" i="1"/>
  <c r="J447" i="1"/>
  <c r="P463" i="1"/>
  <c r="J463" i="1"/>
  <c r="P479" i="1"/>
  <c r="J479" i="1"/>
  <c r="P495" i="1"/>
  <c r="J495" i="1"/>
  <c r="P810" i="1"/>
  <c r="J810" i="1"/>
  <c r="P318" i="1"/>
  <c r="J318" i="1"/>
  <c r="P334" i="1"/>
  <c r="J334" i="1"/>
  <c r="P350" i="1"/>
  <c r="J350" i="1"/>
  <c r="P366" i="1"/>
  <c r="J366" i="1"/>
  <c r="P382" i="1"/>
  <c r="J382" i="1"/>
  <c r="P313" i="1"/>
  <c r="J313" i="1"/>
  <c r="P329" i="1"/>
  <c r="J329" i="1"/>
  <c r="P345" i="1"/>
  <c r="J345" i="1"/>
  <c r="P361" i="1"/>
  <c r="J361" i="1"/>
  <c r="P377" i="1"/>
  <c r="J377" i="1"/>
  <c r="P393" i="1"/>
  <c r="J393" i="1"/>
  <c r="P409" i="1"/>
  <c r="J409" i="1"/>
  <c r="P425" i="1"/>
  <c r="J425" i="1"/>
  <c r="P441" i="1"/>
  <c r="J441" i="1"/>
  <c r="P457" i="1"/>
  <c r="J457" i="1"/>
  <c r="P473" i="1"/>
  <c r="J473" i="1"/>
  <c r="P489" i="1"/>
  <c r="J489" i="1"/>
  <c r="P762" i="1"/>
  <c r="J762" i="1"/>
  <c r="P312" i="1"/>
  <c r="J312" i="1"/>
  <c r="P328" i="1"/>
  <c r="J328" i="1"/>
  <c r="P344" i="1"/>
  <c r="J344" i="1"/>
  <c r="P360" i="1"/>
  <c r="J360" i="1"/>
  <c r="P376" i="1"/>
  <c r="J376" i="1"/>
  <c r="P392" i="1"/>
  <c r="J392" i="1"/>
  <c r="P408" i="1"/>
  <c r="J408" i="1"/>
  <c r="P424" i="1"/>
  <c r="J424" i="1"/>
  <c r="P440" i="1"/>
  <c r="J440" i="1"/>
  <c r="P456" i="1"/>
  <c r="J456" i="1"/>
  <c r="P472" i="1"/>
  <c r="J472" i="1"/>
  <c r="P488" i="1"/>
  <c r="J488" i="1"/>
  <c r="P770" i="1"/>
  <c r="J770" i="1"/>
  <c r="P311" i="1"/>
  <c r="J311" i="1"/>
  <c r="P327" i="1"/>
  <c r="J327" i="1"/>
  <c r="P343" i="1"/>
  <c r="J343" i="1"/>
  <c r="P359" i="1"/>
  <c r="J359" i="1"/>
  <c r="P375" i="1"/>
  <c r="J375" i="1"/>
  <c r="P391" i="1"/>
  <c r="J391" i="1"/>
  <c r="P407" i="1"/>
  <c r="J407" i="1"/>
  <c r="P423" i="1"/>
  <c r="J423" i="1"/>
  <c r="P439" i="1"/>
  <c r="J439" i="1"/>
  <c r="P455" i="1"/>
  <c r="J455" i="1"/>
  <c r="P471" i="1"/>
  <c r="J471" i="1"/>
  <c r="P487" i="1"/>
  <c r="J487" i="1"/>
  <c r="P746" i="1"/>
  <c r="J746" i="1"/>
  <c r="P310" i="1"/>
  <c r="J310" i="1"/>
  <c r="P326" i="1"/>
  <c r="J326" i="1"/>
  <c r="P342" i="1"/>
  <c r="J342" i="1"/>
  <c r="P358" i="1"/>
  <c r="J358" i="1"/>
  <c r="P374" i="1"/>
  <c r="J374" i="1"/>
  <c r="P390" i="1"/>
  <c r="J390" i="1"/>
  <c r="P406" i="1"/>
  <c r="J406" i="1"/>
  <c r="P422" i="1"/>
  <c r="J422" i="1"/>
  <c r="P438" i="1"/>
  <c r="J438" i="1"/>
  <c r="P454" i="1"/>
  <c r="J454" i="1"/>
  <c r="P470" i="1"/>
  <c r="J470" i="1"/>
  <c r="P486" i="1"/>
  <c r="J486" i="1"/>
  <c r="P722" i="1"/>
  <c r="J722" i="1"/>
  <c r="P683" i="1"/>
  <c r="J683" i="1"/>
  <c r="P699" i="1"/>
  <c r="J699" i="1"/>
  <c r="P715" i="1"/>
  <c r="J715" i="1"/>
  <c r="P774" i="1"/>
  <c r="J774" i="1"/>
  <c r="P904" i="1"/>
  <c r="J904" i="1"/>
  <c r="P694" i="1"/>
  <c r="J694" i="1"/>
  <c r="P710" i="1"/>
  <c r="J710" i="1"/>
  <c r="P750" i="1"/>
  <c r="J750" i="1"/>
  <c r="P814" i="1"/>
  <c r="J814" i="1"/>
  <c r="J645" i="1"/>
  <c r="P645" i="1"/>
  <c r="J653" i="1"/>
  <c r="P653" i="1"/>
  <c r="P684" i="1"/>
  <c r="J684" i="1"/>
  <c r="P700" i="1"/>
  <c r="J700" i="1"/>
  <c r="P716" i="1"/>
  <c r="J716" i="1"/>
  <c r="P740" i="1"/>
  <c r="J740" i="1"/>
  <c r="P772" i="1"/>
  <c r="J772" i="1"/>
  <c r="P804" i="1"/>
  <c r="J804" i="1"/>
  <c r="J501" i="1"/>
  <c r="P501" i="1"/>
  <c r="J505" i="1"/>
  <c r="P505" i="1"/>
  <c r="J509" i="1"/>
  <c r="P509" i="1"/>
  <c r="J513" i="1"/>
  <c r="P513" i="1"/>
  <c r="J517" i="1"/>
  <c r="P517" i="1"/>
  <c r="J521" i="1"/>
  <c r="P521" i="1"/>
  <c r="J525" i="1"/>
  <c r="P525" i="1"/>
  <c r="J529" i="1"/>
  <c r="P529" i="1"/>
  <c r="J533" i="1"/>
  <c r="P533" i="1"/>
  <c r="J537" i="1"/>
  <c r="P537" i="1"/>
  <c r="J541" i="1"/>
  <c r="P541" i="1"/>
  <c r="J545" i="1"/>
  <c r="P545" i="1"/>
  <c r="J549" i="1"/>
  <c r="P549" i="1"/>
  <c r="J553" i="1"/>
  <c r="P553" i="1"/>
  <c r="J557" i="1"/>
  <c r="P557" i="1"/>
  <c r="J561" i="1"/>
  <c r="P561" i="1"/>
  <c r="J565" i="1"/>
  <c r="P565" i="1"/>
  <c r="J569" i="1"/>
  <c r="P569" i="1"/>
  <c r="J573" i="1"/>
  <c r="P573" i="1"/>
  <c r="J577" i="1"/>
  <c r="P577" i="1"/>
  <c r="J581" i="1"/>
  <c r="P581" i="1"/>
  <c r="J585" i="1"/>
  <c r="P585" i="1"/>
  <c r="J589" i="1"/>
  <c r="P589" i="1"/>
  <c r="J593" i="1"/>
  <c r="P593" i="1"/>
  <c r="J597" i="1"/>
  <c r="P597" i="1"/>
  <c r="J601" i="1"/>
  <c r="P601" i="1"/>
  <c r="R601" i="1" s="1"/>
  <c r="J605" i="1"/>
  <c r="P605" i="1"/>
  <c r="J609" i="1"/>
  <c r="P609" i="1"/>
  <c r="J613" i="1"/>
  <c r="P613" i="1"/>
  <c r="J617" i="1"/>
  <c r="P617" i="1"/>
  <c r="J621" i="1"/>
  <c r="P621" i="1"/>
  <c r="J625" i="1"/>
  <c r="P625" i="1"/>
  <c r="J629" i="1"/>
  <c r="P629" i="1"/>
  <c r="J633" i="1"/>
  <c r="P633" i="1"/>
  <c r="J637" i="1"/>
  <c r="P637" i="1"/>
  <c r="J642" i="1"/>
  <c r="P642" i="1"/>
  <c r="J650" i="1"/>
  <c r="P650" i="1"/>
  <c r="J658" i="1"/>
  <c r="P658" i="1"/>
  <c r="P689" i="1"/>
  <c r="J689" i="1"/>
  <c r="P705" i="1"/>
  <c r="J705" i="1"/>
  <c r="P728" i="1"/>
  <c r="J728" i="1"/>
  <c r="P760" i="1"/>
  <c r="J760" i="1"/>
  <c r="P792" i="1"/>
  <c r="J792" i="1"/>
  <c r="P927" i="1"/>
  <c r="J927" i="1"/>
  <c r="P733" i="1"/>
  <c r="J733" i="1"/>
  <c r="P749" i="1"/>
  <c r="J749" i="1"/>
  <c r="P765" i="1"/>
  <c r="J765" i="1"/>
  <c r="P781" i="1"/>
  <c r="J781" i="1"/>
  <c r="P797" i="1"/>
  <c r="J797" i="1"/>
  <c r="P813" i="1"/>
  <c r="J813" i="1"/>
  <c r="P932" i="1"/>
  <c r="J932" i="1"/>
  <c r="P948" i="1"/>
  <c r="J948" i="1"/>
  <c r="P956" i="1"/>
  <c r="J956" i="1"/>
  <c r="P964" i="1"/>
  <c r="J964" i="1"/>
  <c r="J661" i="1"/>
  <c r="P661" i="1"/>
  <c r="J665" i="1"/>
  <c r="P665" i="1"/>
  <c r="J669" i="1"/>
  <c r="P669" i="1"/>
  <c r="J673" i="1"/>
  <c r="P673" i="1"/>
  <c r="J677" i="1"/>
  <c r="P677" i="1"/>
  <c r="P723" i="1"/>
  <c r="J723" i="1"/>
  <c r="P739" i="1"/>
  <c r="J739" i="1"/>
  <c r="P755" i="1"/>
  <c r="J755" i="1"/>
  <c r="P771" i="1"/>
  <c r="J771" i="1"/>
  <c r="P787" i="1"/>
  <c r="J787" i="1"/>
  <c r="P803" i="1"/>
  <c r="J803" i="1"/>
  <c r="P819" i="1"/>
  <c r="J819" i="1"/>
  <c r="P944" i="1"/>
  <c r="J944" i="1"/>
  <c r="P925" i="1"/>
  <c r="J925" i="1"/>
  <c r="P911" i="1"/>
  <c r="J911" i="1"/>
  <c r="P919" i="1"/>
  <c r="J919" i="1"/>
  <c r="J827" i="1"/>
  <c r="P827" i="1"/>
  <c r="J831" i="1"/>
  <c r="P831" i="1"/>
  <c r="J835" i="1"/>
  <c r="P835" i="1"/>
  <c r="J839" i="1"/>
  <c r="P839" i="1"/>
  <c r="J843" i="1"/>
  <c r="P843" i="1"/>
  <c r="J847" i="1"/>
  <c r="P847" i="1"/>
  <c r="J851" i="1"/>
  <c r="P851" i="1"/>
  <c r="J855" i="1"/>
  <c r="P855" i="1"/>
  <c r="J859" i="1"/>
  <c r="P859" i="1"/>
  <c r="J863" i="1"/>
  <c r="P863" i="1"/>
  <c r="J867" i="1"/>
  <c r="P867" i="1"/>
  <c r="J871" i="1"/>
  <c r="P871" i="1"/>
  <c r="J875" i="1"/>
  <c r="P875" i="1"/>
  <c r="J879" i="1"/>
  <c r="P879" i="1"/>
  <c r="J883" i="1"/>
  <c r="P883" i="1"/>
  <c r="J887" i="1"/>
  <c r="P887" i="1"/>
  <c r="J891" i="1"/>
  <c r="P891" i="1"/>
  <c r="J895" i="1"/>
  <c r="P895" i="1"/>
  <c r="J899" i="1"/>
  <c r="P899" i="1"/>
  <c r="P918" i="1"/>
  <c r="J918" i="1"/>
  <c r="P933" i="1"/>
  <c r="J933" i="1"/>
  <c r="P916" i="1"/>
  <c r="J916" i="1"/>
  <c r="P937" i="1"/>
  <c r="J937" i="1"/>
  <c r="P945" i="1"/>
  <c r="J945" i="1"/>
  <c r="P959" i="1"/>
  <c r="J959" i="1"/>
  <c r="P953" i="1"/>
  <c r="J953" i="1"/>
  <c r="P972" i="1"/>
  <c r="J972" i="1"/>
  <c r="P976" i="1"/>
  <c r="J976" i="1"/>
  <c r="P980" i="1"/>
  <c r="R980" i="1" s="1"/>
  <c r="J980" i="1"/>
  <c r="P984" i="1"/>
  <c r="J984" i="1"/>
  <c r="P988" i="1"/>
  <c r="J988" i="1"/>
  <c r="P317" i="1"/>
  <c r="J317" i="1"/>
  <c r="P333" i="1"/>
  <c r="J333" i="1"/>
  <c r="P349" i="1"/>
  <c r="J349" i="1"/>
  <c r="P365" i="1"/>
  <c r="J365" i="1"/>
  <c r="P381" i="1"/>
  <c r="J381" i="1"/>
  <c r="P397" i="1"/>
  <c r="J397" i="1"/>
  <c r="P413" i="1"/>
  <c r="J413" i="1"/>
  <c r="P429" i="1"/>
  <c r="J429" i="1"/>
  <c r="P445" i="1"/>
  <c r="J445" i="1"/>
  <c r="P461" i="1"/>
  <c r="J461" i="1"/>
  <c r="P477" i="1"/>
  <c r="J477" i="1"/>
  <c r="P493" i="1"/>
  <c r="J493" i="1"/>
  <c r="P794" i="1"/>
  <c r="J794" i="1"/>
  <c r="P316" i="1"/>
  <c r="J316" i="1"/>
  <c r="P332" i="1"/>
  <c r="J332" i="1"/>
  <c r="P348" i="1"/>
  <c r="J348" i="1"/>
  <c r="P364" i="1"/>
  <c r="R364" i="1" s="1"/>
  <c r="J364" i="1"/>
  <c r="P380" i="1"/>
  <c r="J380" i="1"/>
  <c r="P396" i="1"/>
  <c r="J396" i="1"/>
  <c r="P412" i="1"/>
  <c r="J412" i="1"/>
  <c r="P428" i="1"/>
  <c r="J428" i="1"/>
  <c r="P444" i="1"/>
  <c r="J444" i="1"/>
  <c r="P460" i="1"/>
  <c r="J460" i="1"/>
  <c r="P476" i="1"/>
  <c r="J476" i="1"/>
  <c r="P492" i="1"/>
  <c r="J492" i="1"/>
  <c r="P802" i="1"/>
  <c r="J802" i="1"/>
  <c r="P315" i="1"/>
  <c r="J315" i="1"/>
  <c r="P331" i="1"/>
  <c r="J331" i="1"/>
  <c r="P347" i="1"/>
  <c r="J347" i="1"/>
  <c r="P363" i="1"/>
  <c r="J363" i="1"/>
  <c r="P379" i="1"/>
  <c r="J379" i="1"/>
  <c r="P395" i="1"/>
  <c r="J395" i="1"/>
  <c r="P411" i="1"/>
  <c r="J411" i="1"/>
  <c r="P427" i="1"/>
  <c r="J427" i="1"/>
  <c r="P443" i="1"/>
  <c r="J443" i="1"/>
  <c r="P459" i="1"/>
  <c r="J459" i="1"/>
  <c r="P475" i="1"/>
  <c r="J475" i="1"/>
  <c r="P491" i="1"/>
  <c r="J491" i="1"/>
  <c r="P778" i="1"/>
  <c r="J778" i="1"/>
  <c r="P314" i="1"/>
  <c r="J314" i="1"/>
  <c r="P330" i="1"/>
  <c r="J330" i="1"/>
  <c r="P346" i="1"/>
  <c r="J346" i="1"/>
  <c r="P362" i="1"/>
  <c r="J362" i="1"/>
  <c r="P378" i="1"/>
  <c r="J378" i="1"/>
  <c r="P394" i="1"/>
  <c r="J394" i="1"/>
  <c r="P410" i="1"/>
  <c r="J410" i="1"/>
  <c r="P426" i="1"/>
  <c r="J426" i="1"/>
  <c r="P442" i="1"/>
  <c r="J442" i="1"/>
  <c r="P458" i="1"/>
  <c r="J458" i="1"/>
  <c r="P474" i="1"/>
  <c r="J474" i="1"/>
  <c r="P490" i="1"/>
  <c r="J490" i="1"/>
  <c r="P754" i="1"/>
  <c r="J754" i="1"/>
  <c r="P687" i="1"/>
  <c r="J687" i="1"/>
  <c r="P703" i="1"/>
  <c r="J703" i="1"/>
  <c r="P726" i="1"/>
  <c r="J726" i="1"/>
  <c r="P790" i="1"/>
  <c r="J790" i="1"/>
  <c r="P682" i="1"/>
  <c r="J682" i="1"/>
  <c r="P698" i="1"/>
  <c r="J698" i="1"/>
  <c r="P714" i="1"/>
  <c r="J714" i="1"/>
  <c r="P766" i="1"/>
  <c r="J766" i="1"/>
  <c r="P905" i="1"/>
  <c r="J905" i="1"/>
  <c r="J647" i="1"/>
  <c r="P647" i="1"/>
  <c r="J655" i="1"/>
  <c r="P655" i="1"/>
  <c r="P685" i="1"/>
  <c r="J685" i="1"/>
  <c r="P701" i="1"/>
  <c r="J701" i="1"/>
  <c r="P717" i="1"/>
  <c r="J717" i="1"/>
  <c r="P748" i="1"/>
  <c r="J748" i="1"/>
  <c r="P780" i="1"/>
  <c r="J780" i="1"/>
  <c r="P812" i="1"/>
  <c r="J812" i="1"/>
  <c r="J502" i="1"/>
  <c r="P502" i="1"/>
  <c r="J506" i="1"/>
  <c r="P506" i="1"/>
  <c r="J510" i="1"/>
  <c r="P510" i="1"/>
  <c r="J514" i="1"/>
  <c r="P514" i="1"/>
  <c r="J518" i="1"/>
  <c r="P518" i="1"/>
  <c r="J522" i="1"/>
  <c r="P522" i="1"/>
  <c r="J526" i="1"/>
  <c r="P526" i="1"/>
  <c r="J530" i="1"/>
  <c r="P530" i="1"/>
  <c r="J534" i="1"/>
  <c r="P534" i="1"/>
  <c r="J538" i="1"/>
  <c r="P538" i="1"/>
  <c r="J542" i="1"/>
  <c r="P542" i="1"/>
  <c r="J546" i="1"/>
  <c r="P546" i="1"/>
  <c r="J550" i="1"/>
  <c r="P550" i="1"/>
  <c r="J554" i="1"/>
  <c r="P554" i="1"/>
  <c r="J558" i="1"/>
  <c r="P558" i="1"/>
  <c r="J562" i="1"/>
  <c r="P562" i="1"/>
  <c r="J566" i="1"/>
  <c r="P566" i="1"/>
  <c r="J570" i="1"/>
  <c r="P570" i="1"/>
  <c r="J574" i="1"/>
  <c r="P574" i="1"/>
  <c r="J578" i="1"/>
  <c r="P578" i="1"/>
  <c r="J582" i="1"/>
  <c r="P582" i="1"/>
  <c r="J586" i="1"/>
  <c r="P586" i="1"/>
  <c r="J590" i="1"/>
  <c r="P590" i="1"/>
  <c r="J594" i="1"/>
  <c r="P594" i="1"/>
  <c r="J598" i="1"/>
  <c r="P598" i="1"/>
  <c r="J602" i="1"/>
  <c r="P602" i="1"/>
  <c r="J606" i="1"/>
  <c r="P606" i="1"/>
  <c r="J610" i="1"/>
  <c r="P610" i="1"/>
  <c r="J614" i="1"/>
  <c r="P614" i="1"/>
  <c r="J618" i="1"/>
  <c r="P618" i="1"/>
  <c r="J622" i="1"/>
  <c r="P622" i="1"/>
  <c r="J626" i="1"/>
  <c r="P626" i="1"/>
  <c r="J630" i="1"/>
  <c r="P630" i="1"/>
  <c r="J634" i="1"/>
  <c r="P634" i="1"/>
  <c r="J638" i="1"/>
  <c r="P638" i="1"/>
  <c r="J644" i="1"/>
  <c r="P644" i="1"/>
  <c r="J652" i="1"/>
  <c r="P652" i="1"/>
  <c r="P680" i="1"/>
  <c r="J680" i="1"/>
  <c r="P696" i="1"/>
  <c r="J696" i="1"/>
  <c r="P712" i="1"/>
  <c r="J712" i="1"/>
  <c r="P736" i="1"/>
  <c r="J736" i="1"/>
  <c r="P768" i="1"/>
  <c r="J768" i="1"/>
  <c r="P800" i="1"/>
  <c r="J800" i="1"/>
  <c r="P721" i="1"/>
  <c r="J721" i="1"/>
  <c r="P737" i="1"/>
  <c r="J737" i="1"/>
  <c r="P753" i="1"/>
  <c r="J753" i="1"/>
  <c r="P769" i="1"/>
  <c r="J769" i="1"/>
  <c r="P785" i="1"/>
  <c r="J785" i="1"/>
  <c r="P801" i="1"/>
  <c r="J801" i="1"/>
  <c r="P817" i="1"/>
  <c r="J817" i="1"/>
  <c r="P935" i="1"/>
  <c r="J935" i="1"/>
  <c r="P950" i="1"/>
  <c r="J950" i="1"/>
  <c r="P958" i="1"/>
  <c r="J958" i="1"/>
  <c r="P966" i="1"/>
  <c r="J966" i="1"/>
  <c r="J662" i="1"/>
  <c r="P662" i="1"/>
  <c r="J666" i="1"/>
  <c r="P666" i="1"/>
  <c r="J670" i="1"/>
  <c r="P670" i="1"/>
  <c r="J674" i="1"/>
  <c r="P674" i="1"/>
  <c r="J678" i="1"/>
  <c r="P678" i="1"/>
  <c r="P727" i="1"/>
  <c r="J727" i="1"/>
  <c r="P743" i="1"/>
  <c r="J743" i="1"/>
  <c r="P759" i="1"/>
  <c r="J759" i="1"/>
  <c r="P775" i="1"/>
  <c r="J775" i="1"/>
  <c r="P791" i="1"/>
  <c r="J791" i="1"/>
  <c r="P807" i="1"/>
  <c r="J807" i="1"/>
  <c r="P931" i="1"/>
  <c r="J931" i="1"/>
  <c r="P947" i="1"/>
  <c r="J947" i="1"/>
  <c r="P906" i="1"/>
  <c r="J906" i="1"/>
  <c r="P913" i="1"/>
  <c r="J913" i="1"/>
  <c r="P921" i="1"/>
  <c r="J921" i="1"/>
  <c r="J824" i="1"/>
  <c r="P824" i="1"/>
  <c r="J828" i="1"/>
  <c r="P828" i="1"/>
  <c r="J832" i="1"/>
  <c r="P832" i="1"/>
  <c r="J836" i="1"/>
  <c r="P836" i="1"/>
  <c r="J840" i="1"/>
  <c r="P840" i="1"/>
  <c r="J844" i="1"/>
  <c r="P844" i="1"/>
  <c r="J848" i="1"/>
  <c r="P848" i="1"/>
  <c r="J852" i="1"/>
  <c r="P852" i="1"/>
  <c r="J856" i="1"/>
  <c r="P856" i="1"/>
  <c r="J860" i="1"/>
  <c r="P860" i="1"/>
  <c r="J864" i="1"/>
  <c r="P864" i="1"/>
  <c r="J868" i="1"/>
  <c r="P868" i="1"/>
  <c r="J872" i="1"/>
  <c r="P872" i="1"/>
  <c r="J876" i="1"/>
  <c r="P876" i="1"/>
  <c r="J880" i="1"/>
  <c r="P880" i="1"/>
  <c r="J884" i="1"/>
  <c r="P884" i="1"/>
  <c r="J888" i="1"/>
  <c r="P888" i="1"/>
  <c r="J892" i="1"/>
  <c r="P892" i="1"/>
  <c r="J896" i="1"/>
  <c r="P896" i="1"/>
  <c r="J900" i="1"/>
  <c r="P900" i="1"/>
  <c r="P922" i="1"/>
  <c r="J922" i="1"/>
  <c r="P934" i="1"/>
  <c r="J934" i="1"/>
  <c r="P920" i="1"/>
  <c r="J920" i="1"/>
  <c r="P941" i="1"/>
  <c r="J941" i="1"/>
  <c r="P946" i="1"/>
  <c r="J946" i="1"/>
  <c r="P963" i="1"/>
  <c r="J963" i="1"/>
  <c r="P957" i="1"/>
  <c r="J957" i="1"/>
  <c r="J969" i="1"/>
  <c r="P969" i="1"/>
  <c r="J973" i="1"/>
  <c r="P973" i="1"/>
  <c r="J977" i="1"/>
  <c r="P977" i="1"/>
  <c r="J981" i="1"/>
  <c r="P981" i="1"/>
  <c r="J985" i="1"/>
  <c r="P985" i="1"/>
  <c r="J989" i="1"/>
  <c r="P989" i="1"/>
  <c r="P414" i="1"/>
  <c r="J414" i="1"/>
  <c r="P430" i="1"/>
  <c r="J430" i="1"/>
  <c r="P446" i="1"/>
  <c r="J446" i="1"/>
  <c r="P462" i="1"/>
  <c r="J462" i="1"/>
  <c r="P478" i="1"/>
  <c r="J478" i="1"/>
  <c r="P494" i="1"/>
  <c r="J494" i="1"/>
  <c r="P786" i="1"/>
  <c r="J786" i="1"/>
  <c r="P691" i="1"/>
  <c r="J691" i="1"/>
  <c r="P707" i="1"/>
  <c r="J707" i="1"/>
  <c r="P742" i="1"/>
  <c r="J742" i="1"/>
  <c r="P806" i="1"/>
  <c r="J806" i="1"/>
  <c r="P686" i="1"/>
  <c r="J686" i="1"/>
  <c r="P702" i="1"/>
  <c r="J702" i="1"/>
  <c r="P718" i="1"/>
  <c r="J718" i="1"/>
  <c r="P782" i="1"/>
  <c r="J782" i="1"/>
  <c r="J641" i="1"/>
  <c r="P641" i="1"/>
  <c r="J649" i="1"/>
  <c r="P649" i="1"/>
  <c r="J657" i="1"/>
  <c r="P657" i="1"/>
  <c r="P692" i="1"/>
  <c r="J692" i="1"/>
  <c r="P708" i="1"/>
  <c r="J708" i="1"/>
  <c r="P724" i="1"/>
  <c r="J724" i="1"/>
  <c r="P756" i="1"/>
  <c r="J756" i="1"/>
  <c r="P788" i="1"/>
  <c r="J788" i="1"/>
  <c r="P820" i="1"/>
  <c r="J820" i="1"/>
  <c r="J503" i="1"/>
  <c r="P503" i="1"/>
  <c r="J507" i="1"/>
  <c r="P507" i="1"/>
  <c r="J511" i="1"/>
  <c r="P511" i="1"/>
  <c r="J515" i="1"/>
  <c r="P515" i="1"/>
  <c r="J519" i="1"/>
  <c r="P519" i="1"/>
  <c r="J523" i="1"/>
  <c r="P523" i="1"/>
  <c r="J527" i="1"/>
  <c r="P527" i="1"/>
  <c r="J531" i="1"/>
  <c r="P531" i="1"/>
  <c r="J535" i="1"/>
  <c r="P535" i="1"/>
  <c r="J539" i="1"/>
  <c r="P539" i="1"/>
  <c r="J543" i="1"/>
  <c r="P543" i="1"/>
  <c r="J547" i="1"/>
  <c r="P547" i="1"/>
  <c r="J551" i="1"/>
  <c r="P551" i="1"/>
  <c r="J555" i="1"/>
  <c r="P555" i="1"/>
  <c r="J559" i="1"/>
  <c r="P559" i="1"/>
  <c r="J563" i="1"/>
  <c r="P563" i="1"/>
  <c r="J567" i="1"/>
  <c r="P567" i="1"/>
  <c r="J571" i="1"/>
  <c r="P571" i="1"/>
  <c r="J575" i="1"/>
  <c r="P575" i="1"/>
  <c r="J579" i="1"/>
  <c r="P579" i="1"/>
  <c r="J583" i="1"/>
  <c r="P583" i="1"/>
  <c r="J587" i="1"/>
  <c r="P587" i="1"/>
  <c r="J591" i="1"/>
  <c r="P591" i="1"/>
  <c r="J595" i="1"/>
  <c r="P595" i="1"/>
  <c r="J599" i="1"/>
  <c r="P599" i="1"/>
  <c r="R599" i="1" s="1"/>
  <c r="J603" i="1"/>
  <c r="P603" i="1"/>
  <c r="J607" i="1"/>
  <c r="P607" i="1"/>
  <c r="J611" i="1"/>
  <c r="P611" i="1"/>
  <c r="J615" i="1"/>
  <c r="P615" i="1"/>
  <c r="R615" i="1" s="1"/>
  <c r="J619" i="1"/>
  <c r="P619" i="1"/>
  <c r="J623" i="1"/>
  <c r="P623" i="1"/>
  <c r="J627" i="1"/>
  <c r="P627" i="1"/>
  <c r="J631" i="1"/>
  <c r="P631" i="1"/>
  <c r="J635" i="1"/>
  <c r="P635" i="1"/>
  <c r="J639" i="1"/>
  <c r="P639" i="1"/>
  <c r="J646" i="1"/>
  <c r="P646" i="1"/>
  <c r="J654" i="1"/>
  <c r="P654" i="1"/>
  <c r="P681" i="1"/>
  <c r="J681" i="1"/>
  <c r="P697" i="1"/>
  <c r="J697" i="1"/>
  <c r="P713" i="1"/>
  <c r="J713" i="1"/>
  <c r="P744" i="1"/>
  <c r="J744" i="1"/>
  <c r="P776" i="1"/>
  <c r="J776" i="1"/>
  <c r="P808" i="1"/>
  <c r="J808" i="1"/>
  <c r="P725" i="1"/>
  <c r="J725" i="1"/>
  <c r="P741" i="1"/>
  <c r="J741" i="1"/>
  <c r="P757" i="1"/>
  <c r="J757" i="1"/>
  <c r="P773" i="1"/>
  <c r="J773" i="1"/>
  <c r="P789" i="1"/>
  <c r="J789" i="1"/>
  <c r="P805" i="1"/>
  <c r="J805" i="1"/>
  <c r="P821" i="1"/>
  <c r="J821" i="1"/>
  <c r="P940" i="1"/>
  <c r="J940" i="1"/>
  <c r="P952" i="1"/>
  <c r="J952" i="1"/>
  <c r="P960" i="1"/>
  <c r="J960" i="1"/>
  <c r="P968" i="1"/>
  <c r="J968" i="1"/>
  <c r="J663" i="1"/>
  <c r="P663" i="1"/>
  <c r="J667" i="1"/>
  <c r="P667" i="1"/>
  <c r="J671" i="1"/>
  <c r="P671" i="1"/>
  <c r="J675" i="1"/>
  <c r="P675" i="1"/>
  <c r="J679" i="1"/>
  <c r="P679" i="1"/>
  <c r="P731" i="1"/>
  <c r="J731" i="1"/>
  <c r="P747" i="1"/>
  <c r="J747" i="1"/>
  <c r="P763" i="1"/>
  <c r="J763" i="1"/>
  <c r="P779" i="1"/>
  <c r="J779" i="1"/>
  <c r="P795" i="1"/>
  <c r="J795" i="1"/>
  <c r="P811" i="1"/>
  <c r="J811" i="1"/>
  <c r="P936" i="1"/>
  <c r="J936" i="1"/>
  <c r="P902" i="1"/>
  <c r="J902" i="1"/>
  <c r="P907" i="1"/>
  <c r="J907" i="1"/>
  <c r="P915" i="1"/>
  <c r="J915" i="1"/>
  <c r="P929" i="1"/>
  <c r="J929" i="1"/>
  <c r="J825" i="1"/>
  <c r="P825" i="1"/>
  <c r="J829" i="1"/>
  <c r="P829" i="1"/>
  <c r="J833" i="1"/>
  <c r="P833" i="1"/>
  <c r="J837" i="1"/>
  <c r="P837" i="1"/>
  <c r="J841" i="1"/>
  <c r="P841" i="1"/>
  <c r="J845" i="1"/>
  <c r="P845" i="1"/>
  <c r="J849" i="1"/>
  <c r="P849" i="1"/>
  <c r="J853" i="1"/>
  <c r="P853" i="1"/>
  <c r="J857" i="1"/>
  <c r="P857" i="1"/>
  <c r="J861" i="1"/>
  <c r="P861" i="1"/>
  <c r="J865" i="1"/>
  <c r="P865" i="1"/>
  <c r="J869" i="1"/>
  <c r="P869" i="1"/>
  <c r="J873" i="1"/>
  <c r="P873" i="1"/>
  <c r="J877" i="1"/>
  <c r="P877" i="1"/>
  <c r="J881" i="1"/>
  <c r="P881" i="1"/>
  <c r="J885" i="1"/>
  <c r="P885" i="1"/>
  <c r="J889" i="1"/>
  <c r="P889" i="1"/>
  <c r="J893" i="1"/>
  <c r="P893" i="1"/>
  <c r="J897" i="1"/>
  <c r="P897" i="1"/>
  <c r="P910" i="1"/>
  <c r="J910" i="1"/>
  <c r="P926" i="1"/>
  <c r="J926" i="1"/>
  <c r="P908" i="1"/>
  <c r="J908" i="1"/>
  <c r="P924" i="1"/>
  <c r="J924" i="1"/>
  <c r="P942" i="1"/>
  <c r="J942" i="1"/>
  <c r="P951" i="1"/>
  <c r="J951" i="1"/>
  <c r="P967" i="1"/>
  <c r="J967" i="1"/>
  <c r="P961" i="1"/>
  <c r="J961" i="1"/>
  <c r="J970" i="1"/>
  <c r="P970" i="1"/>
  <c r="J974" i="1"/>
  <c r="P974" i="1"/>
  <c r="J978" i="1"/>
  <c r="P978" i="1"/>
  <c r="J982" i="1"/>
  <c r="P982" i="1"/>
  <c r="R982" i="1" s="1"/>
  <c r="J986" i="1"/>
  <c r="P986" i="1"/>
  <c r="J990" i="1"/>
  <c r="P990" i="1"/>
  <c r="R990" i="1" s="1"/>
  <c r="P321" i="1"/>
  <c r="R321" i="1" s="1"/>
  <c r="J321" i="1"/>
  <c r="P353" i="1"/>
  <c r="R353" i="1" s="1"/>
  <c r="J353" i="1"/>
  <c r="P385" i="1"/>
  <c r="R385" i="1" s="1"/>
  <c r="J385" i="1"/>
  <c r="P417" i="1"/>
  <c r="J417" i="1"/>
  <c r="P449" i="1"/>
  <c r="J449" i="1"/>
  <c r="P481" i="1"/>
  <c r="J481" i="1"/>
  <c r="J304" i="1"/>
  <c r="P336" i="1"/>
  <c r="J336" i="1"/>
  <c r="P368" i="1"/>
  <c r="J368" i="1"/>
  <c r="P400" i="1"/>
  <c r="J400" i="1"/>
  <c r="P432" i="1"/>
  <c r="J432" i="1"/>
  <c r="P480" i="1"/>
  <c r="J480" i="1"/>
  <c r="P319" i="1"/>
  <c r="J319" i="1"/>
  <c r="P367" i="1"/>
  <c r="J367" i="1"/>
  <c r="P398" i="1"/>
  <c r="J398" i="1"/>
  <c r="P309" i="1"/>
  <c r="J309" i="1"/>
  <c r="P325" i="1"/>
  <c r="J325" i="1"/>
  <c r="P341" i="1"/>
  <c r="J341" i="1"/>
  <c r="P357" i="1"/>
  <c r="J357" i="1"/>
  <c r="P373" i="1"/>
  <c r="J373" i="1"/>
  <c r="P389" i="1"/>
  <c r="J389" i="1"/>
  <c r="P405" i="1"/>
  <c r="J405" i="1"/>
  <c r="P421" i="1"/>
  <c r="J421" i="1"/>
  <c r="P437" i="1"/>
  <c r="J437" i="1"/>
  <c r="P453" i="1"/>
  <c r="J453" i="1"/>
  <c r="P469" i="1"/>
  <c r="J469" i="1"/>
  <c r="P485" i="1"/>
  <c r="J485" i="1"/>
  <c r="P730" i="1"/>
  <c r="J730" i="1"/>
  <c r="P308" i="1"/>
  <c r="J308" i="1"/>
  <c r="P324" i="1"/>
  <c r="J324" i="1"/>
  <c r="P340" i="1"/>
  <c r="R340" i="1" s="1"/>
  <c r="J340" i="1"/>
  <c r="P356" i="1"/>
  <c r="J356" i="1"/>
  <c r="P372" i="1"/>
  <c r="J372" i="1"/>
  <c r="P388" i="1"/>
  <c r="J388" i="1"/>
  <c r="P404" i="1"/>
  <c r="J404" i="1"/>
  <c r="P420" i="1"/>
  <c r="J420" i="1"/>
  <c r="P436" i="1"/>
  <c r="J436" i="1"/>
  <c r="P452" i="1"/>
  <c r="J452" i="1"/>
  <c r="P468" i="1"/>
  <c r="J468" i="1"/>
  <c r="P484" i="1"/>
  <c r="J484" i="1"/>
  <c r="P738" i="1"/>
  <c r="J738" i="1"/>
  <c r="P307" i="1"/>
  <c r="J307" i="1"/>
  <c r="P323" i="1"/>
  <c r="J323" i="1"/>
  <c r="P339" i="1"/>
  <c r="J339" i="1"/>
  <c r="P355" i="1"/>
  <c r="J355" i="1"/>
  <c r="P371" i="1"/>
  <c r="J371" i="1"/>
  <c r="P387" i="1"/>
  <c r="J387" i="1"/>
  <c r="P403" i="1"/>
  <c r="J403" i="1"/>
  <c r="P419" i="1"/>
  <c r="J419" i="1"/>
  <c r="P435" i="1"/>
  <c r="J435" i="1"/>
  <c r="P451" i="1"/>
  <c r="J451" i="1"/>
  <c r="P467" i="1"/>
  <c r="J467" i="1"/>
  <c r="P483" i="1"/>
  <c r="J483" i="1"/>
  <c r="P499" i="1"/>
  <c r="J499" i="1"/>
  <c r="P306" i="1"/>
  <c r="J306" i="1"/>
  <c r="P322" i="1"/>
  <c r="J322" i="1"/>
  <c r="P338" i="1"/>
  <c r="J338" i="1"/>
  <c r="P354" i="1"/>
  <c r="J354" i="1"/>
  <c r="P370" i="1"/>
  <c r="J370" i="1"/>
  <c r="P386" i="1"/>
  <c r="J386" i="1"/>
  <c r="P402" i="1"/>
  <c r="J402" i="1"/>
  <c r="P418" i="1"/>
  <c r="J418" i="1"/>
  <c r="P434" i="1"/>
  <c r="J434" i="1"/>
  <c r="P450" i="1"/>
  <c r="J450" i="1"/>
  <c r="P466" i="1"/>
  <c r="J466" i="1"/>
  <c r="P482" i="1"/>
  <c r="J482" i="1"/>
  <c r="P498" i="1"/>
  <c r="J498" i="1"/>
  <c r="P818" i="1"/>
  <c r="J818" i="1"/>
  <c r="P695" i="1"/>
  <c r="J695" i="1"/>
  <c r="P711" i="1"/>
  <c r="J711" i="1"/>
  <c r="P758" i="1"/>
  <c r="J758" i="1"/>
  <c r="P901" i="1"/>
  <c r="J901" i="1"/>
  <c r="P690" i="1"/>
  <c r="J690" i="1"/>
  <c r="P706" i="1"/>
  <c r="J706" i="1"/>
  <c r="P734" i="1"/>
  <c r="J734" i="1"/>
  <c r="P798" i="1"/>
  <c r="J798" i="1"/>
  <c r="J643" i="1"/>
  <c r="P643" i="1"/>
  <c r="J651" i="1"/>
  <c r="P651" i="1"/>
  <c r="J659" i="1"/>
  <c r="P659" i="1"/>
  <c r="P693" i="1"/>
  <c r="J693" i="1"/>
  <c r="P709" i="1"/>
  <c r="J709" i="1"/>
  <c r="P732" i="1"/>
  <c r="J732" i="1"/>
  <c r="P764" i="1"/>
  <c r="J764" i="1"/>
  <c r="P796" i="1"/>
  <c r="J796" i="1"/>
  <c r="J500" i="1"/>
  <c r="P500" i="1"/>
  <c r="J504" i="1"/>
  <c r="P504" i="1"/>
  <c r="J508" i="1"/>
  <c r="P508" i="1"/>
  <c r="J512" i="1"/>
  <c r="P512" i="1"/>
  <c r="J516" i="1"/>
  <c r="P516" i="1"/>
  <c r="J520" i="1"/>
  <c r="P520" i="1"/>
  <c r="J524" i="1"/>
  <c r="P524" i="1"/>
  <c r="J528" i="1"/>
  <c r="P528" i="1"/>
  <c r="J532" i="1"/>
  <c r="P532" i="1"/>
  <c r="J536" i="1"/>
  <c r="P536" i="1"/>
  <c r="J540" i="1"/>
  <c r="P540" i="1"/>
  <c r="J544" i="1"/>
  <c r="P544" i="1"/>
  <c r="J548" i="1"/>
  <c r="P548" i="1"/>
  <c r="J552" i="1"/>
  <c r="P552" i="1"/>
  <c r="J556" i="1"/>
  <c r="P556" i="1"/>
  <c r="J560" i="1"/>
  <c r="P560" i="1"/>
  <c r="J564" i="1"/>
  <c r="P564" i="1"/>
  <c r="J568" i="1"/>
  <c r="P568" i="1"/>
  <c r="J572" i="1"/>
  <c r="P572" i="1"/>
  <c r="J576" i="1"/>
  <c r="P576" i="1"/>
  <c r="J580" i="1"/>
  <c r="P580" i="1"/>
  <c r="J584" i="1"/>
  <c r="P584" i="1"/>
  <c r="J588" i="1"/>
  <c r="P588" i="1"/>
  <c r="J592" i="1"/>
  <c r="P592" i="1"/>
  <c r="J596" i="1"/>
  <c r="P596" i="1"/>
  <c r="J600" i="1"/>
  <c r="P600" i="1"/>
  <c r="J604" i="1"/>
  <c r="P604" i="1"/>
  <c r="J608" i="1"/>
  <c r="P608" i="1"/>
  <c r="J612" i="1"/>
  <c r="P612" i="1"/>
  <c r="J616" i="1"/>
  <c r="P616" i="1"/>
  <c r="J620" i="1"/>
  <c r="P620" i="1"/>
  <c r="J624" i="1"/>
  <c r="P624" i="1"/>
  <c r="J628" i="1"/>
  <c r="P628" i="1"/>
  <c r="J632" i="1"/>
  <c r="P632" i="1"/>
  <c r="J636" i="1"/>
  <c r="P636" i="1"/>
  <c r="J640" i="1"/>
  <c r="P640" i="1"/>
  <c r="J648" i="1"/>
  <c r="P648" i="1"/>
  <c r="J656" i="1"/>
  <c r="P656" i="1"/>
  <c r="P688" i="1"/>
  <c r="J688" i="1"/>
  <c r="P704" i="1"/>
  <c r="J704" i="1"/>
  <c r="P720" i="1"/>
  <c r="J720" i="1"/>
  <c r="P752" i="1"/>
  <c r="J752" i="1"/>
  <c r="P784" i="1"/>
  <c r="J784" i="1"/>
  <c r="P816" i="1"/>
  <c r="J816" i="1"/>
  <c r="P729" i="1"/>
  <c r="J729" i="1"/>
  <c r="P745" i="1"/>
  <c r="J745" i="1"/>
  <c r="P761" i="1"/>
  <c r="J761" i="1"/>
  <c r="P777" i="1"/>
  <c r="J777" i="1"/>
  <c r="P793" i="1"/>
  <c r="J793" i="1"/>
  <c r="P809" i="1"/>
  <c r="J809" i="1"/>
  <c r="P923" i="1"/>
  <c r="J923" i="1"/>
  <c r="P943" i="1"/>
  <c r="R943" i="1" s="1"/>
  <c r="J943" i="1"/>
  <c r="P954" i="1"/>
  <c r="J954" i="1"/>
  <c r="P962" i="1"/>
  <c r="J962" i="1"/>
  <c r="J660" i="1"/>
  <c r="P660" i="1"/>
  <c r="J664" i="1"/>
  <c r="P664" i="1"/>
  <c r="J668" i="1"/>
  <c r="P668" i="1"/>
  <c r="J672" i="1"/>
  <c r="P672" i="1"/>
  <c r="J676" i="1"/>
  <c r="P676" i="1"/>
  <c r="P719" i="1"/>
  <c r="J719" i="1"/>
  <c r="P735" i="1"/>
  <c r="J735" i="1"/>
  <c r="P751" i="1"/>
  <c r="J751" i="1"/>
  <c r="P767" i="1"/>
  <c r="J767" i="1"/>
  <c r="P783" i="1"/>
  <c r="J783" i="1"/>
  <c r="P799" i="1"/>
  <c r="J799" i="1"/>
  <c r="P815" i="1"/>
  <c r="J815" i="1"/>
  <c r="P939" i="1"/>
  <c r="J939" i="1"/>
  <c r="P903" i="1"/>
  <c r="J903" i="1"/>
  <c r="P909" i="1"/>
  <c r="J909" i="1"/>
  <c r="P917" i="1"/>
  <c r="J917" i="1"/>
  <c r="J822" i="1"/>
  <c r="P822" i="1"/>
  <c r="J826" i="1"/>
  <c r="P826" i="1"/>
  <c r="J830" i="1"/>
  <c r="P830" i="1"/>
  <c r="J834" i="1"/>
  <c r="P834" i="1"/>
  <c r="J838" i="1"/>
  <c r="P838" i="1"/>
  <c r="J842" i="1"/>
  <c r="P842" i="1"/>
  <c r="J846" i="1"/>
  <c r="P846" i="1"/>
  <c r="J850" i="1"/>
  <c r="P850" i="1"/>
  <c r="J854" i="1"/>
  <c r="P854" i="1"/>
  <c r="J858" i="1"/>
  <c r="P858" i="1"/>
  <c r="J862" i="1"/>
  <c r="P862" i="1"/>
  <c r="J866" i="1"/>
  <c r="P866" i="1"/>
  <c r="J870" i="1"/>
  <c r="P870" i="1"/>
  <c r="J874" i="1"/>
  <c r="P874" i="1"/>
  <c r="J878" i="1"/>
  <c r="P878" i="1"/>
  <c r="J882" i="1"/>
  <c r="P882" i="1"/>
  <c r="J886" i="1"/>
  <c r="P886" i="1"/>
  <c r="J890" i="1"/>
  <c r="P890" i="1"/>
  <c r="J894" i="1"/>
  <c r="P894" i="1"/>
  <c r="J898" i="1"/>
  <c r="P898" i="1"/>
  <c r="P914" i="1"/>
  <c r="R914" i="1" s="1"/>
  <c r="J914" i="1"/>
  <c r="P930" i="1"/>
  <c r="J930" i="1"/>
  <c r="P912" i="1"/>
  <c r="J912" i="1"/>
  <c r="P928" i="1"/>
  <c r="J928" i="1"/>
  <c r="P938" i="1"/>
  <c r="J938" i="1"/>
  <c r="P955" i="1"/>
  <c r="J955" i="1"/>
  <c r="P949" i="1"/>
  <c r="J949" i="1"/>
  <c r="P965" i="1"/>
  <c r="J965" i="1"/>
  <c r="P971" i="1"/>
  <c r="J971" i="1"/>
  <c r="P975" i="1"/>
  <c r="J975" i="1"/>
  <c r="P979" i="1"/>
  <c r="J979" i="1"/>
  <c r="P983" i="1"/>
  <c r="R983" i="1" s="1"/>
  <c r="J983" i="1"/>
  <c r="P987" i="1"/>
  <c r="R987" i="1" s="1"/>
  <c r="J987" i="1"/>
  <c r="P991" i="1"/>
  <c r="R991" i="1" s="1"/>
  <c r="J991" i="1"/>
  <c r="S678" i="1" l="1"/>
  <c r="R820" i="1"/>
  <c r="S960" i="1"/>
  <c r="T619" i="1"/>
  <c r="R624" i="1"/>
  <c r="T744" i="1"/>
  <c r="T926" i="1"/>
  <c r="S603" i="1"/>
  <c r="T802" i="1"/>
  <c r="R840" i="1"/>
  <c r="S476" i="1"/>
  <c r="T703" i="1"/>
  <c r="R560" i="1"/>
  <c r="T848" i="1"/>
  <c r="S528" i="1"/>
  <c r="R753" i="1"/>
  <c r="R555" i="1"/>
  <c r="R412" i="1"/>
  <c r="R444" i="1"/>
  <c r="R698" i="1"/>
  <c r="S691" i="1"/>
  <c r="S494" i="1"/>
  <c r="S523" i="1"/>
  <c r="S606" i="1"/>
  <c r="T741" i="1"/>
  <c r="S719" i="1"/>
  <c r="T604" i="1"/>
  <c r="T485" i="1"/>
  <c r="S822" i="1"/>
  <c r="T591" i="1"/>
  <c r="S602" i="1"/>
  <c r="T912" i="1"/>
  <c r="S930" i="1"/>
  <c r="R356" i="1"/>
  <c r="S793" i="1"/>
  <c r="R496" i="1"/>
  <c r="R561" i="1"/>
  <c r="T889" i="1"/>
  <c r="S889" i="1"/>
  <c r="T562" i="1"/>
  <c r="S554" i="1"/>
  <c r="R583" i="1"/>
  <c r="T796" i="1"/>
  <c r="T954" i="1"/>
  <c r="R418" i="1"/>
  <c r="R540" i="1"/>
  <c r="S633" i="1"/>
  <c r="S547" i="1"/>
  <c r="S614" i="1"/>
  <c r="R618" i="1"/>
  <c r="T951" i="1"/>
  <c r="R922" i="1"/>
  <c r="S984" i="1"/>
  <c r="S341" i="1"/>
  <c r="S400" i="1"/>
  <c r="R515" i="1"/>
  <c r="R566" i="1"/>
  <c r="T677" i="1"/>
  <c r="S674" i="1"/>
  <c r="S703" i="1"/>
  <c r="T776" i="1"/>
  <c r="S775" i="1"/>
  <c r="R859" i="1"/>
  <c r="R984" i="1"/>
  <c r="R377" i="1"/>
  <c r="S335" i="1"/>
  <c r="S351" i="1"/>
  <c r="S367" i="1"/>
  <c r="S383" i="1"/>
  <c r="R611" i="1"/>
  <c r="R873" i="1"/>
  <c r="T612" i="1"/>
  <c r="T660" i="1"/>
  <c r="S635" i="1"/>
  <c r="R663" i="1"/>
  <c r="S910" i="1"/>
  <c r="S952" i="1"/>
  <c r="S352" i="1"/>
  <c r="R393" i="1"/>
  <c r="T568" i="1"/>
  <c r="S578" i="1"/>
  <c r="R590" i="1"/>
  <c r="T715" i="1"/>
  <c r="R691" i="1"/>
  <c r="R707" i="1"/>
  <c r="T816" i="1"/>
  <c r="S871" i="1"/>
  <c r="R918" i="1"/>
  <c r="R332" i="1"/>
  <c r="S555" i="1"/>
  <c r="T424" i="1"/>
  <c r="T664" i="1"/>
  <c r="S885" i="1"/>
  <c r="R337" i="1"/>
  <c r="R591" i="1"/>
  <c r="R438" i="1"/>
  <c r="T555" i="1"/>
  <c r="S541" i="1"/>
  <c r="R556" i="1"/>
  <c r="S622" i="1"/>
  <c r="S649" i="1"/>
  <c r="R661" i="1"/>
  <c r="T753" i="1"/>
  <c r="S728" i="1"/>
  <c r="R866" i="1"/>
  <c r="R939" i="1"/>
  <c r="T897" i="1"/>
  <c r="S888" i="1"/>
  <c r="R905" i="1"/>
  <c r="S949" i="1"/>
  <c r="R805" i="1"/>
  <c r="T874" i="1"/>
  <c r="S861" i="1"/>
  <c r="R881" i="1"/>
  <c r="R928" i="1"/>
  <c r="S950" i="1"/>
  <c r="R979" i="1"/>
  <c r="S447" i="1"/>
  <c r="R451" i="1"/>
  <c r="T536" i="1"/>
  <c r="R499" i="1"/>
  <c r="R417" i="1"/>
  <c r="T502" i="1"/>
  <c r="S477" i="1"/>
  <c r="R481" i="1"/>
  <c r="T785" i="1"/>
  <c r="S760" i="1"/>
  <c r="R764" i="1"/>
  <c r="T849" i="1"/>
  <c r="S742" i="1"/>
  <c r="R746" i="1"/>
  <c r="T831" i="1"/>
  <c r="S806" i="1"/>
  <c r="R913" i="1"/>
  <c r="S927" i="1"/>
  <c r="R952" i="1"/>
  <c r="R917" i="1"/>
  <c r="S931" i="1"/>
  <c r="R974" i="1"/>
  <c r="S675" i="1"/>
  <c r="S854" i="1"/>
  <c r="R903" i="1"/>
  <c r="T446" i="1"/>
  <c r="T707" i="1"/>
  <c r="S714" i="1"/>
  <c r="R747" i="1"/>
  <c r="S344" i="1"/>
  <c r="T371" i="1"/>
  <c r="T387" i="1"/>
  <c r="T403" i="1"/>
  <c r="T419" i="1"/>
  <c r="T600" i="1"/>
  <c r="S869" i="1"/>
  <c r="R741" i="1"/>
  <c r="T477" i="1"/>
  <c r="S468" i="1"/>
  <c r="R640" i="1"/>
  <c r="T605" i="1"/>
  <c r="S565" i="1"/>
  <c r="R676" i="1"/>
  <c r="T701" i="1"/>
  <c r="S332" i="1"/>
  <c r="S668" i="1"/>
  <c r="R404" i="1"/>
  <c r="R532" i="1"/>
  <c r="T764" i="1"/>
  <c r="S850" i="1"/>
  <c r="R346" i="1"/>
  <c r="R394" i="1"/>
  <c r="R376" i="1"/>
  <c r="R539" i="1"/>
  <c r="S574" i="1"/>
  <c r="S648" i="1"/>
  <c r="R717" i="1"/>
  <c r="T658" i="1"/>
  <c r="S709" i="1"/>
  <c r="R936" i="1"/>
  <c r="S874" i="1"/>
  <c r="R934" i="1"/>
  <c r="R977" i="1"/>
  <c r="T532" i="1"/>
  <c r="S507" i="1"/>
  <c r="R445" i="1"/>
  <c r="T797" i="1"/>
  <c r="S804" i="1"/>
  <c r="R774" i="1"/>
  <c r="R964" i="1"/>
  <c r="T374" i="1"/>
  <c r="R535" i="1"/>
  <c r="R602" i="1"/>
  <c r="R623" i="1"/>
  <c r="S683" i="1"/>
  <c r="R940" i="1"/>
  <c r="T438" i="1"/>
  <c r="R388" i="1"/>
  <c r="T624" i="1"/>
  <c r="S620" i="1"/>
  <c r="S639" i="1"/>
  <c r="T747" i="1"/>
  <c r="S722" i="1"/>
  <c r="R731" i="1"/>
  <c r="T941" i="1"/>
  <c r="R307" i="1"/>
  <c r="R326" i="1"/>
  <c r="R342" i="1"/>
  <c r="R358" i="1"/>
  <c r="R374" i="1"/>
  <c r="R651" i="1"/>
  <c r="R345" i="1"/>
  <c r="R970" i="1"/>
  <c r="T578" i="1"/>
  <c r="S588" i="1"/>
  <c r="R757" i="1"/>
  <c r="T911" i="1"/>
  <c r="S892" i="1"/>
  <c r="R408" i="1"/>
  <c r="R440" i="1"/>
  <c r="T554" i="1"/>
  <c r="S598" i="1"/>
  <c r="R669" i="1"/>
  <c r="T909" i="1"/>
  <c r="S903" i="1"/>
  <c r="T651" i="1"/>
  <c r="R755" i="1"/>
  <c r="S815" i="1"/>
  <c r="T622" i="1"/>
  <c r="S629" i="1"/>
  <c r="R649" i="1"/>
  <c r="T814" i="1"/>
  <c r="S805" i="1"/>
  <c r="R845" i="1"/>
  <c r="S411" i="1"/>
  <c r="R584" i="1"/>
  <c r="R312" i="1"/>
  <c r="R328" i="1"/>
  <c r="R344" i="1"/>
  <c r="R592" i="1"/>
  <c r="T982" i="1"/>
  <c r="T505" i="1"/>
  <c r="S496" i="1"/>
  <c r="R514" i="1"/>
  <c r="T640" i="1"/>
  <c r="S646" i="1"/>
  <c r="R670" i="1"/>
  <c r="T756" i="1"/>
  <c r="S731" i="1"/>
  <c r="R751" i="1"/>
  <c r="T880" i="1"/>
  <c r="S883" i="1"/>
  <c r="R927" i="1"/>
  <c r="S318" i="1"/>
  <c r="S334" i="1"/>
  <c r="S350" i="1"/>
  <c r="S366" i="1"/>
  <c r="S382" i="1"/>
  <c r="S398" i="1"/>
  <c r="S364" i="1"/>
  <c r="S380" i="1"/>
  <c r="S396" i="1"/>
  <c r="S412" i="1"/>
  <c r="R595" i="1"/>
  <c r="R603" i="1"/>
  <c r="S470" i="1"/>
  <c r="S502" i="1"/>
  <c r="R513" i="1"/>
  <c r="R506" i="1"/>
  <c r="T724" i="1"/>
  <c r="R898" i="1"/>
  <c r="T967" i="1"/>
  <c r="S971" i="1"/>
  <c r="R554" i="1"/>
  <c r="S384" i="1"/>
  <c r="S527" i="1"/>
  <c r="T643" i="1"/>
  <c r="S636" i="1"/>
  <c r="R662" i="1"/>
  <c r="T760" i="1"/>
  <c r="S735" i="1"/>
  <c r="R763" i="1"/>
  <c r="T971" i="1"/>
  <c r="R369" i="1"/>
  <c r="R323" i="1"/>
  <c r="R339" i="1"/>
  <c r="R355" i="1"/>
  <c r="R371" i="1"/>
  <c r="S623" i="1"/>
  <c r="T390" i="1"/>
  <c r="T644" i="1"/>
  <c r="S529" i="1"/>
  <c r="R536" i="1"/>
  <c r="T834" i="1"/>
  <c r="S852" i="1"/>
  <c r="R874" i="1"/>
  <c r="T517" i="1"/>
  <c r="S508" i="1"/>
  <c r="R522" i="1"/>
  <c r="T863" i="1"/>
  <c r="S863" i="1"/>
  <c r="R889" i="1"/>
  <c r="S572" i="1"/>
  <c r="R646" i="1"/>
  <c r="T569" i="1"/>
  <c r="S573" i="1"/>
  <c r="R609" i="1"/>
  <c r="T774" i="1"/>
  <c r="S765" i="1"/>
  <c r="R785" i="1"/>
  <c r="T920" i="1"/>
  <c r="S567" i="1"/>
  <c r="R808" i="1"/>
  <c r="R309" i="1"/>
  <c r="R325" i="1"/>
  <c r="R341" i="1"/>
  <c r="S591" i="1"/>
  <c r="T930" i="1"/>
  <c r="S424" i="1"/>
  <c r="S456" i="1"/>
  <c r="R476" i="1"/>
  <c r="T595" i="1"/>
  <c r="S595" i="1"/>
  <c r="R614" i="1"/>
  <c r="T735" i="1"/>
  <c r="S710" i="1"/>
  <c r="R714" i="1"/>
  <c r="T828" i="1"/>
  <c r="S835" i="1"/>
  <c r="R853" i="1"/>
  <c r="R319" i="1"/>
  <c r="R335" i="1"/>
  <c r="R351" i="1"/>
  <c r="R367" i="1"/>
  <c r="R383" i="1"/>
  <c r="R365" i="1"/>
  <c r="R381" i="1"/>
  <c r="R397" i="1"/>
  <c r="R544" i="1"/>
  <c r="T732" i="1"/>
  <c r="S430" i="1"/>
  <c r="R450" i="1"/>
  <c r="T564" i="1"/>
  <c r="S552" i="1"/>
  <c r="R564" i="1"/>
  <c r="T674" i="1"/>
  <c r="S657" i="1"/>
  <c r="R664" i="1"/>
  <c r="T757" i="1"/>
  <c r="S418" i="1"/>
  <c r="T491" i="1"/>
  <c r="R470" i="1"/>
  <c r="T582" i="1"/>
  <c r="S568" i="1"/>
  <c r="R580" i="1"/>
  <c r="T690" i="1"/>
  <c r="S673" i="1"/>
  <c r="R684" i="1"/>
  <c r="T769" i="1"/>
  <c r="T919" i="1"/>
  <c r="R886" i="1"/>
  <c r="S951" i="1"/>
  <c r="T929" i="1"/>
  <c r="S917" i="1"/>
  <c r="T990" i="1"/>
  <c r="S817" i="1"/>
  <c r="R813" i="1"/>
  <c r="T902" i="1"/>
  <c r="S893" i="1"/>
  <c r="R912" i="1"/>
  <c r="S940" i="1"/>
  <c r="T991" i="1"/>
  <c r="S991" i="1"/>
  <c r="T456" i="1"/>
  <c r="T472" i="1"/>
  <c r="T488" i="1"/>
  <c r="S463" i="1"/>
  <c r="R467" i="1"/>
  <c r="T552" i="1"/>
  <c r="S429" i="1"/>
  <c r="R433" i="1"/>
  <c r="T518" i="1"/>
  <c r="S493" i="1"/>
  <c r="R497" i="1"/>
  <c r="T801" i="1"/>
  <c r="S776" i="1"/>
  <c r="R780" i="1"/>
  <c r="T783" i="1"/>
  <c r="S758" i="1"/>
  <c r="R762" i="1"/>
  <c r="T847" i="1"/>
  <c r="S925" i="1"/>
  <c r="T968" i="1"/>
  <c r="S964" i="1"/>
  <c r="S929" i="1"/>
  <c r="T972" i="1"/>
  <c r="S986" i="1"/>
  <c r="T719" i="1"/>
  <c r="T895" i="1"/>
  <c r="S934" i="1"/>
  <c r="R582" i="1"/>
  <c r="T755" i="1"/>
  <c r="S759" i="1"/>
  <c r="R910" i="1"/>
  <c r="S389" i="1"/>
  <c r="T910" i="1"/>
  <c r="S753" i="1"/>
  <c r="R832" i="1"/>
  <c r="T509" i="1"/>
  <c r="S652" i="1"/>
  <c r="R837" i="1"/>
  <c r="T606" i="1"/>
  <c r="S688" i="1"/>
  <c r="R864" i="1"/>
  <c r="T373" i="1"/>
  <c r="T709" i="1"/>
  <c r="S416" i="1"/>
  <c r="S544" i="1"/>
  <c r="R647" i="1"/>
  <c r="T891" i="1"/>
  <c r="S358" i="1"/>
  <c r="S406" i="1"/>
  <c r="S388" i="1"/>
  <c r="S551" i="1"/>
  <c r="R442" i="1"/>
  <c r="T689" i="1"/>
  <c r="S729" i="1"/>
  <c r="R494" i="1"/>
  <c r="T750" i="1"/>
  <c r="S948" i="1"/>
  <c r="T915" i="1"/>
  <c r="S946" i="1"/>
  <c r="R431" i="1"/>
  <c r="T548" i="1"/>
  <c r="S457" i="1"/>
  <c r="R477" i="1"/>
  <c r="T845" i="1"/>
  <c r="S786" i="1"/>
  <c r="R911" i="1"/>
  <c r="S976" i="1"/>
  <c r="T406" i="1"/>
  <c r="T652" i="1"/>
  <c r="S619" i="1"/>
  <c r="S643" i="1"/>
  <c r="R834" i="1"/>
  <c r="R948" i="1"/>
  <c r="R981" i="1"/>
  <c r="S543" i="1"/>
  <c r="T661" i="1"/>
  <c r="R627" i="1"/>
  <c r="R667" i="1"/>
  <c r="T763" i="1"/>
  <c r="S743" i="1"/>
  <c r="S783" i="1"/>
  <c r="R955" i="1"/>
  <c r="S319" i="1"/>
  <c r="S338" i="1"/>
  <c r="S354" i="1"/>
  <c r="S370" i="1"/>
  <c r="S386" i="1"/>
  <c r="S663" i="1"/>
  <c r="R893" i="1"/>
  <c r="S357" i="1"/>
  <c r="S982" i="1"/>
  <c r="T629" i="1"/>
  <c r="S769" i="1"/>
  <c r="R789" i="1"/>
  <c r="T933" i="1"/>
  <c r="S420" i="1"/>
  <c r="S452" i="1"/>
  <c r="R472" i="1"/>
  <c r="T639" i="1"/>
  <c r="S681" i="1"/>
  <c r="T871" i="1"/>
  <c r="T944" i="1"/>
  <c r="T808" i="1"/>
  <c r="R803" i="1"/>
  <c r="R390" i="1"/>
  <c r="R524" i="1"/>
  <c r="T670" i="1"/>
  <c r="S661" i="1"/>
  <c r="R729" i="1"/>
  <c r="T846" i="1"/>
  <c r="S857" i="1"/>
  <c r="R900" i="1"/>
  <c r="R399" i="1"/>
  <c r="S596" i="1"/>
  <c r="R816" i="1"/>
  <c r="S324" i="1"/>
  <c r="S340" i="1"/>
  <c r="S356" i="1"/>
  <c r="S604" i="1"/>
  <c r="R814" i="1"/>
  <c r="R315" i="1"/>
  <c r="S432" i="1"/>
  <c r="T537" i="1"/>
  <c r="T567" i="1"/>
  <c r="R550" i="1"/>
  <c r="T687" i="1"/>
  <c r="S682" i="1"/>
  <c r="R687" i="1"/>
  <c r="T772" i="1"/>
  <c r="S763" i="1"/>
  <c r="R783" i="1"/>
  <c r="T924" i="1"/>
  <c r="S939" i="1"/>
  <c r="T359" i="1"/>
  <c r="T375" i="1"/>
  <c r="T391" i="1"/>
  <c r="T407" i="1"/>
  <c r="T423" i="1"/>
  <c r="T439" i="1"/>
  <c r="T405" i="1"/>
  <c r="T421" i="1"/>
  <c r="T437" i="1"/>
  <c r="T453" i="1"/>
  <c r="T648" i="1"/>
  <c r="S615" i="1"/>
  <c r="R396" i="1"/>
  <c r="R426" i="1"/>
  <c r="T570" i="1"/>
  <c r="S548" i="1"/>
  <c r="R749" i="1"/>
  <c r="T893" i="1"/>
  <c r="S886" i="1"/>
  <c r="R432" i="1"/>
  <c r="T549" i="1"/>
  <c r="S534" i="1"/>
  <c r="R650" i="1"/>
  <c r="T904" i="1"/>
  <c r="S901" i="1"/>
  <c r="T613" i="1"/>
  <c r="S658" i="1"/>
  <c r="R795" i="1"/>
  <c r="T440" i="1"/>
  <c r="T614" i="1"/>
  <c r="S621" i="1"/>
  <c r="R641" i="1"/>
  <c r="T806" i="1"/>
  <c r="S797" i="1"/>
  <c r="R836" i="1"/>
  <c r="T608" i="1"/>
  <c r="S820" i="1"/>
  <c r="S943" i="1"/>
  <c r="S321" i="1"/>
  <c r="S337" i="1"/>
  <c r="S353" i="1"/>
  <c r="R579" i="1"/>
  <c r="R806" i="1"/>
  <c r="T465" i="1"/>
  <c r="T497" i="1"/>
  <c r="S488" i="1"/>
  <c r="R509" i="1"/>
  <c r="T636" i="1"/>
  <c r="S626" i="1"/>
  <c r="R657" i="1"/>
  <c r="T751" i="1"/>
  <c r="S726" i="1"/>
  <c r="R743" i="1"/>
  <c r="T876" i="1"/>
  <c r="S865" i="1"/>
  <c r="R901" i="1"/>
  <c r="S331" i="1"/>
  <c r="S347" i="1"/>
  <c r="S363" i="1"/>
  <c r="S379" i="1"/>
  <c r="S395" i="1"/>
  <c r="S377" i="1"/>
  <c r="S393" i="1"/>
  <c r="S409" i="1"/>
  <c r="S556" i="1"/>
  <c r="R568" i="1"/>
  <c r="T471" i="1"/>
  <c r="T503" i="1"/>
  <c r="T535" i="1"/>
  <c r="T593" i="1"/>
  <c r="S576" i="1"/>
  <c r="R594" i="1"/>
  <c r="T698" i="1"/>
  <c r="S676" i="1"/>
  <c r="R688" i="1"/>
  <c r="T459" i="1"/>
  <c r="S450" i="1"/>
  <c r="T523" i="1"/>
  <c r="R502" i="1"/>
  <c r="T609" i="1"/>
  <c r="S592" i="1"/>
  <c r="T663" i="1"/>
  <c r="T714" i="1"/>
  <c r="S696" i="1"/>
  <c r="R700" i="1"/>
  <c r="S878" i="1"/>
  <c r="S898" i="1"/>
  <c r="R844" i="1"/>
  <c r="T958" i="1"/>
  <c r="R961" i="1"/>
  <c r="T858" i="1"/>
  <c r="S825" i="1"/>
  <c r="R821" i="1"/>
  <c r="T934" i="1"/>
  <c r="S924" i="1"/>
  <c r="T981" i="1"/>
  <c r="R957" i="1"/>
  <c r="R403" i="1"/>
  <c r="R419" i="1"/>
  <c r="T504" i="1"/>
  <c r="S479" i="1"/>
  <c r="S495" i="1"/>
  <c r="T470" i="1"/>
  <c r="S445" i="1"/>
  <c r="R449" i="1"/>
  <c r="T534" i="1"/>
  <c r="S509" i="1"/>
  <c r="R732" i="1"/>
  <c r="T817" i="1"/>
  <c r="S792" i="1"/>
  <c r="R796" i="1"/>
  <c r="T799" i="1"/>
  <c r="S774" i="1"/>
  <c r="R778" i="1"/>
  <c r="T966" i="1"/>
  <c r="R954" i="1"/>
  <c r="R968" i="1"/>
  <c r="T970" i="1"/>
  <c r="R956" i="1"/>
  <c r="S832" i="1"/>
  <c r="S566" i="1"/>
  <c r="S594" i="1"/>
  <c r="R654" i="1"/>
  <c r="T800" i="1"/>
  <c r="S922" i="1"/>
  <c r="R318" i="1"/>
  <c r="R334" i="1"/>
  <c r="R350" i="1"/>
  <c r="R366" i="1"/>
  <c r="S559" i="1"/>
  <c r="T794" i="1"/>
  <c r="S844" i="1"/>
  <c r="R424" i="1"/>
  <c r="T693" i="1"/>
  <c r="S849" i="1"/>
  <c r="R552" i="1"/>
  <c r="T729" i="1"/>
  <c r="S876" i="1"/>
  <c r="R648" i="1"/>
  <c r="T457" i="1"/>
  <c r="T585" i="1"/>
  <c r="S659" i="1"/>
  <c r="R711" i="1"/>
  <c r="T399" i="1"/>
  <c r="T447" i="1"/>
  <c r="T429" i="1"/>
  <c r="T592" i="1"/>
  <c r="T495" i="1"/>
  <c r="T615" i="1"/>
  <c r="T770" i="1"/>
  <c r="S506" i="1"/>
  <c r="R605" i="1"/>
  <c r="T989" i="1"/>
  <c r="T987" i="1"/>
  <c r="S443" i="1"/>
  <c r="R479" i="1"/>
  <c r="T498" i="1"/>
  <c r="S489" i="1"/>
  <c r="R744" i="1"/>
  <c r="T827" i="1"/>
  <c r="S923" i="1"/>
  <c r="T358" i="1"/>
  <c r="T414" i="1"/>
  <c r="T668" i="1"/>
  <c r="T887" i="1"/>
  <c r="T956" i="1"/>
  <c r="R959" i="1"/>
  <c r="R329" i="1"/>
  <c r="R531" i="1"/>
  <c r="R571" i="1"/>
  <c r="T680" i="1"/>
  <c r="S679" i="1"/>
  <c r="R694" i="1"/>
  <c r="T784" i="1"/>
  <c r="R771" i="1"/>
  <c r="R888" i="1"/>
  <c r="S967" i="1"/>
  <c r="T360" i="1"/>
  <c r="T379" i="1"/>
  <c r="T395" i="1"/>
  <c r="T411" i="1"/>
  <c r="T427" i="1"/>
  <c r="T704" i="1"/>
  <c r="S905" i="1"/>
  <c r="T398" i="1"/>
  <c r="R525" i="1"/>
  <c r="T810" i="1"/>
  <c r="S801" i="1"/>
  <c r="R858" i="1"/>
  <c r="T461" i="1"/>
  <c r="T493" i="1"/>
  <c r="S484" i="1"/>
  <c r="R501" i="1"/>
  <c r="T722" i="1"/>
  <c r="R818" i="1"/>
  <c r="R856" i="1"/>
  <c r="R598" i="1"/>
  <c r="T856" i="1"/>
  <c r="S402" i="1"/>
  <c r="S536" i="1"/>
  <c r="R569" i="1"/>
  <c r="T702" i="1"/>
  <c r="S741" i="1"/>
  <c r="R761" i="1"/>
  <c r="T898" i="1"/>
  <c r="S912" i="1"/>
  <c r="T452" i="1"/>
  <c r="T637" i="1"/>
  <c r="S828" i="1"/>
  <c r="R971" i="1"/>
  <c r="T365" i="1"/>
  <c r="T381" i="1"/>
  <c r="T397" i="1"/>
  <c r="T645" i="1"/>
  <c r="S826" i="1"/>
  <c r="R929" i="1"/>
  <c r="S327" i="1"/>
  <c r="R420" i="1"/>
  <c r="R452" i="1"/>
  <c r="S526" i="1"/>
  <c r="S562" i="1"/>
  <c r="R587" i="1"/>
  <c r="T723" i="1"/>
  <c r="S699" i="1"/>
  <c r="R703" i="1"/>
  <c r="T804" i="1"/>
  <c r="S795" i="1"/>
  <c r="R827" i="1"/>
  <c r="T980" i="1"/>
  <c r="T656" i="1"/>
  <c r="T589" i="1"/>
  <c r="S761" i="1"/>
  <c r="R781" i="1"/>
  <c r="T927" i="1"/>
  <c r="S444" i="1"/>
  <c r="R464" i="1"/>
  <c r="T575" i="1"/>
  <c r="S662" i="1"/>
  <c r="R810" i="1"/>
  <c r="T942" i="1"/>
  <c r="T699" i="1"/>
  <c r="S807" i="1"/>
  <c r="R387" i="1"/>
  <c r="R516" i="1"/>
  <c r="T662" i="1"/>
  <c r="S653" i="1"/>
  <c r="R721" i="1"/>
  <c r="T838" i="1"/>
  <c r="S848" i="1"/>
  <c r="S879" i="1"/>
  <c r="T861" i="1"/>
  <c r="R931" i="1"/>
  <c r="T362" i="1"/>
  <c r="T378" i="1"/>
  <c r="T394" i="1"/>
  <c r="T632" i="1"/>
  <c r="S818" i="1"/>
  <c r="R877" i="1"/>
  <c r="T529" i="1"/>
  <c r="S521" i="1"/>
  <c r="R542" i="1"/>
  <c r="T667" i="1"/>
  <c r="S669" i="1"/>
  <c r="R682" i="1"/>
  <c r="T767" i="1"/>
  <c r="S755" i="1"/>
  <c r="R775" i="1"/>
  <c r="T906" i="1"/>
  <c r="S913" i="1"/>
  <c r="T372" i="1"/>
  <c r="T388" i="1"/>
  <c r="T404" i="1"/>
  <c r="T420" i="1"/>
  <c r="T436" i="1"/>
  <c r="T418" i="1"/>
  <c r="T434" i="1"/>
  <c r="T450" i="1"/>
  <c r="T597" i="1"/>
  <c r="S580" i="1"/>
  <c r="R679" i="1"/>
  <c r="S462" i="1"/>
  <c r="R482" i="1"/>
  <c r="R511" i="1"/>
  <c r="T617" i="1"/>
  <c r="T647" i="1"/>
  <c r="R621" i="1"/>
  <c r="T717" i="1"/>
  <c r="S700" i="1"/>
  <c r="R704" i="1"/>
  <c r="S482" i="1"/>
  <c r="S514" i="1"/>
  <c r="R529" i="1"/>
  <c r="T633" i="1"/>
  <c r="R610" i="1"/>
  <c r="R637" i="1"/>
  <c r="T737" i="1"/>
  <c r="S712" i="1"/>
  <c r="R716" i="1"/>
  <c r="T939" i="1"/>
  <c r="S856" i="1"/>
  <c r="R876" i="1"/>
  <c r="R937" i="1"/>
  <c r="S973" i="1"/>
  <c r="T866" i="1"/>
  <c r="S833" i="1"/>
  <c r="R849" i="1"/>
  <c r="T965" i="1"/>
  <c r="R938" i="1"/>
  <c r="S969" i="1"/>
  <c r="S415" i="1"/>
  <c r="S431" i="1"/>
  <c r="R435" i="1"/>
  <c r="T520" i="1"/>
  <c r="R483" i="1"/>
  <c r="S511" i="1"/>
  <c r="T486" i="1"/>
  <c r="S461" i="1"/>
  <c r="R465" i="1"/>
  <c r="T550" i="1"/>
  <c r="S744" i="1"/>
  <c r="R748" i="1"/>
  <c r="T833" i="1"/>
  <c r="S808" i="1"/>
  <c r="R730" i="1"/>
  <c r="T815" i="1"/>
  <c r="S790" i="1"/>
  <c r="R794" i="1"/>
  <c r="R915" i="1"/>
  <c r="S966" i="1"/>
  <c r="S980" i="1"/>
  <c r="R919" i="1"/>
  <c r="S968" i="1"/>
  <c r="R655" i="1"/>
  <c r="R842" i="1"/>
  <c r="T417" i="1"/>
  <c r="T635" i="1"/>
  <c r="S666" i="1"/>
  <c r="R702" i="1"/>
  <c r="T963" i="1"/>
  <c r="S330" i="1"/>
  <c r="S346" i="1"/>
  <c r="S362" i="1"/>
  <c r="S378" i="1"/>
  <c r="R547" i="1"/>
  <c r="R857" i="1"/>
  <c r="T885" i="1"/>
  <c r="S436" i="1"/>
  <c r="R456" i="1"/>
  <c r="T890" i="1"/>
  <c r="S564" i="1"/>
  <c r="R553" i="1"/>
  <c r="T917" i="1"/>
  <c r="S660" i="1"/>
  <c r="R320" i="1"/>
  <c r="R656" i="1"/>
  <c r="T700" i="1"/>
  <c r="S723" i="1"/>
  <c r="R838" i="1"/>
  <c r="S454" i="1"/>
  <c r="R562" i="1"/>
  <c r="R636" i="1"/>
  <c r="T547" i="1"/>
  <c r="S617" i="1"/>
  <c r="R697" i="1"/>
  <c r="R862" i="1"/>
  <c r="S989" i="1"/>
  <c r="T484" i="1"/>
  <c r="S491" i="1"/>
  <c r="R495" i="1"/>
  <c r="T530" i="1"/>
  <c r="S756" i="1"/>
  <c r="R792" i="1"/>
  <c r="T964" i="1"/>
  <c r="T366" i="1"/>
  <c r="R666" i="1"/>
  <c r="S846" i="1"/>
  <c r="S918" i="1"/>
  <c r="R972" i="1"/>
  <c r="R372" i="1"/>
  <c r="T584" i="1"/>
  <c r="S583" i="1"/>
  <c r="R608" i="1"/>
  <c r="T720" i="1"/>
  <c r="S706" i="1"/>
  <c r="R710" i="1"/>
  <c r="T824" i="1"/>
  <c r="S900" i="1"/>
  <c r="R543" i="1"/>
  <c r="T946" i="1"/>
  <c r="S537" i="1"/>
  <c r="R576" i="1"/>
  <c r="T842" i="1"/>
  <c r="S870" i="1"/>
  <c r="R880" i="1"/>
  <c r="T525" i="1"/>
  <c r="S513" i="1"/>
  <c r="R586" i="1"/>
  <c r="S830" i="1"/>
  <c r="S868" i="1"/>
  <c r="R891" i="1"/>
  <c r="S610" i="1"/>
  <c r="S767" i="1"/>
  <c r="T443" i="1"/>
  <c r="T577" i="1"/>
  <c r="S581" i="1"/>
  <c r="R617" i="1"/>
  <c r="T782" i="1"/>
  <c r="S773" i="1"/>
  <c r="R793" i="1"/>
  <c r="T953" i="1"/>
  <c r="T869" i="1"/>
  <c r="S983" i="1"/>
  <c r="T867" i="1"/>
  <c r="S941" i="1"/>
  <c r="T368" i="1"/>
  <c r="T473" i="1"/>
  <c r="S464" i="1"/>
  <c r="R484" i="1"/>
  <c r="T603" i="1"/>
  <c r="S599" i="1"/>
  <c r="R634" i="1"/>
  <c r="T740" i="1"/>
  <c r="S715" i="1"/>
  <c r="R719" i="1"/>
  <c r="T836" i="1"/>
  <c r="S839" i="1"/>
  <c r="R871" i="1"/>
  <c r="R306" i="1"/>
  <c r="R322" i="1"/>
  <c r="R338" i="1"/>
  <c r="R354" i="1"/>
  <c r="R370" i="1"/>
  <c r="R386" i="1"/>
  <c r="R352" i="1"/>
  <c r="R368" i="1"/>
  <c r="R384" i="1"/>
  <c r="R400" i="1"/>
  <c r="S607" i="1"/>
  <c r="T449" i="1"/>
  <c r="T479" i="1"/>
  <c r="T625" i="1"/>
  <c r="S608" i="1"/>
  <c r="T679" i="1"/>
  <c r="T731" i="1"/>
  <c r="S705" i="1"/>
  <c r="R709" i="1"/>
  <c r="S458" i="1"/>
  <c r="T531" i="1"/>
  <c r="R510" i="1"/>
  <c r="T618" i="1"/>
  <c r="S600" i="1"/>
  <c r="R612" i="1"/>
  <c r="T718" i="1"/>
  <c r="S701" i="1"/>
  <c r="R705" i="1"/>
  <c r="T921" i="1"/>
  <c r="S914" i="1"/>
  <c r="R804" i="1"/>
  <c r="T931" i="1"/>
  <c r="S920" i="1"/>
  <c r="R969" i="1"/>
  <c r="T860" i="1"/>
  <c r="S827" i="1"/>
  <c r="R831" i="1"/>
  <c r="T948" i="1"/>
  <c r="R930" i="1"/>
  <c r="R941" i="1"/>
  <c r="S419" i="1"/>
  <c r="S435" i="1"/>
  <c r="R439" i="1"/>
  <c r="T524" i="1"/>
  <c r="S499" i="1"/>
  <c r="R405" i="1"/>
  <c r="R421" i="1"/>
  <c r="T506" i="1"/>
  <c r="S481" i="1"/>
  <c r="R485" i="1"/>
  <c r="T789" i="1"/>
  <c r="S764" i="1"/>
  <c r="R768" i="1"/>
  <c r="T853" i="1"/>
  <c r="S746" i="1"/>
  <c r="R750" i="1"/>
  <c r="T835" i="1"/>
  <c r="S810" i="1"/>
  <c r="R958" i="1"/>
  <c r="T565" i="1"/>
  <c r="R563" i="1"/>
  <c r="R622" i="1"/>
  <c r="T771" i="1"/>
  <c r="S860" i="1"/>
  <c r="R976" i="1"/>
  <c r="S549" i="1"/>
  <c r="R533" i="1"/>
  <c r="T541" i="1"/>
  <c r="S737" i="1"/>
  <c r="R638" i="1"/>
  <c r="T878" i="1"/>
  <c r="S884" i="1"/>
  <c r="R336" i="1"/>
  <c r="R829" i="1"/>
  <c r="T628" i="1"/>
  <c r="R674" i="1"/>
  <c r="R767" i="1"/>
  <c r="T383" i="1"/>
  <c r="T431" i="1"/>
  <c r="T587" i="1"/>
  <c r="S422" i="1"/>
  <c r="S538" i="1"/>
  <c r="R660" i="1"/>
  <c r="T580" i="1"/>
  <c r="S641" i="1"/>
  <c r="R854" i="1"/>
  <c r="T947" i="1"/>
  <c r="R819" i="1"/>
  <c r="R847" i="1"/>
  <c r="R933" i="1"/>
  <c r="S427" i="1"/>
  <c r="S475" i="1"/>
  <c r="T781" i="1"/>
  <c r="S788" i="1"/>
  <c r="R742" i="1"/>
  <c r="R966" i="1"/>
  <c r="S373" i="1"/>
  <c r="R607" i="1"/>
  <c r="R839" i="1"/>
  <c r="R988" i="1"/>
  <c r="R538" i="1"/>
  <c r="T627" i="1"/>
  <c r="S628" i="1"/>
  <c r="R635" i="1"/>
  <c r="T752" i="1"/>
  <c r="S727" i="1"/>
  <c r="R739" i="1"/>
  <c r="T952" i="1"/>
  <c r="T409" i="1"/>
  <c r="R890" i="1"/>
  <c r="S937" i="1"/>
  <c r="T363" i="1"/>
  <c r="T384" i="1"/>
  <c r="T400" i="1"/>
  <c r="T416" i="1"/>
  <c r="T560" i="1"/>
  <c r="S853" i="1"/>
  <c r="R896" i="1"/>
  <c r="S320" i="1"/>
  <c r="S360" i="1"/>
  <c r="S540" i="1"/>
  <c r="R733" i="1"/>
  <c r="T850" i="1"/>
  <c r="S873" i="1"/>
  <c r="R885" i="1"/>
  <c r="S428" i="1"/>
  <c r="R448" i="1"/>
  <c r="T557" i="1"/>
  <c r="S612" i="1"/>
  <c r="R677" i="1"/>
  <c r="S894" i="1"/>
  <c r="R523" i="1"/>
  <c r="T832" i="1"/>
  <c r="S985" i="1"/>
  <c r="T630" i="1"/>
  <c r="S637" i="1"/>
  <c r="R673" i="1"/>
  <c r="T822" i="1"/>
  <c r="S813" i="1"/>
  <c r="R855" i="1"/>
  <c r="T877" i="1"/>
  <c r="S990" i="1"/>
  <c r="T875" i="1"/>
  <c r="S410" i="1"/>
  <c r="S440" i="1"/>
  <c r="R460" i="1"/>
  <c r="S542" i="1"/>
  <c r="S582" i="1"/>
  <c r="R593" i="1"/>
  <c r="T725" i="1"/>
  <c r="R690" i="1"/>
  <c r="R706" i="1"/>
  <c r="T812" i="1"/>
  <c r="S803" i="1"/>
  <c r="S847" i="1"/>
  <c r="T364" i="1"/>
  <c r="T380" i="1"/>
  <c r="T396" i="1"/>
  <c r="T412" i="1"/>
  <c r="T428" i="1"/>
  <c r="T444" i="1"/>
  <c r="T410" i="1"/>
  <c r="T426" i="1"/>
  <c r="T442" i="1"/>
  <c r="T574" i="1"/>
  <c r="S671" i="1"/>
  <c r="R632" i="1"/>
  <c r="S478" i="1"/>
  <c r="R498" i="1"/>
  <c r="R518" i="1"/>
  <c r="T634" i="1"/>
  <c r="S616" i="1"/>
  <c r="R628" i="1"/>
  <c r="T733" i="1"/>
  <c r="S708" i="1"/>
  <c r="R712" i="1"/>
  <c r="S466" i="1"/>
  <c r="S498" i="1"/>
  <c r="R519" i="1"/>
  <c r="T626" i="1"/>
  <c r="S609" i="1"/>
  <c r="R620" i="1"/>
  <c r="T543" i="1"/>
  <c r="S525" i="1"/>
  <c r="R549" i="1"/>
  <c r="T649" i="1"/>
  <c r="R626" i="1"/>
  <c r="R653" i="1"/>
  <c r="T746" i="1"/>
  <c r="S721" i="1"/>
  <c r="R414" i="1"/>
  <c r="S490" i="1"/>
  <c r="S522" i="1"/>
  <c r="R541" i="1"/>
  <c r="T641" i="1"/>
  <c r="S624" i="1"/>
  <c r="R642" i="1"/>
  <c r="T742" i="1"/>
  <c r="S717" i="1"/>
  <c r="R850" i="1"/>
  <c r="T955" i="1"/>
  <c r="S816" i="1"/>
  <c r="R846" i="1"/>
  <c r="T961" i="1"/>
  <c r="S981" i="1"/>
  <c r="T868" i="1"/>
  <c r="S843" i="1"/>
  <c r="R863" i="1"/>
  <c r="R920" i="1"/>
  <c r="T983" i="1"/>
  <c r="S977" i="1"/>
  <c r="T460" i="1"/>
  <c r="T476" i="1"/>
  <c r="S451" i="1"/>
  <c r="R455" i="1"/>
  <c r="T540" i="1"/>
  <c r="S417" i="1"/>
  <c r="S433" i="1"/>
  <c r="R437" i="1"/>
  <c r="T522" i="1"/>
  <c r="S497" i="1"/>
  <c r="R720" i="1"/>
  <c r="T805" i="1"/>
  <c r="S780" i="1"/>
  <c r="R784" i="1"/>
  <c r="T787" i="1"/>
  <c r="S762" i="1"/>
  <c r="R766" i="1"/>
  <c r="T851" i="1"/>
  <c r="S970" i="1"/>
  <c r="T441" i="1"/>
  <c r="T616" i="1"/>
  <c r="S634" i="1"/>
  <c r="R686" i="1"/>
  <c r="T901" i="1"/>
  <c r="S988" i="1"/>
  <c r="T590" i="1"/>
  <c r="S545" i="1"/>
  <c r="R773" i="1"/>
  <c r="T778" i="1"/>
  <c r="S650" i="1"/>
  <c r="R382" i="1"/>
  <c r="R585" i="1"/>
  <c r="T925" i="1"/>
  <c r="S348" i="1"/>
  <c r="S841" i="1"/>
  <c r="R468" i="1"/>
  <c r="S686" i="1"/>
  <c r="S779" i="1"/>
  <c r="S895" i="1"/>
  <c r="T463" i="1"/>
  <c r="T579" i="1"/>
  <c r="S672" i="1"/>
  <c r="R430" i="1"/>
  <c r="T682" i="1"/>
  <c r="S866" i="1"/>
  <c r="R830" i="1"/>
  <c r="R953" i="1"/>
  <c r="T872" i="1"/>
  <c r="S859" i="1"/>
  <c r="R904" i="1"/>
  <c r="S945" i="1"/>
  <c r="T468" i="1"/>
  <c r="R463" i="1"/>
  <c r="R413" i="1"/>
  <c r="R461" i="1"/>
  <c r="T829" i="1"/>
  <c r="S754" i="1"/>
  <c r="R909" i="1"/>
  <c r="S978" i="1"/>
  <c r="S392" i="1"/>
  <c r="R559" i="1"/>
  <c r="S627" i="1"/>
  <c r="R631" i="1"/>
  <c r="R671" i="1"/>
  <c r="S851" i="1"/>
  <c r="R906" i="1"/>
  <c r="T607" i="1"/>
  <c r="R558" i="1"/>
  <c r="T669" i="1"/>
  <c r="S647" i="1"/>
  <c r="R683" i="1"/>
  <c r="T768" i="1"/>
  <c r="S751" i="1"/>
  <c r="R843" i="1"/>
  <c r="R963" i="1"/>
  <c r="S902" i="1"/>
  <c r="T978" i="1"/>
  <c r="T894" i="1"/>
  <c r="S908" i="1"/>
  <c r="T361" i="1"/>
  <c r="T401" i="1"/>
  <c r="T581" i="1"/>
  <c r="S745" i="1"/>
  <c r="R765" i="1"/>
  <c r="T914" i="1"/>
  <c r="S897" i="1"/>
  <c r="T469" i="1"/>
  <c r="S460" i="1"/>
  <c r="R480" i="1"/>
  <c r="T653" i="1"/>
  <c r="S689" i="1"/>
  <c r="R826" i="1"/>
  <c r="S535" i="1"/>
  <c r="R630" i="1"/>
  <c r="R379" i="1"/>
  <c r="R395" i="1"/>
  <c r="R545" i="1"/>
  <c r="T678" i="1"/>
  <c r="S685" i="1"/>
  <c r="R737" i="1"/>
  <c r="T854" i="1"/>
  <c r="S867" i="1"/>
  <c r="R402" i="1"/>
  <c r="R619" i="1"/>
  <c r="R317" i="1"/>
  <c r="R333" i="1"/>
  <c r="R349" i="1"/>
  <c r="S655" i="1"/>
  <c r="T451" i="1"/>
  <c r="T481" i="1"/>
  <c r="S472" i="1"/>
  <c r="R492" i="1"/>
  <c r="T623" i="1"/>
  <c r="S605" i="1"/>
  <c r="R639" i="1"/>
  <c r="S702" i="1"/>
  <c r="T759" i="1"/>
  <c r="R727" i="1"/>
  <c r="T844" i="1"/>
  <c r="R835" i="1"/>
  <c r="R875" i="1"/>
  <c r="T712" i="1"/>
  <c r="S644" i="1"/>
  <c r="R401" i="1"/>
  <c r="R434" i="1"/>
  <c r="S510" i="1"/>
  <c r="S530" i="1"/>
  <c r="R557" i="1"/>
  <c r="T657" i="1"/>
  <c r="S640" i="1"/>
  <c r="R658" i="1"/>
  <c r="T749" i="1"/>
  <c r="S724" i="1"/>
  <c r="R422" i="1"/>
  <c r="T539" i="1"/>
  <c r="S531" i="1"/>
  <c r="T599" i="1"/>
  <c r="T650" i="1"/>
  <c r="S632" i="1"/>
  <c r="R644" i="1"/>
  <c r="T745" i="1"/>
  <c r="S408" i="1"/>
  <c r="S438" i="1"/>
  <c r="R458" i="1"/>
  <c r="T566" i="1"/>
  <c r="S561" i="1"/>
  <c r="R572" i="1"/>
  <c r="S638" i="1"/>
  <c r="S665" i="1"/>
  <c r="R678" i="1"/>
  <c r="T762" i="1"/>
  <c r="S426" i="1"/>
  <c r="R446" i="1"/>
  <c r="T563" i="1"/>
  <c r="S553" i="1"/>
  <c r="R565" i="1"/>
  <c r="T665" i="1"/>
  <c r="T695" i="1"/>
  <c r="R665" i="1"/>
  <c r="T758" i="1"/>
  <c r="T903" i="1"/>
  <c r="R868" i="1"/>
  <c r="R944" i="1"/>
  <c r="T857" i="1"/>
  <c r="S858" i="1"/>
  <c r="R878" i="1"/>
  <c r="R942" i="1"/>
  <c r="R807" i="1"/>
  <c r="T884" i="1"/>
  <c r="S875" i="1"/>
  <c r="R895" i="1"/>
  <c r="S932" i="1"/>
  <c r="S942" i="1"/>
  <c r="R965" i="1"/>
  <c r="T492" i="1"/>
  <c r="S467" i="1"/>
  <c r="R471" i="1"/>
  <c r="T458" i="1"/>
  <c r="T474" i="1"/>
  <c r="S449" i="1"/>
  <c r="R453" i="1"/>
  <c r="T538" i="1"/>
  <c r="S732" i="1"/>
  <c r="R736" i="1"/>
  <c r="T821" i="1"/>
  <c r="S796" i="1"/>
  <c r="R800" i="1"/>
  <c r="T803" i="1"/>
  <c r="S778" i="1"/>
  <c r="R782" i="1"/>
  <c r="R313" i="1"/>
  <c r="R512" i="1"/>
  <c r="T675" i="1"/>
  <c r="S698" i="1"/>
  <c r="R718" i="1"/>
  <c r="S368" i="1"/>
  <c r="T586" i="1"/>
  <c r="S785" i="1"/>
  <c r="R488" i="1"/>
  <c r="T691" i="1"/>
  <c r="S394" i="1"/>
  <c r="S597" i="1"/>
  <c r="R825" i="1"/>
  <c r="T389" i="1"/>
  <c r="T882" i="1"/>
  <c r="S480" i="1"/>
  <c r="R575" i="1"/>
  <c r="T820" i="1"/>
  <c r="R883" i="1"/>
  <c r="R330" i="1"/>
  <c r="R378" i="1"/>
  <c r="R534" i="1"/>
  <c r="T713" i="1"/>
  <c r="S442" i="1"/>
  <c r="R527" i="1"/>
  <c r="T907" i="1"/>
  <c r="S842" i="1"/>
  <c r="R894" i="1"/>
  <c r="S965" i="1"/>
  <c r="T900" i="1"/>
  <c r="S916" i="1"/>
  <c r="T986" i="1"/>
  <c r="T516" i="1"/>
  <c r="S425" i="1"/>
  <c r="S473" i="1"/>
  <c r="R728" i="1"/>
  <c r="T795" i="1"/>
  <c r="S921" i="1"/>
  <c r="S325" i="1"/>
  <c r="T559" i="1"/>
  <c r="S611" i="1"/>
  <c r="T671" i="1"/>
  <c r="S667" i="1"/>
  <c r="S824" i="1"/>
  <c r="T892" i="1"/>
  <c r="T975" i="1"/>
  <c r="S570" i="1"/>
  <c r="R574" i="1"/>
  <c r="T688" i="1"/>
  <c r="S695" i="1"/>
  <c r="R699" i="1"/>
  <c r="T792" i="1"/>
  <c r="S855" i="1"/>
  <c r="S911" i="1"/>
  <c r="S975" i="1"/>
  <c r="T943" i="1"/>
  <c r="R310" i="1"/>
  <c r="R331" i="1"/>
  <c r="R347" i="1"/>
  <c r="R363" i="1"/>
  <c r="R507" i="1"/>
  <c r="T949" i="1"/>
  <c r="T786" i="1"/>
  <c r="S777" i="1"/>
  <c r="R797" i="1"/>
  <c r="T938" i="1"/>
  <c r="T501" i="1"/>
  <c r="S492" i="1"/>
  <c r="R504" i="1"/>
  <c r="T730" i="1"/>
  <c r="S838" i="1"/>
  <c r="T935" i="1"/>
  <c r="T576" i="1"/>
  <c r="S642" i="1"/>
  <c r="R779" i="1"/>
  <c r="S391" i="1"/>
  <c r="S407" i="1"/>
  <c r="S557" i="1"/>
  <c r="R577" i="1"/>
  <c r="T726" i="1"/>
  <c r="S749" i="1"/>
  <c r="R769" i="1"/>
  <c r="T908" i="1"/>
  <c r="S414" i="1"/>
  <c r="S631" i="1"/>
  <c r="R824" i="1"/>
  <c r="S329" i="1"/>
  <c r="S345" i="1"/>
  <c r="S361" i="1"/>
  <c r="R643" i="1"/>
  <c r="R822" i="1"/>
  <c r="T513" i="1"/>
  <c r="S504" i="1"/>
  <c r="R530" i="1"/>
  <c r="T646" i="1"/>
  <c r="S651" i="1"/>
  <c r="R672" i="1"/>
  <c r="S718" i="1"/>
  <c r="S739" i="1"/>
  <c r="R759" i="1"/>
  <c r="T888" i="1"/>
  <c r="S887" i="1"/>
  <c r="S323" i="1"/>
  <c r="R327" i="1"/>
  <c r="R343" i="1"/>
  <c r="R359" i="1"/>
  <c r="S387" i="1"/>
  <c r="R391" i="1"/>
  <c r="R357" i="1"/>
  <c r="R373" i="1"/>
  <c r="R389" i="1"/>
  <c r="R521" i="1"/>
  <c r="T685" i="1"/>
  <c r="S413" i="1"/>
  <c r="S446" i="1"/>
  <c r="R466" i="1"/>
  <c r="T571" i="1"/>
  <c r="S569" i="1"/>
  <c r="R581" i="1"/>
  <c r="T681" i="1"/>
  <c r="T711" i="1"/>
  <c r="R680" i="1"/>
  <c r="T765" i="1"/>
  <c r="S434" i="1"/>
  <c r="R454" i="1"/>
  <c r="T572" i="1"/>
  <c r="R546" i="1"/>
  <c r="R573" i="1"/>
  <c r="T673" i="1"/>
  <c r="S656" i="1"/>
  <c r="S687" i="1"/>
  <c r="T761" i="1"/>
  <c r="S864" i="1"/>
  <c r="R870" i="1"/>
  <c r="T511" i="1"/>
  <c r="R490" i="1"/>
  <c r="T602" i="1"/>
  <c r="S584" i="1"/>
  <c r="R596" i="1"/>
  <c r="T706" i="1"/>
  <c r="S690" i="1"/>
  <c r="R693" i="1"/>
  <c r="T467" i="1"/>
  <c r="T499" i="1"/>
  <c r="R478" i="1"/>
  <c r="T594" i="1"/>
  <c r="S577" i="1"/>
  <c r="R588" i="1"/>
  <c r="S654" i="1"/>
  <c r="S677" i="1"/>
  <c r="R689" i="1"/>
  <c r="S862" i="1"/>
  <c r="S880" i="1"/>
  <c r="R902" i="1"/>
  <c r="S956" i="1"/>
  <c r="T899" i="1"/>
  <c r="S890" i="1"/>
  <c r="R908" i="1"/>
  <c r="S954" i="1"/>
  <c r="S819" i="1"/>
  <c r="R815" i="1"/>
  <c r="T916" i="1"/>
  <c r="S907" i="1"/>
  <c r="T973" i="1"/>
  <c r="S953" i="1"/>
  <c r="R407" i="1"/>
  <c r="R423" i="1"/>
  <c r="T508" i="1"/>
  <c r="S483" i="1"/>
  <c r="R487" i="1"/>
  <c r="T490" i="1"/>
  <c r="S465" i="1"/>
  <c r="R469" i="1"/>
  <c r="T773" i="1"/>
  <c r="S748" i="1"/>
  <c r="R752" i="1"/>
  <c r="T837" i="1"/>
  <c r="S812" i="1"/>
  <c r="R734" i="1"/>
  <c r="T819" i="1"/>
  <c r="S794" i="1"/>
  <c r="R798" i="1"/>
  <c r="S524" i="1"/>
  <c r="S575" i="1"/>
  <c r="T739" i="1"/>
  <c r="S730" i="1"/>
  <c r="R848" i="1"/>
  <c r="R537" i="1"/>
  <c r="T826" i="1"/>
  <c r="S500" i="1"/>
  <c r="R725" i="1"/>
  <c r="T435" i="1"/>
  <c r="T638" i="1"/>
  <c r="S837" i="1"/>
  <c r="R872" i="1"/>
  <c r="T521" i="1"/>
  <c r="S587" i="1"/>
  <c r="T727" i="1"/>
  <c r="T936" i="1"/>
  <c r="S342" i="1"/>
  <c r="S390" i="1"/>
  <c r="S546" i="1"/>
  <c r="R410" i="1"/>
  <c r="R526" i="1"/>
  <c r="T483" i="1"/>
  <c r="S539" i="1"/>
  <c r="R629" i="1"/>
  <c r="T883" i="1"/>
  <c r="S906" i="1"/>
  <c r="S831" i="1"/>
  <c r="T957" i="1"/>
  <c r="R415" i="1"/>
  <c r="T466" i="1"/>
  <c r="T514" i="1"/>
  <c r="S740" i="1"/>
  <c r="R776" i="1"/>
  <c r="T962" i="1"/>
  <c r="S336" i="1"/>
  <c r="T716" i="1"/>
  <c r="T873" i="1"/>
  <c r="S947" i="1"/>
  <c r="T611" i="1"/>
  <c r="S586" i="1"/>
  <c r="R616" i="1"/>
  <c r="T736" i="1"/>
  <c r="S711" i="1"/>
  <c r="R715" i="1"/>
  <c r="T896" i="1"/>
  <c r="R899" i="1"/>
  <c r="T385" i="1"/>
  <c r="R551" i="1"/>
  <c r="R925" i="1"/>
  <c r="S322" i="1"/>
  <c r="S343" i="1"/>
  <c r="S359" i="1"/>
  <c r="S375" i="1"/>
  <c r="S519" i="1"/>
  <c r="R841" i="1"/>
  <c r="R308" i="1"/>
  <c r="R348" i="1"/>
  <c r="R528" i="1"/>
  <c r="T818" i="1"/>
  <c r="S809" i="1"/>
  <c r="R861" i="1"/>
  <c r="R416" i="1"/>
  <c r="T533" i="1"/>
  <c r="S516" i="1"/>
  <c r="R600" i="1"/>
  <c r="T879" i="1"/>
  <c r="R882" i="1"/>
  <c r="R989" i="1"/>
  <c r="T683" i="1"/>
  <c r="S791" i="1"/>
  <c r="R973" i="1"/>
  <c r="T432" i="1"/>
  <c r="T448" i="1"/>
  <c r="T598" i="1"/>
  <c r="S589" i="1"/>
  <c r="R625" i="1"/>
  <c r="T790" i="1"/>
  <c r="S781" i="1"/>
  <c r="R801" i="1"/>
  <c r="T455" i="1"/>
  <c r="T672" i="1"/>
  <c r="S836" i="1"/>
  <c r="R978" i="1"/>
  <c r="T370" i="1"/>
  <c r="T386" i="1"/>
  <c r="T402" i="1"/>
  <c r="T696" i="1"/>
  <c r="S834" i="1"/>
  <c r="R398" i="1"/>
  <c r="R428" i="1"/>
  <c r="T545" i="1"/>
  <c r="T583" i="1"/>
  <c r="R570" i="1"/>
  <c r="T692" i="1"/>
  <c r="S684" i="1"/>
  <c r="T743" i="1"/>
  <c r="T780" i="1"/>
  <c r="S771" i="1"/>
  <c r="R791" i="1"/>
  <c r="T928" i="1"/>
  <c r="R311" i="1"/>
  <c r="S339" i="1"/>
  <c r="S355" i="1"/>
  <c r="S371" i="1"/>
  <c r="R375" i="1"/>
  <c r="S403" i="1"/>
  <c r="S369" i="1"/>
  <c r="S385" i="1"/>
  <c r="S401" i="1"/>
  <c r="S533" i="1"/>
  <c r="R659" i="1"/>
  <c r="T454" i="1"/>
  <c r="T487" i="1"/>
  <c r="T519" i="1"/>
  <c r="T551" i="1"/>
  <c r="T610" i="1"/>
  <c r="S593" i="1"/>
  <c r="R604" i="1"/>
  <c r="S670" i="1"/>
  <c r="S692" i="1"/>
  <c r="R696" i="1"/>
  <c r="T475" i="1"/>
  <c r="T507" i="1"/>
  <c r="R486" i="1"/>
  <c r="S558" i="1"/>
  <c r="S585" i="1"/>
  <c r="R597" i="1"/>
  <c r="T697" i="1"/>
  <c r="R675" i="1"/>
  <c r="R692" i="1"/>
  <c r="T905" i="1"/>
  <c r="S882" i="1"/>
  <c r="R907" i="1"/>
  <c r="S720" i="1"/>
  <c r="R852" i="1"/>
  <c r="T960" i="1"/>
  <c r="S840" i="1"/>
  <c r="R860" i="1"/>
  <c r="R916" i="1"/>
  <c r="S957" i="1"/>
  <c r="T870" i="1"/>
  <c r="S845" i="1"/>
  <c r="R865" i="1"/>
  <c r="R924" i="1"/>
  <c r="S944" i="1"/>
  <c r="R975" i="1"/>
  <c r="T464" i="1"/>
  <c r="T480" i="1"/>
  <c r="S455" i="1"/>
  <c r="R459" i="1"/>
  <c r="T544" i="1"/>
  <c r="R409" i="1"/>
  <c r="S437" i="1"/>
  <c r="S453" i="1"/>
  <c r="T526" i="1"/>
  <c r="S501" i="1"/>
  <c r="R724" i="1"/>
  <c r="T809" i="1"/>
  <c r="S784" i="1"/>
  <c r="R788" i="1"/>
  <c r="S750" i="1"/>
  <c r="R754" i="1"/>
  <c r="R770" i="1"/>
  <c r="S814" i="1"/>
  <c r="S933" i="1"/>
  <c r="T976" i="1"/>
  <c r="S972" i="1"/>
  <c r="S613" i="1"/>
  <c r="R935" i="1"/>
  <c r="T573" i="1"/>
  <c r="S899" i="1"/>
  <c r="T840" i="1"/>
  <c r="S520" i="1"/>
  <c r="R633" i="1"/>
  <c r="T830" i="1"/>
  <c r="S517" i="1"/>
  <c r="S316" i="1"/>
  <c r="S579" i="1"/>
  <c r="R436" i="1"/>
  <c r="T659" i="1"/>
  <c r="S707" i="1"/>
  <c r="R735" i="1"/>
  <c r="T367" i="1"/>
  <c r="T415" i="1"/>
  <c r="T413" i="1"/>
  <c r="T445" i="1"/>
  <c r="T721" i="1"/>
  <c r="T527" i="1"/>
  <c r="R503" i="1"/>
  <c r="T666" i="1"/>
  <c r="S697" i="1"/>
  <c r="R701" i="1"/>
  <c r="T601" i="1"/>
  <c r="T631" i="1"/>
  <c r="R652" i="1"/>
  <c r="T766" i="1"/>
  <c r="S896" i="1"/>
  <c r="T864" i="1"/>
  <c r="S891" i="1"/>
  <c r="R926" i="1"/>
  <c r="S961" i="1"/>
  <c r="T482" i="1"/>
  <c r="S505" i="1"/>
  <c r="R760" i="1"/>
  <c r="T811" i="1"/>
  <c r="S802" i="1"/>
  <c r="R950" i="1"/>
  <c r="T422" i="1"/>
  <c r="T676" i="1"/>
  <c r="T425" i="1"/>
  <c r="S915" i="1"/>
  <c r="T708" i="1"/>
  <c r="S405" i="1"/>
  <c r="S979" i="1"/>
  <c r="S959" i="1"/>
  <c r="T881" i="1"/>
  <c r="S872" i="1"/>
  <c r="R892" i="1"/>
  <c r="S928" i="1"/>
  <c r="R809" i="1"/>
  <c r="T886" i="1"/>
  <c r="S877" i="1"/>
  <c r="R897" i="1"/>
  <c r="S936" i="1"/>
  <c r="T985" i="1"/>
  <c r="S987" i="1"/>
  <c r="T496" i="1"/>
  <c r="S471" i="1"/>
  <c r="R475" i="1"/>
  <c r="T462" i="1"/>
  <c r="T478" i="1"/>
  <c r="R441" i="1"/>
  <c r="S469" i="1"/>
  <c r="T542" i="1"/>
  <c r="S736" i="1"/>
  <c r="R740" i="1"/>
  <c r="T825" i="1"/>
  <c r="S800" i="1"/>
  <c r="R722" i="1"/>
  <c r="S766" i="1"/>
  <c r="T823" i="1"/>
  <c r="R786" i="1"/>
  <c r="T974" i="1"/>
  <c r="R962" i="1"/>
  <c r="R361" i="1"/>
  <c r="S630" i="1"/>
  <c r="T382" i="1"/>
  <c r="R316" i="1"/>
  <c r="R869" i="1"/>
  <c r="T940" i="1"/>
  <c r="T561" i="1"/>
  <c r="S645" i="1"/>
  <c r="R745" i="1"/>
  <c r="T558" i="1"/>
  <c r="T357" i="1"/>
  <c r="T620" i="1"/>
  <c r="S448" i="1"/>
  <c r="R500" i="1"/>
  <c r="T748" i="1"/>
  <c r="S747" i="1"/>
  <c r="R799" i="1"/>
  <c r="S486" i="1"/>
  <c r="S515" i="1"/>
  <c r="R589" i="1"/>
  <c r="T738" i="1"/>
  <c r="S713" i="1"/>
  <c r="R462" i="1"/>
  <c r="S590" i="1"/>
  <c r="S664" i="1"/>
  <c r="R681" i="1"/>
  <c r="T937" i="1"/>
  <c r="T932" i="1"/>
  <c r="S938" i="1"/>
  <c r="R447" i="1"/>
  <c r="T546" i="1"/>
  <c r="S772" i="1"/>
  <c r="R726" i="1"/>
  <c r="T843" i="1"/>
  <c r="S962" i="1"/>
  <c r="S317" i="1"/>
  <c r="S397" i="1"/>
  <c r="R985" i="1"/>
  <c r="R967" i="1"/>
  <c r="S550" i="1"/>
  <c r="S571" i="1"/>
  <c r="R380" i="1"/>
  <c r="T596" i="1"/>
  <c r="S963" i="1"/>
  <c r="R986" i="1"/>
  <c r="R947" i="1"/>
  <c r="T913" i="1"/>
  <c r="S904" i="1"/>
  <c r="T969" i="1"/>
  <c r="S821" i="1"/>
  <c r="R817" i="1"/>
  <c r="T918" i="1"/>
  <c r="S909" i="1"/>
  <c r="T977" i="1"/>
  <c r="R946" i="1"/>
  <c r="R411" i="1"/>
  <c r="R427" i="1"/>
  <c r="T512" i="1"/>
  <c r="S487" i="1"/>
  <c r="R491" i="1"/>
  <c r="T494" i="1"/>
  <c r="R457" i="1"/>
  <c r="S485" i="1"/>
  <c r="T777" i="1"/>
  <c r="S752" i="1"/>
  <c r="R756" i="1"/>
  <c r="T841" i="1"/>
  <c r="T775" i="1"/>
  <c r="T791" i="1"/>
  <c r="S782" i="1"/>
  <c r="T839" i="1"/>
  <c r="R802" i="1"/>
  <c r="R923" i="1"/>
  <c r="S974" i="1"/>
  <c r="S518" i="1"/>
  <c r="S328" i="1"/>
  <c r="S881" i="1"/>
  <c r="R520" i="1"/>
  <c r="R787" i="1"/>
  <c r="T686" i="1"/>
  <c r="S757" i="1"/>
  <c r="R777" i="1"/>
  <c r="T489" i="1"/>
  <c r="S512" i="1"/>
  <c r="R606" i="1"/>
  <c r="T788" i="1"/>
  <c r="S811" i="1"/>
  <c r="R314" i="1"/>
  <c r="R362" i="1"/>
  <c r="R360" i="1"/>
  <c r="R392" i="1"/>
  <c r="R668" i="1"/>
  <c r="T556" i="1"/>
  <c r="S601" i="1"/>
  <c r="R613" i="1"/>
  <c r="T754" i="1"/>
  <c r="T515" i="1"/>
  <c r="R548" i="1"/>
  <c r="T705" i="1"/>
  <c r="S693" i="1"/>
  <c r="R713" i="1"/>
  <c r="R811" i="1"/>
  <c r="T979" i="1"/>
  <c r="S459" i="1"/>
  <c r="R429" i="1"/>
  <c r="T813" i="1"/>
  <c r="S738" i="1"/>
  <c r="R758" i="1"/>
  <c r="R324" i="1"/>
  <c r="S333" i="1"/>
  <c r="T654" i="1"/>
  <c r="T655" i="1"/>
  <c r="R812" i="1"/>
  <c r="T588" i="1"/>
  <c r="T433" i="1"/>
  <c r="T728" i="1"/>
  <c r="S704" i="1"/>
  <c r="R708" i="1"/>
  <c r="T923" i="1"/>
  <c r="S919" i="1"/>
  <c r="R828" i="1"/>
  <c r="T945" i="1"/>
  <c r="R945" i="1"/>
  <c r="T862" i="1"/>
  <c r="S829" i="1"/>
  <c r="R833" i="1"/>
  <c r="T950" i="1"/>
  <c r="R932" i="1"/>
  <c r="S958" i="1"/>
  <c r="S423" i="1"/>
  <c r="S439" i="1"/>
  <c r="R443" i="1"/>
  <c r="T528" i="1"/>
  <c r="S503" i="1"/>
  <c r="S421" i="1"/>
  <c r="R425" i="1"/>
  <c r="T510" i="1"/>
  <c r="R473" i="1"/>
  <c r="R489" i="1"/>
  <c r="T793" i="1"/>
  <c r="S768" i="1"/>
  <c r="R772" i="1"/>
  <c r="S734" i="1"/>
  <c r="R738" i="1"/>
  <c r="T807" i="1"/>
  <c r="S798" i="1"/>
  <c r="T855" i="1"/>
  <c r="R921" i="1"/>
  <c r="S935" i="1"/>
  <c r="R960" i="1"/>
  <c r="S926" i="1"/>
  <c r="S381" i="1"/>
  <c r="T369" i="1"/>
  <c r="T922" i="1"/>
  <c r="S532" i="1"/>
  <c r="R887" i="1"/>
  <c r="S799" i="1"/>
  <c r="R508" i="1"/>
  <c r="T798" i="1"/>
  <c r="S789" i="1"/>
  <c r="R505" i="1"/>
  <c r="R567" i="1"/>
  <c r="T553" i="1"/>
  <c r="S618" i="1"/>
  <c r="R695" i="1"/>
  <c r="T852" i="1"/>
  <c r="S326" i="1"/>
  <c r="S374" i="1"/>
  <c r="S372" i="1"/>
  <c r="S404" i="1"/>
  <c r="S680" i="1"/>
  <c r="R474" i="1"/>
  <c r="T642" i="1"/>
  <c r="S625" i="1"/>
  <c r="R685" i="1"/>
  <c r="S474" i="1"/>
  <c r="S560" i="1"/>
  <c r="R578" i="1"/>
  <c r="T734" i="1"/>
  <c r="S725" i="1"/>
  <c r="R884" i="1"/>
  <c r="S823" i="1"/>
  <c r="R879" i="1"/>
  <c r="R949" i="1"/>
  <c r="T500" i="1"/>
  <c r="S441" i="1"/>
  <c r="R493" i="1"/>
  <c r="T779" i="1"/>
  <c r="S770" i="1"/>
  <c r="R790" i="1"/>
  <c r="R951" i="1"/>
  <c r="S365" i="1"/>
  <c r="S955" i="1"/>
  <c r="T377" i="1"/>
  <c r="T393" i="1"/>
  <c r="T988" i="1"/>
  <c r="S563" i="1"/>
  <c r="T430" i="1"/>
  <c r="T865" i="1"/>
  <c r="Q987" i="1"/>
  <c r="Q979" i="1"/>
  <c r="Q971" i="1"/>
  <c r="Q949" i="1"/>
  <c r="Y949" i="1" s="1"/>
  <c r="Q938" i="1"/>
  <c r="Q912" i="1"/>
  <c r="Q914" i="1"/>
  <c r="Q909" i="1"/>
  <c r="Y909" i="1" s="1"/>
  <c r="Q939" i="1"/>
  <c r="Q799" i="1"/>
  <c r="Q767" i="1"/>
  <c r="Q735" i="1"/>
  <c r="Y735" i="1" s="1"/>
  <c r="Q954" i="1"/>
  <c r="Q923" i="1"/>
  <c r="Q793" i="1"/>
  <c r="Q761" i="1"/>
  <c r="Y761" i="1" s="1"/>
  <c r="Q729" i="1"/>
  <c r="Q784" i="1"/>
  <c r="Q720" i="1"/>
  <c r="Q688" i="1"/>
  <c r="Y688" i="1" s="1"/>
  <c r="Q764" i="1"/>
  <c r="Q709" i="1"/>
  <c r="Q734" i="1"/>
  <c r="Q690" i="1"/>
  <c r="Y690" i="1" s="1"/>
  <c r="Q758" i="1"/>
  <c r="Q695" i="1"/>
  <c r="Q498" i="1"/>
  <c r="Q466" i="1"/>
  <c r="Y466" i="1" s="1"/>
  <c r="Q434" i="1"/>
  <c r="Q402" i="1"/>
  <c r="Q370" i="1"/>
  <c r="Q338" i="1"/>
  <c r="Y338" i="1" s="1"/>
  <c r="Q306" i="1"/>
  <c r="Q483" i="1"/>
  <c r="Q451" i="1"/>
  <c r="Q419" i="1"/>
  <c r="Y419" i="1" s="1"/>
  <c r="Q387" i="1"/>
  <c r="Q355" i="1"/>
  <c r="Q323" i="1"/>
  <c r="Q738" i="1"/>
  <c r="Y738" i="1" s="1"/>
  <c r="Q468" i="1"/>
  <c r="Q436" i="1"/>
  <c r="Q404" i="1"/>
  <c r="Q372" i="1"/>
  <c r="Y372" i="1" s="1"/>
  <c r="Q340" i="1"/>
  <c r="Q308" i="1"/>
  <c r="Q485" i="1"/>
  <c r="Q453" i="1"/>
  <c r="Y453" i="1" s="1"/>
  <c r="Q421" i="1"/>
  <c r="Q389" i="1"/>
  <c r="Q357" i="1"/>
  <c r="Q325" i="1"/>
  <c r="Y325" i="1" s="1"/>
  <c r="Q398" i="1"/>
  <c r="Q319" i="1"/>
  <c r="Q432" i="1"/>
  <c r="Q368" i="1"/>
  <c r="Y368" i="1" s="1"/>
  <c r="Q304" i="1"/>
  <c r="Q449" i="1"/>
  <c r="Q385" i="1"/>
  <c r="Q321" i="1"/>
  <c r="Y321" i="1" s="1"/>
  <c r="Q967" i="1"/>
  <c r="Q942" i="1"/>
  <c r="Q908" i="1"/>
  <c r="Q910" i="1"/>
  <c r="Y910" i="1" s="1"/>
  <c r="Q929" i="1"/>
  <c r="Q907" i="1"/>
  <c r="Q936" i="1"/>
  <c r="Q795" i="1"/>
  <c r="Y795" i="1" s="1"/>
  <c r="Q763" i="1"/>
  <c r="Q731" i="1"/>
  <c r="Q968" i="1"/>
  <c r="Q952" i="1"/>
  <c r="Y952" i="1" s="1"/>
  <c r="Q821" i="1"/>
  <c r="Q789" i="1"/>
  <c r="Q757" i="1"/>
  <c r="Q725" i="1"/>
  <c r="Y725" i="1" s="1"/>
  <c r="Q776" i="1"/>
  <c r="Q713" i="1"/>
  <c r="Q681" i="1"/>
  <c r="Q820" i="1"/>
  <c r="Y820" i="1" s="1"/>
  <c r="Q756" i="1"/>
  <c r="Q708" i="1"/>
  <c r="Q718" i="1"/>
  <c r="Q686" i="1"/>
  <c r="Y686" i="1" s="1"/>
  <c r="Q742" i="1"/>
  <c r="Q691" i="1"/>
  <c r="Q494" i="1"/>
  <c r="Q462" i="1"/>
  <c r="Y462" i="1" s="1"/>
  <c r="Q430" i="1"/>
  <c r="Q957" i="1"/>
  <c r="Q946" i="1"/>
  <c r="Q920" i="1"/>
  <c r="Y920" i="1" s="1"/>
  <c r="Q922" i="1"/>
  <c r="Q913" i="1"/>
  <c r="Q947" i="1"/>
  <c r="Q807" i="1"/>
  <c r="Y807" i="1" s="1"/>
  <c r="Q775" i="1"/>
  <c r="Q743" i="1"/>
  <c r="Q958" i="1"/>
  <c r="Q935" i="1"/>
  <c r="Y935" i="1" s="1"/>
  <c r="Q801" i="1"/>
  <c r="Q769" i="1"/>
  <c r="Q737" i="1"/>
  <c r="Q800" i="1"/>
  <c r="Y800" i="1" s="1"/>
  <c r="Q736" i="1"/>
  <c r="Q696" i="1"/>
  <c r="Q780" i="1"/>
  <c r="Q717" i="1"/>
  <c r="Y717" i="1" s="1"/>
  <c r="Q685" i="1"/>
  <c r="Q766" i="1"/>
  <c r="Q698" i="1"/>
  <c r="Q790" i="1"/>
  <c r="Y790" i="1" s="1"/>
  <c r="Q703" i="1"/>
  <c r="Q754" i="1"/>
  <c r="Q474" i="1"/>
  <c r="Q442" i="1"/>
  <c r="Y442" i="1" s="1"/>
  <c r="Q410" i="1"/>
  <c r="Q378" i="1"/>
  <c r="Q346" i="1"/>
  <c r="Q314" i="1"/>
  <c r="Y314" i="1" s="1"/>
  <c r="Q491" i="1"/>
  <c r="Q459" i="1"/>
  <c r="Q427" i="1"/>
  <c r="Q395" i="1"/>
  <c r="Y395" i="1" s="1"/>
  <c r="Q363" i="1"/>
  <c r="Q331" i="1"/>
  <c r="Q802" i="1"/>
  <c r="Q476" i="1"/>
  <c r="Y476" i="1" s="1"/>
  <c r="Q444" i="1"/>
  <c r="Q412" i="1"/>
  <c r="Q380" i="1"/>
  <c r="Q348" i="1"/>
  <c r="Y348" i="1" s="1"/>
  <c r="Q316" i="1"/>
  <c r="Q493" i="1"/>
  <c r="Q461" i="1"/>
  <c r="Q429" i="1"/>
  <c r="Y429" i="1" s="1"/>
  <c r="Q397" i="1"/>
  <c r="Q365" i="1"/>
  <c r="Q333" i="1"/>
  <c r="X333" i="1" s="1"/>
  <c r="Q988" i="1"/>
  <c r="Z988" i="1" s="1"/>
  <c r="Q980" i="1"/>
  <c r="Q972" i="1"/>
  <c r="Q959" i="1"/>
  <c r="Q937" i="1"/>
  <c r="Y937" i="1" s="1"/>
  <c r="Q933" i="1"/>
  <c r="Q911" i="1"/>
  <c r="Q944" i="1"/>
  <c r="Q803" i="1"/>
  <c r="Y803" i="1" s="1"/>
  <c r="Q771" i="1"/>
  <c r="Q739" i="1"/>
  <c r="Q956" i="1"/>
  <c r="Q932" i="1"/>
  <c r="Y932" i="1" s="1"/>
  <c r="Q797" i="1"/>
  <c r="Q765" i="1"/>
  <c r="Q733" i="1"/>
  <c r="Q792" i="1"/>
  <c r="Y792" i="1" s="1"/>
  <c r="Q728" i="1"/>
  <c r="Q689" i="1"/>
  <c r="Q772" i="1"/>
  <c r="Q716" i="1"/>
  <c r="Y716" i="1" s="1"/>
  <c r="Q684" i="1"/>
  <c r="Q750" i="1"/>
  <c r="Q694" i="1"/>
  <c r="Q774" i="1"/>
  <c r="Y774" i="1" s="1"/>
  <c r="Q699" i="1"/>
  <c r="Q722" i="1"/>
  <c r="Q470" i="1"/>
  <c r="Q438" i="1"/>
  <c r="Y438" i="1" s="1"/>
  <c r="Q406" i="1"/>
  <c r="Q374" i="1"/>
  <c r="Q342" i="1"/>
  <c r="Q310" i="1"/>
  <c r="Y310" i="1" s="1"/>
  <c r="Q487" i="1"/>
  <c r="Q455" i="1"/>
  <c r="Q423" i="1"/>
  <c r="Q391" i="1"/>
  <c r="Y391" i="1" s="1"/>
  <c r="Q359" i="1"/>
  <c r="Q327" i="1"/>
  <c r="Q770" i="1"/>
  <c r="Q472" i="1"/>
  <c r="Y472" i="1" s="1"/>
  <c r="Q440" i="1"/>
  <c r="Q408" i="1"/>
  <c r="Q376" i="1"/>
  <c r="Q344" i="1"/>
  <c r="Y344" i="1" s="1"/>
  <c r="Q312" i="1"/>
  <c r="Q489" i="1"/>
  <c r="Q457" i="1"/>
  <c r="Q425" i="1"/>
  <c r="Y425" i="1" s="1"/>
  <c r="Q393" i="1"/>
  <c r="Q361" i="1"/>
  <c r="Q329" i="1"/>
  <c r="Q382" i="1"/>
  <c r="Y382" i="1" s="1"/>
  <c r="Q350" i="1"/>
  <c r="Q318" i="1"/>
  <c r="Q495" i="1"/>
  <c r="Q463" i="1"/>
  <c r="Y463" i="1" s="1"/>
  <c r="Q431" i="1"/>
  <c r="Q399" i="1"/>
  <c r="Q351" i="1"/>
  <c r="Q303" i="1"/>
  <c r="Y303" i="1" s="1"/>
  <c r="Q464" i="1"/>
  <c r="Q416" i="1"/>
  <c r="Q352" i="1"/>
  <c r="Q497" i="1"/>
  <c r="Y497" i="1" s="1"/>
  <c r="Q433" i="1"/>
  <c r="Q369" i="1"/>
  <c r="Q305" i="1"/>
  <c r="Q697" i="1"/>
  <c r="Z697" i="1" s="1"/>
  <c r="Q724" i="1"/>
  <c r="Q692" i="1"/>
  <c r="Q782" i="1"/>
  <c r="Y782" i="1" s="1"/>
  <c r="Q812" i="1"/>
  <c r="X812" i="1" s="1"/>
  <c r="Q748" i="1"/>
  <c r="Q701" i="1"/>
  <c r="Q905" i="1"/>
  <c r="Q714" i="1"/>
  <c r="X714" i="1" s="1"/>
  <c r="Q682" i="1"/>
  <c r="Q726" i="1"/>
  <c r="Q687" i="1"/>
  <c r="Q490" i="1"/>
  <c r="Z490" i="1" s="1"/>
  <c r="Q458" i="1"/>
  <c r="Q426" i="1"/>
  <c r="Q394" i="1"/>
  <c r="Q362" i="1"/>
  <c r="Z362" i="1" s="1"/>
  <c r="Q330" i="1"/>
  <c r="Q778" i="1"/>
  <c r="Q475" i="1"/>
  <c r="Q443" i="1"/>
  <c r="X443" i="1" s="1"/>
  <c r="Q411" i="1"/>
  <c r="Q991" i="1"/>
  <c r="Q983" i="1"/>
  <c r="Z983" i="1" s="1"/>
  <c r="Q975" i="1"/>
  <c r="X975" i="1" s="1"/>
  <c r="Q965" i="1"/>
  <c r="Y965" i="1" s="1"/>
  <c r="Q955" i="1"/>
  <c r="Q928" i="1"/>
  <c r="Z928" i="1" s="1"/>
  <c r="Q930" i="1"/>
  <c r="Y930" i="1" s="1"/>
  <c r="Q917" i="1"/>
  <c r="Z917" i="1" s="1"/>
  <c r="Q903" i="1"/>
  <c r="Q815" i="1"/>
  <c r="Z815" i="1" s="1"/>
  <c r="Q783" i="1"/>
  <c r="Z783" i="1" s="1"/>
  <c r="Q751" i="1"/>
  <c r="Y751" i="1" s="1"/>
  <c r="Q719" i="1"/>
  <c r="Q962" i="1"/>
  <c r="X962" i="1" s="1"/>
  <c r="Q943" i="1"/>
  <c r="Y943" i="1" s="1"/>
  <c r="Q809" i="1"/>
  <c r="X809" i="1" s="1"/>
  <c r="Q777" i="1"/>
  <c r="Q745" i="1"/>
  <c r="Q816" i="1"/>
  <c r="X816" i="1" s="1"/>
  <c r="Q752" i="1"/>
  <c r="Z752" i="1" s="1"/>
  <c r="Q788" i="1"/>
  <c r="Q704" i="1"/>
  <c r="Y704" i="1" s="1"/>
  <c r="Q469" i="1"/>
  <c r="Y469" i="1" s="1"/>
  <c r="Q437" i="1"/>
  <c r="X437" i="1" s="1"/>
  <c r="Q405" i="1"/>
  <c r="Y405" i="1" s="1"/>
  <c r="Q373" i="1"/>
  <c r="Z373" i="1" s="1"/>
  <c r="Q341" i="1"/>
  <c r="Z341" i="1" s="1"/>
  <c r="Q309" i="1"/>
  <c r="X309" i="1" s="1"/>
  <c r="Q367" i="1"/>
  <c r="X367" i="1" s="1"/>
  <c r="Q480" i="1"/>
  <c r="Y480" i="1" s="1"/>
  <c r="Q400" i="1"/>
  <c r="Q336" i="1"/>
  <c r="X336" i="1" s="1"/>
  <c r="Q481" i="1"/>
  <c r="Y481" i="1" s="1"/>
  <c r="Q417" i="1"/>
  <c r="Z417" i="1" s="1"/>
  <c r="Q353" i="1"/>
  <c r="Y353" i="1" s="1"/>
  <c r="Q961" i="1"/>
  <c r="Y961" i="1" s="1"/>
  <c r="Q951" i="1"/>
  <c r="X951" i="1" s="1"/>
  <c r="Q924" i="1"/>
  <c r="Y924" i="1" s="1"/>
  <c r="Q926" i="1"/>
  <c r="X926" i="1" s="1"/>
  <c r="Q915" i="1"/>
  <c r="Y915" i="1" s="1"/>
  <c r="Q902" i="1"/>
  <c r="Y902" i="1" s="1"/>
  <c r="Q811" i="1"/>
  <c r="Y811" i="1" s="1"/>
  <c r="Q779" i="1"/>
  <c r="Z779" i="1" s="1"/>
  <c r="Q747" i="1"/>
  <c r="X747" i="1" s="1"/>
  <c r="Q960" i="1"/>
  <c r="Y960" i="1" s="1"/>
  <c r="Q940" i="1"/>
  <c r="X940" i="1" s="1"/>
  <c r="Q805" i="1"/>
  <c r="X805" i="1" s="1"/>
  <c r="Q773" i="1"/>
  <c r="X773" i="1" s="1"/>
  <c r="Q741" i="1"/>
  <c r="X741" i="1" s="1"/>
  <c r="Q808" i="1"/>
  <c r="Y808" i="1" s="1"/>
  <c r="Q744" i="1"/>
  <c r="Z744" i="1" s="1"/>
  <c r="Q702" i="1"/>
  <c r="X702" i="1" s="1"/>
  <c r="Q806" i="1"/>
  <c r="X806" i="1" s="1"/>
  <c r="Q707" i="1"/>
  <c r="Y707" i="1" s="1"/>
  <c r="Q786" i="1"/>
  <c r="Y786" i="1" s="1"/>
  <c r="Q478" i="1"/>
  <c r="Z478" i="1" s="1"/>
  <c r="Q446" i="1"/>
  <c r="Y446" i="1" s="1"/>
  <c r="Q414" i="1"/>
  <c r="X414" i="1" s="1"/>
  <c r="Q963" i="1"/>
  <c r="X963" i="1" s="1"/>
  <c r="Q941" i="1"/>
  <c r="X941" i="1" s="1"/>
  <c r="Q934" i="1"/>
  <c r="X934" i="1" s="1"/>
  <c r="Q921" i="1"/>
  <c r="Y921" i="1" s="1"/>
  <c r="Q906" i="1"/>
  <c r="Z906" i="1" s="1"/>
  <c r="Q931" i="1"/>
  <c r="Y931" i="1" s="1"/>
  <c r="Q791" i="1"/>
  <c r="Z791" i="1" s="1"/>
  <c r="Q759" i="1"/>
  <c r="Y759" i="1" s="1"/>
  <c r="Q727" i="1"/>
  <c r="X727" i="1" s="1"/>
  <c r="Q966" i="1"/>
  <c r="Y966" i="1" s="1"/>
  <c r="Q950" i="1"/>
  <c r="Y950" i="1" s="1"/>
  <c r="Q817" i="1"/>
  <c r="Y817" i="1" s="1"/>
  <c r="Q785" i="1"/>
  <c r="Z785" i="1" s="1"/>
  <c r="Q753" i="1"/>
  <c r="Y753" i="1" s="1"/>
  <c r="Q721" i="1"/>
  <c r="Z721" i="1" s="1"/>
  <c r="Q768" i="1"/>
  <c r="Y768" i="1" s="1"/>
  <c r="Q712" i="1"/>
  <c r="Z712" i="1" s="1"/>
  <c r="Q680" i="1"/>
  <c r="Y680" i="1" s="1"/>
  <c r="Q796" i="1"/>
  <c r="Z796" i="1" s="1"/>
  <c r="Q732" i="1"/>
  <c r="Y732" i="1" s="1"/>
  <c r="Q693" i="1"/>
  <c r="X693" i="1" s="1"/>
  <c r="Q798" i="1"/>
  <c r="X798" i="1" s="1"/>
  <c r="Q706" i="1"/>
  <c r="Y706" i="1" s="1"/>
  <c r="Q901" i="1"/>
  <c r="Y901" i="1" s="1"/>
  <c r="Q711" i="1"/>
  <c r="Y711" i="1" s="1"/>
  <c r="Q818" i="1"/>
  <c r="Y818" i="1" s="1"/>
  <c r="Q482" i="1"/>
  <c r="Y482" i="1" s="1"/>
  <c r="Q450" i="1"/>
  <c r="Y450" i="1" s="1"/>
  <c r="Q418" i="1"/>
  <c r="Z418" i="1" s="1"/>
  <c r="Q386" i="1"/>
  <c r="Z386" i="1" s="1"/>
  <c r="Q354" i="1"/>
  <c r="Z354" i="1" s="1"/>
  <c r="Q322" i="1"/>
  <c r="Z322" i="1" s="1"/>
  <c r="Q499" i="1"/>
  <c r="Y499" i="1" s="1"/>
  <c r="Q467" i="1"/>
  <c r="X467" i="1" s="1"/>
  <c r="Q435" i="1"/>
  <c r="X435" i="1" s="1"/>
  <c r="Q403" i="1"/>
  <c r="Z403" i="1" s="1"/>
  <c r="Q371" i="1"/>
  <c r="Y371" i="1" s="1"/>
  <c r="Q339" i="1"/>
  <c r="Y339" i="1" s="1"/>
  <c r="Q307" i="1"/>
  <c r="Y307" i="1" s="1"/>
  <c r="Q484" i="1"/>
  <c r="X484" i="1" s="1"/>
  <c r="Q452" i="1"/>
  <c r="Y452" i="1" s="1"/>
  <c r="Q420" i="1"/>
  <c r="X420" i="1" s="1"/>
  <c r="Q388" i="1"/>
  <c r="X388" i="1" s="1"/>
  <c r="Q356" i="1"/>
  <c r="X356" i="1" s="1"/>
  <c r="Q324" i="1"/>
  <c r="Y324" i="1" s="1"/>
  <c r="Q730" i="1"/>
  <c r="Y730" i="1" s="1"/>
  <c r="Q379" i="1"/>
  <c r="X379" i="1" s="1"/>
  <c r="Q347" i="1"/>
  <c r="Z347" i="1" s="1"/>
  <c r="Q315" i="1"/>
  <c r="X315" i="1" s="1"/>
  <c r="Q492" i="1"/>
  <c r="X492" i="1" s="1"/>
  <c r="Q460" i="1"/>
  <c r="X460" i="1" s="1"/>
  <c r="Q428" i="1"/>
  <c r="Y428" i="1" s="1"/>
  <c r="Q396" i="1"/>
  <c r="Z396" i="1" s="1"/>
  <c r="Q364" i="1"/>
  <c r="X364" i="1" s="1"/>
  <c r="Q332" i="1"/>
  <c r="X332" i="1" s="1"/>
  <c r="Q794" i="1"/>
  <c r="Z794" i="1" s="1"/>
  <c r="Q477" i="1"/>
  <c r="Y477" i="1" s="1"/>
  <c r="Q445" i="1"/>
  <c r="X445" i="1" s="1"/>
  <c r="Q413" i="1"/>
  <c r="X413" i="1" s="1"/>
  <c r="Q381" i="1"/>
  <c r="Y381" i="1" s="1"/>
  <c r="Q349" i="1"/>
  <c r="Z349" i="1" s="1"/>
  <c r="Q317" i="1"/>
  <c r="X317" i="1" s="1"/>
  <c r="Q984" i="1"/>
  <c r="X984" i="1" s="1"/>
  <c r="Q976" i="1"/>
  <c r="Y976" i="1" s="1"/>
  <c r="Q953" i="1"/>
  <c r="Z953" i="1" s="1"/>
  <c r="Q945" i="1"/>
  <c r="X945" i="1" s="1"/>
  <c r="Q916" i="1"/>
  <c r="Z916" i="1" s="1"/>
  <c r="Q918" i="1"/>
  <c r="Y918" i="1" s="1"/>
  <c r="Q919" i="1"/>
  <c r="Z919" i="1" s="1"/>
  <c r="Q925" i="1"/>
  <c r="X925" i="1" s="1"/>
  <c r="Q819" i="1"/>
  <c r="Z819" i="1" s="1"/>
  <c r="Q787" i="1"/>
  <c r="X787" i="1" s="1"/>
  <c r="Q755" i="1"/>
  <c r="Y755" i="1" s="1"/>
  <c r="Q723" i="1"/>
  <c r="Z723" i="1" s="1"/>
  <c r="Q964" i="1"/>
  <c r="X964" i="1" s="1"/>
  <c r="Q948" i="1"/>
  <c r="Y948" i="1" s="1"/>
  <c r="Q813" i="1"/>
  <c r="X813" i="1" s="1"/>
  <c r="Q781" i="1"/>
  <c r="Z781" i="1" s="1"/>
  <c r="Q749" i="1"/>
  <c r="Z749" i="1" s="1"/>
  <c r="Q927" i="1"/>
  <c r="Z927" i="1" s="1"/>
  <c r="Q760" i="1"/>
  <c r="X760" i="1" s="1"/>
  <c r="Q705" i="1"/>
  <c r="X705" i="1" s="1"/>
  <c r="Q804" i="1"/>
  <c r="X804" i="1" s="1"/>
  <c r="Q740" i="1"/>
  <c r="Y740" i="1" s="1"/>
  <c r="Q700" i="1"/>
  <c r="Z700" i="1" s="1"/>
  <c r="Q814" i="1"/>
  <c r="X814" i="1" s="1"/>
  <c r="Q710" i="1"/>
  <c r="X710" i="1" s="1"/>
  <c r="Q904" i="1"/>
  <c r="Z904" i="1" s="1"/>
  <c r="Q715" i="1"/>
  <c r="Y715" i="1" s="1"/>
  <c r="Q683" i="1"/>
  <c r="X683" i="1" s="1"/>
  <c r="Q486" i="1"/>
  <c r="Z486" i="1" s="1"/>
  <c r="Q454" i="1"/>
  <c r="Y454" i="1" s="1"/>
  <c r="Q422" i="1"/>
  <c r="Y422" i="1" s="1"/>
  <c r="Q390" i="1"/>
  <c r="Z390" i="1" s="1"/>
  <c r="Q358" i="1"/>
  <c r="Z358" i="1" s="1"/>
  <c r="Q326" i="1"/>
  <c r="X326" i="1" s="1"/>
  <c r="Q746" i="1"/>
  <c r="X746" i="1" s="1"/>
  <c r="Q471" i="1"/>
  <c r="X471" i="1" s="1"/>
  <c r="Q439" i="1"/>
  <c r="X439" i="1" s="1"/>
  <c r="Q407" i="1"/>
  <c r="Y407" i="1" s="1"/>
  <c r="Q375" i="1"/>
  <c r="Z375" i="1" s="1"/>
  <c r="Q343" i="1"/>
  <c r="X343" i="1" s="1"/>
  <c r="Q311" i="1"/>
  <c r="X311" i="1" s="1"/>
  <c r="Q488" i="1"/>
  <c r="Z488" i="1" s="1"/>
  <c r="Q456" i="1"/>
  <c r="Y456" i="1" s="1"/>
  <c r="Q424" i="1"/>
  <c r="X424" i="1" s="1"/>
  <c r="Q392" i="1"/>
  <c r="X392" i="1" s="1"/>
  <c r="Q360" i="1"/>
  <c r="Y360" i="1" s="1"/>
  <c r="Q328" i="1"/>
  <c r="Y328" i="1" s="1"/>
  <c r="Q762" i="1"/>
  <c r="X762" i="1" s="1"/>
  <c r="Q473" i="1"/>
  <c r="X473" i="1" s="1"/>
  <c r="Q441" i="1"/>
  <c r="Z441" i="1" s="1"/>
  <c r="Q409" i="1"/>
  <c r="X409" i="1" s="1"/>
  <c r="Q377" i="1"/>
  <c r="X377" i="1" s="1"/>
  <c r="Q345" i="1"/>
  <c r="X345" i="1" s="1"/>
  <c r="Q313" i="1"/>
  <c r="Y313" i="1" s="1"/>
  <c r="Q366" i="1"/>
  <c r="X366" i="1" s="1"/>
  <c r="Q334" i="1"/>
  <c r="Z334" i="1" s="1"/>
  <c r="Q810" i="1"/>
  <c r="X810" i="1" s="1"/>
  <c r="Q479" i="1"/>
  <c r="Z479" i="1" s="1"/>
  <c r="Q447" i="1"/>
  <c r="Y447" i="1" s="1"/>
  <c r="Q415" i="1"/>
  <c r="X415" i="1" s="1"/>
  <c r="Q383" i="1"/>
  <c r="X383" i="1" s="1"/>
  <c r="Q335" i="1"/>
  <c r="Y335" i="1" s="1"/>
  <c r="Q496" i="1"/>
  <c r="Y496" i="1" s="1"/>
  <c r="Q448" i="1"/>
  <c r="X448" i="1" s="1"/>
  <c r="Q384" i="1"/>
  <c r="X384" i="1" s="1"/>
  <c r="Q320" i="1"/>
  <c r="Z320" i="1" s="1"/>
  <c r="Q465" i="1"/>
  <c r="X465" i="1" s="1"/>
  <c r="Q401" i="1"/>
  <c r="X401" i="1" s="1"/>
  <c r="Q337" i="1"/>
  <c r="X337" i="1" s="1"/>
  <c r="Y333" i="1"/>
  <c r="Z333" i="1"/>
  <c r="Z991" i="1"/>
  <c r="Y991" i="1"/>
  <c r="X991" i="1"/>
  <c r="X983" i="1"/>
  <c r="Z965" i="1"/>
  <c r="Y928" i="1"/>
  <c r="X928" i="1"/>
  <c r="X815" i="1"/>
  <c r="Y809" i="1"/>
  <c r="Z816" i="1"/>
  <c r="Y796" i="1"/>
  <c r="X706" i="1"/>
  <c r="Z482" i="1"/>
  <c r="X354" i="1"/>
  <c r="Z484" i="1"/>
  <c r="Y309" i="1"/>
  <c r="X480" i="1"/>
  <c r="Z336" i="1"/>
  <c r="Y773" i="1"/>
  <c r="Y788" i="1"/>
  <c r="Z788" i="1"/>
  <c r="X788" i="1"/>
  <c r="Y692" i="1"/>
  <c r="Z692" i="1"/>
  <c r="X692" i="1"/>
  <c r="X782" i="1"/>
  <c r="Z806" i="1"/>
  <c r="Z934" i="1"/>
  <c r="Z987" i="1"/>
  <c r="Y987" i="1"/>
  <c r="X987" i="1"/>
  <c r="Z979" i="1"/>
  <c r="Y979" i="1"/>
  <c r="X979" i="1"/>
  <c r="Z971" i="1"/>
  <c r="Y971" i="1"/>
  <c r="X971" i="1"/>
  <c r="Y938" i="1"/>
  <c r="Z938" i="1"/>
  <c r="X938" i="1"/>
  <c r="Y912" i="1"/>
  <c r="X912" i="1"/>
  <c r="Z912" i="1"/>
  <c r="Y914" i="1"/>
  <c r="X914" i="1"/>
  <c r="Z914" i="1"/>
  <c r="Y939" i="1"/>
  <c r="Z939" i="1"/>
  <c r="X939" i="1"/>
  <c r="Y799" i="1"/>
  <c r="X799" i="1"/>
  <c r="Z799" i="1"/>
  <c r="Y767" i="1"/>
  <c r="X767" i="1"/>
  <c r="Z767" i="1"/>
  <c r="Y954" i="1"/>
  <c r="Z954" i="1"/>
  <c r="X954" i="1"/>
  <c r="Y923" i="1"/>
  <c r="Z923" i="1"/>
  <c r="X923" i="1"/>
  <c r="Y793" i="1"/>
  <c r="X793" i="1"/>
  <c r="Z793" i="1"/>
  <c r="Y729" i="1"/>
  <c r="X729" i="1"/>
  <c r="Z729" i="1"/>
  <c r="Y784" i="1"/>
  <c r="Z784" i="1"/>
  <c r="X784" i="1"/>
  <c r="Y720" i="1"/>
  <c r="Z720" i="1"/>
  <c r="X720" i="1"/>
  <c r="Y764" i="1"/>
  <c r="Z764" i="1"/>
  <c r="X764" i="1"/>
  <c r="Y709" i="1"/>
  <c r="Z709" i="1"/>
  <c r="X709" i="1"/>
  <c r="Y734" i="1"/>
  <c r="Z734" i="1"/>
  <c r="X734" i="1"/>
  <c r="Y758" i="1"/>
  <c r="Z758" i="1"/>
  <c r="X758" i="1"/>
  <c r="Y695" i="1"/>
  <c r="Z695" i="1"/>
  <c r="X695" i="1"/>
  <c r="Y498" i="1"/>
  <c r="X498" i="1"/>
  <c r="Z498" i="1"/>
  <c r="Y434" i="1"/>
  <c r="X434" i="1"/>
  <c r="Z434" i="1"/>
  <c r="Y402" i="1"/>
  <c r="X402" i="1"/>
  <c r="Z402" i="1"/>
  <c r="Y370" i="1"/>
  <c r="X370" i="1"/>
  <c r="Z370" i="1"/>
  <c r="Y306" i="1"/>
  <c r="X306" i="1"/>
  <c r="Z306" i="1"/>
  <c r="Y483" i="1"/>
  <c r="Z483" i="1"/>
  <c r="X483" i="1"/>
  <c r="Y451" i="1"/>
  <c r="Z451" i="1"/>
  <c r="X451" i="1"/>
  <c r="Y387" i="1"/>
  <c r="Z387" i="1"/>
  <c r="X387" i="1"/>
  <c r="Y355" i="1"/>
  <c r="Z355" i="1"/>
  <c r="X355" i="1"/>
  <c r="Y323" i="1"/>
  <c r="Z323" i="1"/>
  <c r="X323" i="1"/>
  <c r="Y468" i="1"/>
  <c r="Z468" i="1"/>
  <c r="X468" i="1"/>
  <c r="Y436" i="1"/>
  <c r="Z436" i="1"/>
  <c r="X436" i="1"/>
  <c r="Y404" i="1"/>
  <c r="Z404" i="1"/>
  <c r="X404" i="1"/>
  <c r="Y340" i="1"/>
  <c r="Z340" i="1"/>
  <c r="X340" i="1"/>
  <c r="Y308" i="1"/>
  <c r="Z308" i="1"/>
  <c r="X308" i="1"/>
  <c r="Y485" i="1"/>
  <c r="Z485" i="1"/>
  <c r="X485" i="1"/>
  <c r="Y421" i="1"/>
  <c r="Z421" i="1"/>
  <c r="X421" i="1"/>
  <c r="Y389" i="1"/>
  <c r="Z389" i="1"/>
  <c r="X389" i="1"/>
  <c r="Y357" i="1"/>
  <c r="Z357" i="1"/>
  <c r="X357" i="1"/>
  <c r="Y398" i="1"/>
  <c r="X398" i="1"/>
  <c r="Z398" i="1"/>
  <c r="Y319" i="1"/>
  <c r="Z319" i="1"/>
  <c r="X319" i="1"/>
  <c r="Y432" i="1"/>
  <c r="Z432" i="1"/>
  <c r="X432" i="1"/>
  <c r="Y304" i="1"/>
  <c r="Z304" i="1"/>
  <c r="X304" i="1"/>
  <c r="Y449" i="1"/>
  <c r="Z449" i="1"/>
  <c r="X449" i="1"/>
  <c r="Y385" i="1"/>
  <c r="Z385" i="1"/>
  <c r="X385" i="1"/>
  <c r="Y967" i="1"/>
  <c r="X967" i="1"/>
  <c r="Z967" i="1"/>
  <c r="Y942" i="1"/>
  <c r="Z942" i="1"/>
  <c r="X942" i="1"/>
  <c r="Y908" i="1"/>
  <c r="X908" i="1"/>
  <c r="Z908" i="1"/>
  <c r="Y929" i="1"/>
  <c r="Z929" i="1"/>
  <c r="X929" i="1"/>
  <c r="Y907" i="1"/>
  <c r="Z907" i="1"/>
  <c r="X907" i="1"/>
  <c r="Y936" i="1"/>
  <c r="Z936" i="1"/>
  <c r="X936" i="1"/>
  <c r="Y763" i="1"/>
  <c r="X763" i="1"/>
  <c r="Z763" i="1"/>
  <c r="Y731" i="1"/>
  <c r="X731" i="1"/>
  <c r="Z731" i="1"/>
  <c r="Z968" i="1"/>
  <c r="Y968" i="1"/>
  <c r="X968" i="1"/>
  <c r="Z821" i="1"/>
  <c r="Y821" i="1"/>
  <c r="X821" i="1"/>
  <c r="Y789" i="1"/>
  <c r="X789" i="1"/>
  <c r="Z789" i="1"/>
  <c r="Y757" i="1"/>
  <c r="X757" i="1"/>
  <c r="Z757" i="1"/>
  <c r="Y776" i="1"/>
  <c r="Z776" i="1"/>
  <c r="X776" i="1"/>
  <c r="Y713" i="1"/>
  <c r="Z713" i="1"/>
  <c r="X713" i="1"/>
  <c r="Y681" i="1"/>
  <c r="Z681" i="1"/>
  <c r="X681" i="1"/>
  <c r="Y756" i="1"/>
  <c r="Z756" i="1"/>
  <c r="X756" i="1"/>
  <c r="Y708" i="1"/>
  <c r="Z708" i="1"/>
  <c r="X708" i="1"/>
  <c r="Y718" i="1"/>
  <c r="Z718" i="1"/>
  <c r="X718" i="1"/>
  <c r="Y742" i="1"/>
  <c r="Z742" i="1"/>
  <c r="X742" i="1"/>
  <c r="Y691" i="1"/>
  <c r="Z691" i="1"/>
  <c r="X691" i="1"/>
  <c r="Y494" i="1"/>
  <c r="X494" i="1"/>
  <c r="Z494" i="1"/>
  <c r="Y430" i="1"/>
  <c r="X430" i="1"/>
  <c r="Z430" i="1"/>
  <c r="X957" i="1"/>
  <c r="Z957" i="1"/>
  <c r="Y946" i="1"/>
  <c r="Z946" i="1"/>
  <c r="X946" i="1"/>
  <c r="Y922" i="1"/>
  <c r="X922" i="1"/>
  <c r="Z922" i="1"/>
  <c r="Y913" i="1"/>
  <c r="Z913" i="1"/>
  <c r="X913" i="1"/>
  <c r="Y947" i="1"/>
  <c r="Z947" i="1"/>
  <c r="X947" i="1"/>
  <c r="Y775" i="1"/>
  <c r="X775" i="1"/>
  <c r="Z775" i="1"/>
  <c r="Y743" i="1"/>
  <c r="X743" i="1"/>
  <c r="Z743" i="1"/>
  <c r="Y958" i="1"/>
  <c r="X958" i="1"/>
  <c r="Y801" i="1"/>
  <c r="X801" i="1"/>
  <c r="Z801" i="1"/>
  <c r="Y769" i="1"/>
  <c r="X769" i="1"/>
  <c r="Z769" i="1"/>
  <c r="Y737" i="1"/>
  <c r="X737" i="1"/>
  <c r="Z737" i="1"/>
  <c r="Y736" i="1"/>
  <c r="Z736" i="1"/>
  <c r="X736" i="1"/>
  <c r="Y696" i="1"/>
  <c r="Z696" i="1"/>
  <c r="X696" i="1"/>
  <c r="Y780" i="1"/>
  <c r="Z780" i="1"/>
  <c r="X780" i="1"/>
  <c r="Y685" i="1"/>
  <c r="Z685" i="1"/>
  <c r="X685" i="1"/>
  <c r="Y766" i="1"/>
  <c r="Z766" i="1"/>
  <c r="X766" i="1"/>
  <c r="Y698" i="1"/>
  <c r="Z698" i="1"/>
  <c r="X698" i="1"/>
  <c r="Y703" i="1"/>
  <c r="Z703" i="1"/>
  <c r="X703" i="1"/>
  <c r="Y754" i="1"/>
  <c r="Z754" i="1"/>
  <c r="X754" i="1"/>
  <c r="Y474" i="1"/>
  <c r="X474" i="1"/>
  <c r="Z474" i="1"/>
  <c r="Y410" i="1"/>
  <c r="X410" i="1"/>
  <c r="Z410" i="1"/>
  <c r="Y378" i="1"/>
  <c r="X378" i="1"/>
  <c r="Z378" i="1"/>
  <c r="Y346" i="1"/>
  <c r="X346" i="1"/>
  <c r="Z346" i="1"/>
  <c r="Y491" i="1"/>
  <c r="Z491" i="1"/>
  <c r="X491" i="1"/>
  <c r="Y459" i="1"/>
  <c r="Z459" i="1"/>
  <c r="X459" i="1"/>
  <c r="Y427" i="1"/>
  <c r="Z427" i="1"/>
  <c r="X427" i="1"/>
  <c r="Y363" i="1"/>
  <c r="Z363" i="1"/>
  <c r="X363" i="1"/>
  <c r="Y331" i="1"/>
  <c r="Z331" i="1"/>
  <c r="X331" i="1"/>
  <c r="Y802" i="1"/>
  <c r="Z802" i="1"/>
  <c r="X802" i="1"/>
  <c r="Y444" i="1"/>
  <c r="Z444" i="1"/>
  <c r="X444" i="1"/>
  <c r="Y412" i="1"/>
  <c r="Z412" i="1"/>
  <c r="X412" i="1"/>
  <c r="Y380" i="1"/>
  <c r="Z380" i="1"/>
  <c r="X380" i="1"/>
  <c r="Y316" i="1"/>
  <c r="Z316" i="1"/>
  <c r="X316" i="1"/>
  <c r="Y493" i="1"/>
  <c r="Z493" i="1"/>
  <c r="X493" i="1"/>
  <c r="Y461" i="1"/>
  <c r="Z461" i="1"/>
  <c r="X461" i="1"/>
  <c r="Y397" i="1"/>
  <c r="Z397" i="1"/>
  <c r="X397" i="1"/>
  <c r="Y365" i="1"/>
  <c r="Z365" i="1"/>
  <c r="X365" i="1"/>
  <c r="Z980" i="1"/>
  <c r="Y980" i="1"/>
  <c r="X980" i="1"/>
  <c r="Z972" i="1"/>
  <c r="Y972" i="1"/>
  <c r="X972" i="1"/>
  <c r="Y959" i="1"/>
  <c r="X959" i="1"/>
  <c r="Z959" i="1"/>
  <c r="Y933" i="1"/>
  <c r="Z933" i="1"/>
  <c r="X933" i="1"/>
  <c r="Y911" i="1"/>
  <c r="Z911" i="1"/>
  <c r="X911" i="1"/>
  <c r="Y944" i="1"/>
  <c r="Z944" i="1"/>
  <c r="X944" i="1"/>
  <c r="Z803" i="1"/>
  <c r="Y771" i="1"/>
  <c r="X771" i="1"/>
  <c r="Z771" i="1"/>
  <c r="Y739" i="1"/>
  <c r="X739" i="1"/>
  <c r="Z739" i="1"/>
  <c r="Y956" i="1"/>
  <c r="Z956" i="1"/>
  <c r="X956" i="1"/>
  <c r="Y797" i="1"/>
  <c r="X797" i="1"/>
  <c r="Z797" i="1"/>
  <c r="Y765" i="1"/>
  <c r="X765" i="1"/>
  <c r="Z765" i="1"/>
  <c r="Y733" i="1"/>
  <c r="X733" i="1"/>
  <c r="Z733" i="1"/>
  <c r="Y728" i="1"/>
  <c r="Z728" i="1"/>
  <c r="X728" i="1"/>
  <c r="Y689" i="1"/>
  <c r="Z689" i="1"/>
  <c r="X689" i="1"/>
  <c r="Y772" i="1"/>
  <c r="Z772" i="1"/>
  <c r="X772" i="1"/>
  <c r="Y684" i="1"/>
  <c r="Z684" i="1"/>
  <c r="X684" i="1"/>
  <c r="Y750" i="1"/>
  <c r="Z750" i="1"/>
  <c r="X750" i="1"/>
  <c r="Y694" i="1"/>
  <c r="Z694" i="1"/>
  <c r="X694" i="1"/>
  <c r="Y699" i="1"/>
  <c r="Z699" i="1"/>
  <c r="X699" i="1"/>
  <c r="Y722" i="1"/>
  <c r="Z722" i="1"/>
  <c r="X722" i="1"/>
  <c r="Y470" i="1"/>
  <c r="X470" i="1"/>
  <c r="Z470" i="1"/>
  <c r="Y406" i="1"/>
  <c r="X406" i="1"/>
  <c r="Z406" i="1"/>
  <c r="Y374" i="1"/>
  <c r="X374" i="1"/>
  <c r="Z374" i="1"/>
  <c r="Y342" i="1"/>
  <c r="X342" i="1"/>
  <c r="Z342" i="1"/>
  <c r="Y487" i="1"/>
  <c r="Z487" i="1"/>
  <c r="X487" i="1"/>
  <c r="Y455" i="1"/>
  <c r="Z455" i="1"/>
  <c r="X455" i="1"/>
  <c r="Y423" i="1"/>
  <c r="Z423" i="1"/>
  <c r="X423" i="1"/>
  <c r="Y359" i="1"/>
  <c r="Z359" i="1"/>
  <c r="X359" i="1"/>
  <c r="Y327" i="1"/>
  <c r="Z327" i="1"/>
  <c r="X327" i="1"/>
  <c r="Y770" i="1"/>
  <c r="Z770" i="1"/>
  <c r="X770" i="1"/>
  <c r="X472" i="1"/>
  <c r="Y440" i="1"/>
  <c r="Z440" i="1"/>
  <c r="X440" i="1"/>
  <c r="Y408" i="1"/>
  <c r="Z408" i="1"/>
  <c r="X408" i="1"/>
  <c r="Y376" i="1"/>
  <c r="Z376" i="1"/>
  <c r="X376" i="1"/>
  <c r="Y312" i="1"/>
  <c r="Z312" i="1"/>
  <c r="X312" i="1"/>
  <c r="Y489" i="1"/>
  <c r="Z489" i="1"/>
  <c r="X489" i="1"/>
  <c r="Y457" i="1"/>
  <c r="Z457" i="1"/>
  <c r="X457" i="1"/>
  <c r="Y393" i="1"/>
  <c r="Z393" i="1"/>
  <c r="X393" i="1"/>
  <c r="Y361" i="1"/>
  <c r="Z361" i="1"/>
  <c r="X361" i="1"/>
  <c r="Y329" i="1"/>
  <c r="Z329" i="1"/>
  <c r="X329" i="1"/>
  <c r="Y350" i="1"/>
  <c r="X350" i="1"/>
  <c r="Z350" i="1"/>
  <c r="Y318" i="1"/>
  <c r="X318" i="1"/>
  <c r="Z318" i="1"/>
  <c r="Y495" i="1"/>
  <c r="Z495" i="1"/>
  <c r="X495" i="1"/>
  <c r="Y431" i="1"/>
  <c r="Z431" i="1"/>
  <c r="X431" i="1"/>
  <c r="Y399" i="1"/>
  <c r="Z399" i="1"/>
  <c r="X399" i="1"/>
  <c r="Y351" i="1"/>
  <c r="Z351" i="1"/>
  <c r="X351" i="1"/>
  <c r="Y464" i="1"/>
  <c r="Z464" i="1"/>
  <c r="X464" i="1"/>
  <c r="Y416" i="1"/>
  <c r="Z416" i="1"/>
  <c r="X416" i="1"/>
  <c r="Y352" i="1"/>
  <c r="Z352" i="1"/>
  <c r="X352" i="1"/>
  <c r="Y433" i="1"/>
  <c r="Z433" i="1"/>
  <c r="X433" i="1"/>
  <c r="Y369" i="1"/>
  <c r="Z369" i="1"/>
  <c r="X369" i="1"/>
  <c r="Y305" i="1"/>
  <c r="Z305" i="1"/>
  <c r="X305" i="1"/>
  <c r="Q894" i="1"/>
  <c r="Q886" i="1"/>
  <c r="Q878" i="1"/>
  <c r="Q870" i="1"/>
  <c r="Q862" i="1"/>
  <c r="Q854" i="1"/>
  <c r="Q846" i="1"/>
  <c r="Q838" i="1"/>
  <c r="Q830" i="1"/>
  <c r="Q822" i="1"/>
  <c r="Q676" i="1"/>
  <c r="Q668" i="1"/>
  <c r="Q660" i="1"/>
  <c r="Q648" i="1"/>
  <c r="Q636" i="1"/>
  <c r="Q628" i="1"/>
  <c r="Q620" i="1"/>
  <c r="Q612" i="1"/>
  <c r="Q604" i="1"/>
  <c r="Q596" i="1"/>
  <c r="Q588" i="1"/>
  <c r="Q580" i="1"/>
  <c r="Q572" i="1"/>
  <c r="Q564" i="1"/>
  <c r="Q556" i="1"/>
  <c r="Q548" i="1"/>
  <c r="Q540" i="1"/>
  <c r="Q532" i="1"/>
  <c r="Q524" i="1"/>
  <c r="Q516" i="1"/>
  <c r="Q508" i="1"/>
  <c r="Q500" i="1"/>
  <c r="Q659" i="1"/>
  <c r="Q643" i="1"/>
  <c r="Q986" i="1"/>
  <c r="Q978" i="1"/>
  <c r="Q970" i="1"/>
  <c r="Q893" i="1"/>
  <c r="Q885" i="1"/>
  <c r="Q877" i="1"/>
  <c r="Q869" i="1"/>
  <c r="Q861" i="1"/>
  <c r="Q853" i="1"/>
  <c r="Q845" i="1"/>
  <c r="Q837" i="1"/>
  <c r="Q829" i="1"/>
  <c r="Q675" i="1"/>
  <c r="Q667" i="1"/>
  <c r="Q646" i="1"/>
  <c r="Q635" i="1"/>
  <c r="Q627" i="1"/>
  <c r="Q619" i="1"/>
  <c r="Q611" i="1"/>
  <c r="Q603" i="1"/>
  <c r="Q595" i="1"/>
  <c r="Q587" i="1"/>
  <c r="Q579" i="1"/>
  <c r="Q571" i="1"/>
  <c r="Q563" i="1"/>
  <c r="Q555" i="1"/>
  <c r="Q547" i="1"/>
  <c r="Q539" i="1"/>
  <c r="Q531" i="1"/>
  <c r="Q523" i="1"/>
  <c r="Q515" i="1"/>
  <c r="Q507" i="1"/>
  <c r="Q657" i="1"/>
  <c r="Q641" i="1"/>
  <c r="Q989" i="1"/>
  <c r="Q981" i="1"/>
  <c r="Q973" i="1"/>
  <c r="Q896" i="1"/>
  <c r="Q888" i="1"/>
  <c r="Q880" i="1"/>
  <c r="Q872" i="1"/>
  <c r="Q864" i="1"/>
  <c r="Q856" i="1"/>
  <c r="Q848" i="1"/>
  <c r="Q840" i="1"/>
  <c r="Q832" i="1"/>
  <c r="Q824" i="1"/>
  <c r="Q678" i="1"/>
  <c r="Q670" i="1"/>
  <c r="Q662" i="1"/>
  <c r="Q652" i="1"/>
  <c r="Q638" i="1"/>
  <c r="Q630" i="1"/>
  <c r="Q622" i="1"/>
  <c r="Q614" i="1"/>
  <c r="Q606" i="1"/>
  <c r="Q598" i="1"/>
  <c r="Q590" i="1"/>
  <c r="Q582" i="1"/>
  <c r="Q574" i="1"/>
  <c r="Q566" i="1"/>
  <c r="Q558" i="1"/>
  <c r="Q550" i="1"/>
  <c r="Q542" i="1"/>
  <c r="Q534" i="1"/>
  <c r="Q526" i="1"/>
  <c r="Q518" i="1"/>
  <c r="Q510" i="1"/>
  <c r="Q502" i="1"/>
  <c r="Q647" i="1"/>
  <c r="Q899" i="1"/>
  <c r="Q891" i="1"/>
  <c r="Q883" i="1"/>
  <c r="Q875" i="1"/>
  <c r="Q867" i="1"/>
  <c r="Q859" i="1"/>
  <c r="Q851" i="1"/>
  <c r="Q843" i="1"/>
  <c r="Q835" i="1"/>
  <c r="Q827" i="1"/>
  <c r="Q677" i="1"/>
  <c r="Q669" i="1"/>
  <c r="Q661" i="1"/>
  <c r="Q650" i="1"/>
  <c r="Q637" i="1"/>
  <c r="Q629" i="1"/>
  <c r="Q621" i="1"/>
  <c r="Q613" i="1"/>
  <c r="Q605" i="1"/>
  <c r="Q597" i="1"/>
  <c r="Q589" i="1"/>
  <c r="Q581" i="1"/>
  <c r="Q573" i="1"/>
  <c r="Q565" i="1"/>
  <c r="Q557" i="1"/>
  <c r="Q549" i="1"/>
  <c r="Q541" i="1"/>
  <c r="Q533" i="1"/>
  <c r="Q525" i="1"/>
  <c r="Q517" i="1"/>
  <c r="Q509" i="1"/>
  <c r="Q501" i="1"/>
  <c r="Q645" i="1"/>
  <c r="Y777" i="1"/>
  <c r="X777" i="1"/>
  <c r="Z777" i="1"/>
  <c r="Y955" i="1"/>
  <c r="X955" i="1"/>
  <c r="Z955" i="1"/>
  <c r="Y903" i="1"/>
  <c r="Z903" i="1"/>
  <c r="X903" i="1"/>
  <c r="Y719" i="1"/>
  <c r="X719" i="1"/>
  <c r="Z719" i="1"/>
  <c r="Y745" i="1"/>
  <c r="X745" i="1"/>
  <c r="Z745" i="1"/>
  <c r="Y752" i="1"/>
  <c r="X901" i="1"/>
  <c r="Z435" i="1"/>
  <c r="Z388" i="1"/>
  <c r="Y341" i="1"/>
  <c r="Z367" i="1"/>
  <c r="Y951" i="1"/>
  <c r="X960" i="1"/>
  <c r="Y741" i="1"/>
  <c r="Y724" i="1"/>
  <c r="Z724" i="1"/>
  <c r="X724" i="1"/>
  <c r="Z702" i="1"/>
  <c r="X707" i="1"/>
  <c r="X478" i="1"/>
  <c r="Y414" i="1"/>
  <c r="Z941" i="1"/>
  <c r="X921" i="1"/>
  <c r="X931" i="1"/>
  <c r="X791" i="1"/>
  <c r="Z759" i="1"/>
  <c r="X966" i="1"/>
  <c r="Z817" i="1"/>
  <c r="X721" i="1"/>
  <c r="X768" i="1"/>
  <c r="Y748" i="1"/>
  <c r="Z748" i="1"/>
  <c r="X748" i="1"/>
  <c r="Y701" i="1"/>
  <c r="Z701" i="1"/>
  <c r="X701" i="1"/>
  <c r="Y905" i="1"/>
  <c r="Z905" i="1"/>
  <c r="X905" i="1"/>
  <c r="Y682" i="1"/>
  <c r="Z682" i="1"/>
  <c r="X682" i="1"/>
  <c r="Y726" i="1"/>
  <c r="Z726" i="1"/>
  <c r="X726" i="1"/>
  <c r="Y687" i="1"/>
  <c r="Z687" i="1"/>
  <c r="X687" i="1"/>
  <c r="Y458" i="1"/>
  <c r="X458" i="1"/>
  <c r="Z458" i="1"/>
  <c r="Y426" i="1"/>
  <c r="X426" i="1"/>
  <c r="Z426" i="1"/>
  <c r="Y394" i="1"/>
  <c r="X394" i="1"/>
  <c r="Z394" i="1"/>
  <c r="Y330" i="1"/>
  <c r="X330" i="1"/>
  <c r="Z330" i="1"/>
  <c r="Y778" i="1"/>
  <c r="Z778" i="1"/>
  <c r="X778" i="1"/>
  <c r="Y475" i="1"/>
  <c r="Z475" i="1"/>
  <c r="X475" i="1"/>
  <c r="Y411" i="1"/>
  <c r="Z411" i="1"/>
  <c r="X411" i="1"/>
  <c r="Z379" i="1"/>
  <c r="Y347" i="1"/>
  <c r="Z460" i="1"/>
  <c r="X428" i="1"/>
  <c r="Z332" i="1"/>
  <c r="Y794" i="1"/>
  <c r="Z413" i="1"/>
  <c r="X381" i="1"/>
  <c r="Y984" i="1"/>
  <c r="Z976" i="1"/>
  <c r="X916" i="1"/>
  <c r="Z918" i="1"/>
  <c r="X819" i="1"/>
  <c r="Y787" i="1"/>
  <c r="Z964" i="1"/>
  <c r="X948" i="1"/>
  <c r="X749" i="1"/>
  <c r="Y927" i="1"/>
  <c r="Z804" i="1"/>
  <c r="X740" i="1"/>
  <c r="Z710" i="1"/>
  <c r="Y904" i="1"/>
  <c r="X486" i="1"/>
  <c r="Z454" i="1"/>
  <c r="X358" i="1"/>
  <c r="Y326" i="1"/>
  <c r="Z439" i="1"/>
  <c r="X407" i="1"/>
  <c r="Z311" i="1"/>
  <c r="Y488" i="1"/>
  <c r="Z392" i="1"/>
  <c r="X360" i="1"/>
  <c r="Z473" i="1"/>
  <c r="Y441" i="1"/>
  <c r="Z345" i="1"/>
  <c r="X313" i="1"/>
  <c r="Z810" i="1"/>
  <c r="Y479" i="1"/>
  <c r="Z383" i="1"/>
  <c r="X335" i="1"/>
  <c r="Z384" i="1"/>
  <c r="Y320" i="1"/>
  <c r="Z337" i="1"/>
  <c r="Q898" i="1"/>
  <c r="Q890" i="1"/>
  <c r="Q882" i="1"/>
  <c r="Q874" i="1"/>
  <c r="Q866" i="1"/>
  <c r="Q858" i="1"/>
  <c r="Q850" i="1"/>
  <c r="Q842" i="1"/>
  <c r="Q834" i="1"/>
  <c r="Q826" i="1"/>
  <c r="Q672" i="1"/>
  <c r="Q664" i="1"/>
  <c r="Q656" i="1"/>
  <c r="Q640" i="1"/>
  <c r="Q632" i="1"/>
  <c r="Q624" i="1"/>
  <c r="Q616" i="1"/>
  <c r="Q608" i="1"/>
  <c r="Q600" i="1"/>
  <c r="Q592" i="1"/>
  <c r="Q584" i="1"/>
  <c r="Q576" i="1"/>
  <c r="Q568" i="1"/>
  <c r="Q560" i="1"/>
  <c r="Q552" i="1"/>
  <c r="Q544" i="1"/>
  <c r="Q536" i="1"/>
  <c r="Q528" i="1"/>
  <c r="Q520" i="1"/>
  <c r="Q512" i="1"/>
  <c r="Q504" i="1"/>
  <c r="Q651" i="1"/>
  <c r="Q990" i="1"/>
  <c r="Q982" i="1"/>
  <c r="Q974" i="1"/>
  <c r="Q897" i="1"/>
  <c r="Q889" i="1"/>
  <c r="Q881" i="1"/>
  <c r="Q873" i="1"/>
  <c r="Q865" i="1"/>
  <c r="Q857" i="1"/>
  <c r="Q849" i="1"/>
  <c r="Q841" i="1"/>
  <c r="Q833" i="1"/>
  <c r="Q825" i="1"/>
  <c r="Q679" i="1"/>
  <c r="Q671" i="1"/>
  <c r="Q663" i="1"/>
  <c r="Q654" i="1"/>
  <c r="Q639" i="1"/>
  <c r="Q631" i="1"/>
  <c r="Q623" i="1"/>
  <c r="Q615" i="1"/>
  <c r="Q607" i="1"/>
  <c r="Q599" i="1"/>
  <c r="Q591" i="1"/>
  <c r="Q583" i="1"/>
  <c r="Q575" i="1"/>
  <c r="Q567" i="1"/>
  <c r="Q559" i="1"/>
  <c r="Q551" i="1"/>
  <c r="Q543" i="1"/>
  <c r="Q535" i="1"/>
  <c r="Q527" i="1"/>
  <c r="Q519" i="1"/>
  <c r="Q511" i="1"/>
  <c r="Q503" i="1"/>
  <c r="Q649" i="1"/>
  <c r="Q985" i="1"/>
  <c r="Q977" i="1"/>
  <c r="Q969" i="1"/>
  <c r="Q900" i="1"/>
  <c r="Q892" i="1"/>
  <c r="Q884" i="1"/>
  <c r="Q876" i="1"/>
  <c r="Q868" i="1"/>
  <c r="Q860" i="1"/>
  <c r="Q852" i="1"/>
  <c r="Q844" i="1"/>
  <c r="Q836" i="1"/>
  <c r="Q828" i="1"/>
  <c r="Q674" i="1"/>
  <c r="Q666" i="1"/>
  <c r="Q644" i="1"/>
  <c r="Q634" i="1"/>
  <c r="Q626" i="1"/>
  <c r="Q618" i="1"/>
  <c r="Q610" i="1"/>
  <c r="Q602" i="1"/>
  <c r="Q594" i="1"/>
  <c r="Q586" i="1"/>
  <c r="Q578" i="1"/>
  <c r="Q570" i="1"/>
  <c r="Q562" i="1"/>
  <c r="Q554" i="1"/>
  <c r="Q546" i="1"/>
  <c r="Q538" i="1"/>
  <c r="Q530" i="1"/>
  <c r="Q522" i="1"/>
  <c r="Q514" i="1"/>
  <c r="Q506" i="1"/>
  <c r="Q655" i="1"/>
  <c r="Q895" i="1"/>
  <c r="Q887" i="1"/>
  <c r="Q879" i="1"/>
  <c r="Q871" i="1"/>
  <c r="Q863" i="1"/>
  <c r="Q855" i="1"/>
  <c r="Q847" i="1"/>
  <c r="Q839" i="1"/>
  <c r="Q831" i="1"/>
  <c r="Q673" i="1"/>
  <c r="Q665" i="1"/>
  <c r="Q658" i="1"/>
  <c r="Q642" i="1"/>
  <c r="Q633" i="1"/>
  <c r="Q625" i="1"/>
  <c r="Q617" i="1"/>
  <c r="Q609" i="1"/>
  <c r="Q601" i="1"/>
  <c r="Q593" i="1"/>
  <c r="Q585" i="1"/>
  <c r="Q577" i="1"/>
  <c r="Q569" i="1"/>
  <c r="Q561" i="1"/>
  <c r="Q553" i="1"/>
  <c r="Q545" i="1"/>
  <c r="Q537" i="1"/>
  <c r="Q529" i="1"/>
  <c r="Q521" i="1"/>
  <c r="Q513" i="1"/>
  <c r="Q505" i="1"/>
  <c r="Q653" i="1"/>
  <c r="Q823" i="1"/>
  <c r="Z915" i="1" l="1"/>
  <c r="Z420" i="1"/>
  <c r="Z751" i="1"/>
  <c r="Y917" i="1"/>
  <c r="Y700" i="1"/>
  <c r="Y712" i="1"/>
  <c r="Y926" i="1"/>
  <c r="X425" i="1"/>
  <c r="X792" i="1"/>
  <c r="Z746" i="1"/>
  <c r="Y744" i="1"/>
  <c r="X463" i="1"/>
  <c r="X774" i="1"/>
  <c r="X328" i="1"/>
  <c r="X783" i="1"/>
  <c r="X497" i="1"/>
  <c r="Z310" i="1"/>
  <c r="X988" i="1"/>
  <c r="Z315" i="1"/>
  <c r="X779" i="1"/>
  <c r="Z714" i="1"/>
  <c r="Z465" i="1"/>
  <c r="Y366" i="1"/>
  <c r="Z813" i="1"/>
  <c r="X953" i="1"/>
  <c r="Y396" i="1"/>
  <c r="Z727" i="1"/>
  <c r="Y906" i="1"/>
  <c r="Y805" i="1"/>
  <c r="Y400" i="1"/>
  <c r="X371" i="1"/>
  <c r="X303" i="1"/>
  <c r="Z382" i="1"/>
  <c r="X344" i="1"/>
  <c r="X391" i="1"/>
  <c r="Z438" i="1"/>
  <c r="X716" i="1"/>
  <c r="X932" i="1"/>
  <c r="X937" i="1"/>
  <c r="Y963" i="1"/>
  <c r="X322" i="1"/>
  <c r="Z962" i="1"/>
  <c r="Y815" i="1"/>
  <c r="X496" i="1"/>
  <c r="Z409" i="1"/>
  <c r="Y375" i="1"/>
  <c r="X349" i="1"/>
  <c r="X362" i="1"/>
  <c r="Z422" i="1"/>
  <c r="Z760" i="1"/>
  <c r="Y919" i="1"/>
  <c r="Z443" i="1"/>
  <c r="X490" i="1"/>
  <c r="Z812" i="1"/>
  <c r="X785" i="1"/>
  <c r="Y697" i="1"/>
  <c r="X353" i="1"/>
  <c r="X469" i="1"/>
  <c r="X704" i="1"/>
  <c r="Y962" i="1"/>
  <c r="Z975" i="1"/>
  <c r="Y409" i="1"/>
  <c r="X422" i="1"/>
  <c r="Y315" i="1"/>
  <c r="Y362" i="1"/>
  <c r="X324" i="1"/>
  <c r="X452" i="1"/>
  <c r="Z371" i="1"/>
  <c r="X943" i="1"/>
  <c r="Y783" i="1"/>
  <c r="Z930" i="1"/>
  <c r="Z497" i="1"/>
  <c r="Z303" i="1"/>
  <c r="Z463" i="1"/>
  <c r="X382" i="1"/>
  <c r="Z425" i="1"/>
  <c r="Z344" i="1"/>
  <c r="Z472" i="1"/>
  <c r="Z391" i="1"/>
  <c r="X310" i="1"/>
  <c r="X438" i="1"/>
  <c r="Z774" i="1"/>
  <c r="Z716" i="1"/>
  <c r="Z792" i="1"/>
  <c r="Z932" i="1"/>
  <c r="X803" i="1"/>
  <c r="Z937" i="1"/>
  <c r="Y988" i="1"/>
  <c r="X429" i="1"/>
  <c r="X348" i="1"/>
  <c r="X476" i="1"/>
  <c r="X395" i="1"/>
  <c r="Z314" i="1"/>
  <c r="Z442" i="1"/>
  <c r="X790" i="1"/>
  <c r="X717" i="1"/>
  <c r="X800" i="1"/>
  <c r="X935" i="1"/>
  <c r="Z807" i="1"/>
  <c r="Z920" i="1"/>
  <c r="Z462" i="1"/>
  <c r="X686" i="1"/>
  <c r="X820" i="1"/>
  <c r="Z725" i="1"/>
  <c r="X952" i="1"/>
  <c r="Z795" i="1"/>
  <c r="Z910" i="1"/>
  <c r="X321" i="1"/>
  <c r="X368" i="1"/>
  <c r="X325" i="1"/>
  <c r="X453" i="1"/>
  <c r="X372" i="1"/>
  <c r="X738" i="1"/>
  <c r="X419" i="1"/>
  <c r="Z338" i="1"/>
  <c r="Z466" i="1"/>
  <c r="X690" i="1"/>
  <c r="X688" i="1"/>
  <c r="Z761" i="1"/>
  <c r="Z735" i="1"/>
  <c r="X909" i="1"/>
  <c r="Z949" i="1"/>
  <c r="X786" i="1"/>
  <c r="Y779" i="1"/>
  <c r="Z353" i="1"/>
  <c r="Z469" i="1"/>
  <c r="Z693" i="1"/>
  <c r="Y816" i="1"/>
  <c r="Z496" i="1"/>
  <c r="Z328" i="1"/>
  <c r="Y746" i="1"/>
  <c r="Y760" i="1"/>
  <c r="Z755" i="1"/>
  <c r="Y953" i="1"/>
  <c r="X477" i="1"/>
  <c r="Y490" i="1"/>
  <c r="Y785" i="1"/>
  <c r="Z447" i="1"/>
  <c r="Z366" i="1"/>
  <c r="Z456" i="1"/>
  <c r="X375" i="1"/>
  <c r="Z715" i="1"/>
  <c r="X700" i="1"/>
  <c r="Y813" i="1"/>
  <c r="X755" i="1"/>
  <c r="X919" i="1"/>
  <c r="Y349" i="1"/>
  <c r="Z477" i="1"/>
  <c r="X396" i="1"/>
  <c r="X712" i="1"/>
  <c r="Y727" i="1"/>
  <c r="X906" i="1"/>
  <c r="X744" i="1"/>
  <c r="Z805" i="1"/>
  <c r="Z926" i="1"/>
  <c r="X400" i="1"/>
  <c r="X341" i="1"/>
  <c r="Z324" i="1"/>
  <c r="Z452" i="1"/>
  <c r="Z943" i="1"/>
  <c r="X930" i="1"/>
  <c r="Z429" i="1"/>
  <c r="Z348" i="1"/>
  <c r="Z476" i="1"/>
  <c r="Z395" i="1"/>
  <c r="X314" i="1"/>
  <c r="X442" i="1"/>
  <c r="Z790" i="1"/>
  <c r="Z717" i="1"/>
  <c r="Z800" i="1"/>
  <c r="Z935" i="1"/>
  <c r="X807" i="1"/>
  <c r="X920" i="1"/>
  <c r="X462" i="1"/>
  <c r="Z686" i="1"/>
  <c r="Z820" i="1"/>
  <c r="X725" i="1"/>
  <c r="Z952" i="1"/>
  <c r="X795" i="1"/>
  <c r="X910" i="1"/>
  <c r="Z321" i="1"/>
  <c r="Z368" i="1"/>
  <c r="Z325" i="1"/>
  <c r="Z453" i="1"/>
  <c r="Z372" i="1"/>
  <c r="Z738" i="1"/>
  <c r="Z419" i="1"/>
  <c r="X338" i="1"/>
  <c r="X466" i="1"/>
  <c r="Z690" i="1"/>
  <c r="Z688" i="1"/>
  <c r="X761" i="1"/>
  <c r="X735" i="1"/>
  <c r="Z909" i="1"/>
  <c r="X949" i="1"/>
  <c r="Z963" i="1"/>
  <c r="Z786" i="1"/>
  <c r="Z782" i="1"/>
  <c r="X697" i="1"/>
  <c r="Z940" i="1"/>
  <c r="Z811" i="1"/>
  <c r="Y403" i="1"/>
  <c r="Y418" i="1"/>
  <c r="Y693" i="1"/>
  <c r="Z704" i="1"/>
  <c r="Y983" i="1"/>
  <c r="Y465" i="1"/>
  <c r="X447" i="1"/>
  <c r="X456" i="1"/>
  <c r="X715" i="1"/>
  <c r="Y443" i="1"/>
  <c r="Y714" i="1"/>
  <c r="Y812" i="1"/>
  <c r="Y417" i="1"/>
  <c r="Y373" i="1"/>
  <c r="Z356" i="1"/>
  <c r="Z499" i="1"/>
  <c r="X732" i="1"/>
  <c r="Y975" i="1"/>
  <c r="Z401" i="1"/>
  <c r="Z415" i="1"/>
  <c r="Z377" i="1"/>
  <c r="Z424" i="1"/>
  <c r="Z471" i="1"/>
  <c r="Z683" i="1"/>
  <c r="Z705" i="1"/>
  <c r="X723" i="1"/>
  <c r="Z945" i="1"/>
  <c r="Z445" i="1"/>
  <c r="Z492" i="1"/>
  <c r="X680" i="1"/>
  <c r="Z753" i="1"/>
  <c r="Z966" i="1"/>
  <c r="Z931" i="1"/>
  <c r="Y941" i="1"/>
  <c r="Y478" i="1"/>
  <c r="Y702" i="1"/>
  <c r="Z798" i="1"/>
  <c r="Z961" i="1"/>
  <c r="Y336" i="1"/>
  <c r="X751" i="1"/>
  <c r="X965" i="1"/>
  <c r="Z680" i="1"/>
  <c r="X753" i="1"/>
  <c r="X752" i="1"/>
  <c r="Y747" i="1"/>
  <c r="X961" i="1"/>
  <c r="Z437" i="1"/>
  <c r="X711" i="1"/>
  <c r="Z809" i="1"/>
  <c r="X917" i="1"/>
  <c r="Z448" i="1"/>
  <c r="X334" i="1"/>
  <c r="Z762" i="1"/>
  <c r="Z343" i="1"/>
  <c r="X390" i="1"/>
  <c r="Z814" i="1"/>
  <c r="X781" i="1"/>
  <c r="Z925" i="1"/>
  <c r="Z317" i="1"/>
  <c r="Z364" i="1"/>
  <c r="X386" i="1"/>
  <c r="X915" i="1"/>
  <c r="Z309" i="1"/>
  <c r="Y437" i="1"/>
  <c r="Z467" i="1"/>
  <c r="X418" i="1"/>
  <c r="Y345" i="1"/>
  <c r="Y439" i="1"/>
  <c r="Y710" i="1"/>
  <c r="Y964" i="1"/>
  <c r="Y916" i="1"/>
  <c r="Z984" i="1"/>
  <c r="Y413" i="1"/>
  <c r="Y332" i="1"/>
  <c r="Y379" i="1"/>
  <c r="Y721" i="1"/>
  <c r="X950" i="1"/>
  <c r="Y791" i="1"/>
  <c r="Z960" i="1"/>
  <c r="X481" i="1"/>
  <c r="Y367" i="1"/>
  <c r="X405" i="1"/>
  <c r="Y388" i="1"/>
  <c r="X307" i="1"/>
  <c r="Y435" i="1"/>
  <c r="Y934" i="1"/>
  <c r="Z446" i="1"/>
  <c r="Y806" i="1"/>
  <c r="X902" i="1"/>
  <c r="Y354" i="1"/>
  <c r="X482" i="1"/>
  <c r="Z706" i="1"/>
  <c r="Y337" i="1"/>
  <c r="Y383" i="1"/>
  <c r="Y810" i="1"/>
  <c r="Y473" i="1"/>
  <c r="Y804" i="1"/>
  <c r="Y460" i="1"/>
  <c r="Z950" i="1"/>
  <c r="Z741" i="1"/>
  <c r="Z951" i="1"/>
  <c r="Z481" i="1"/>
  <c r="Z405" i="1"/>
  <c r="Z307" i="1"/>
  <c r="X446" i="1"/>
  <c r="Z773" i="1"/>
  <c r="Z747" i="1"/>
  <c r="Z902" i="1"/>
  <c r="X796" i="1"/>
  <c r="Y384" i="1"/>
  <c r="Y392" i="1"/>
  <c r="Y311" i="1"/>
  <c r="Y358" i="1"/>
  <c r="Y486" i="1"/>
  <c r="Y749" i="1"/>
  <c r="Y819" i="1"/>
  <c r="Z335" i="1"/>
  <c r="Z313" i="1"/>
  <c r="Z360" i="1"/>
  <c r="Z407" i="1"/>
  <c r="X454" i="1"/>
  <c r="Z740" i="1"/>
  <c r="Z948" i="1"/>
  <c r="X918" i="1"/>
  <c r="Z381" i="1"/>
  <c r="Z428" i="1"/>
  <c r="Z768" i="1"/>
  <c r="X817" i="1"/>
  <c r="X759" i="1"/>
  <c r="Z921" i="1"/>
  <c r="Z707" i="1"/>
  <c r="Z450" i="1"/>
  <c r="Z901" i="1"/>
  <c r="X808" i="1"/>
  <c r="Y940" i="1"/>
  <c r="X811" i="1"/>
  <c r="Z924" i="1"/>
  <c r="Z480" i="1"/>
  <c r="Y356" i="1"/>
  <c r="Y484" i="1"/>
  <c r="Y322" i="1"/>
  <c r="Z732" i="1"/>
  <c r="X320" i="1"/>
  <c r="X479" i="1"/>
  <c r="X441" i="1"/>
  <c r="X488" i="1"/>
  <c r="Z326" i="1"/>
  <c r="X904" i="1"/>
  <c r="X927" i="1"/>
  <c r="Z787" i="1"/>
  <c r="X976" i="1"/>
  <c r="X794" i="1"/>
  <c r="X347" i="1"/>
  <c r="Z414" i="1"/>
  <c r="X450" i="1"/>
  <c r="Z808" i="1"/>
  <c r="X924" i="1"/>
  <c r="X417" i="1"/>
  <c r="X373" i="1"/>
  <c r="X403" i="1"/>
  <c r="Y448" i="1"/>
  <c r="Y415" i="1"/>
  <c r="Y334" i="1"/>
  <c r="Y377" i="1"/>
  <c r="Y762" i="1"/>
  <c r="Y424" i="1"/>
  <c r="Y343" i="1"/>
  <c r="Y471" i="1"/>
  <c r="Y390" i="1"/>
  <c r="Y683" i="1"/>
  <c r="Y814" i="1"/>
  <c r="Y705" i="1"/>
  <c r="Y781" i="1"/>
  <c r="Y723" i="1"/>
  <c r="Y925" i="1"/>
  <c r="Y945" i="1"/>
  <c r="Y317" i="1"/>
  <c r="Y445" i="1"/>
  <c r="Y364" i="1"/>
  <c r="Y492" i="1"/>
  <c r="Y386" i="1"/>
  <c r="X818" i="1"/>
  <c r="Y798" i="1"/>
  <c r="X730" i="1"/>
  <c r="Y420" i="1"/>
  <c r="X339" i="1"/>
  <c r="Y467" i="1"/>
  <c r="Z818" i="1"/>
  <c r="Z730" i="1"/>
  <c r="Z339" i="1"/>
  <c r="X499" i="1"/>
  <c r="Z711" i="1"/>
  <c r="Z513" i="1"/>
  <c r="Y513" i="1"/>
  <c r="X513" i="1"/>
  <c r="Z545" i="1"/>
  <c r="Y545" i="1"/>
  <c r="X545" i="1"/>
  <c r="Z577" i="1"/>
  <c r="Y577" i="1"/>
  <c r="X577" i="1"/>
  <c r="Z609" i="1"/>
  <c r="Y609" i="1"/>
  <c r="X609" i="1"/>
  <c r="Z642" i="1"/>
  <c r="Y642" i="1"/>
  <c r="X642" i="1"/>
  <c r="Z831" i="1"/>
  <c r="Y831" i="1"/>
  <c r="X831" i="1"/>
  <c r="Z863" i="1"/>
  <c r="Y863" i="1"/>
  <c r="X863" i="1"/>
  <c r="Z895" i="1"/>
  <c r="Y895" i="1"/>
  <c r="X895" i="1"/>
  <c r="Z522" i="1"/>
  <c r="Y522" i="1"/>
  <c r="X522" i="1"/>
  <c r="Z554" i="1"/>
  <c r="Y554" i="1"/>
  <c r="X554" i="1"/>
  <c r="Z586" i="1"/>
  <c r="Y586" i="1"/>
  <c r="X586" i="1"/>
  <c r="Z618" i="1"/>
  <c r="Y618" i="1"/>
  <c r="X618" i="1"/>
  <c r="Z666" i="1"/>
  <c r="Y666" i="1"/>
  <c r="X666" i="1"/>
  <c r="Z844" i="1"/>
  <c r="Y844" i="1"/>
  <c r="X844" i="1"/>
  <c r="Z876" i="1"/>
  <c r="Y876" i="1"/>
  <c r="X876" i="1"/>
  <c r="Z969" i="1"/>
  <c r="Y969" i="1"/>
  <c r="X969" i="1"/>
  <c r="Z503" i="1"/>
  <c r="Y503" i="1"/>
  <c r="X503" i="1"/>
  <c r="Z535" i="1"/>
  <c r="Y535" i="1"/>
  <c r="X535" i="1"/>
  <c r="Z567" i="1"/>
  <c r="Y567" i="1"/>
  <c r="X567" i="1"/>
  <c r="Z599" i="1"/>
  <c r="Y599" i="1"/>
  <c r="X599" i="1"/>
  <c r="Z631" i="1"/>
  <c r="Y631" i="1"/>
  <c r="X631" i="1"/>
  <c r="Z671" i="1"/>
  <c r="Y671" i="1"/>
  <c r="X671" i="1"/>
  <c r="Z841" i="1"/>
  <c r="Y841" i="1"/>
  <c r="X841" i="1"/>
  <c r="Z873" i="1"/>
  <c r="Y873" i="1"/>
  <c r="X873" i="1"/>
  <c r="Z974" i="1"/>
  <c r="Y974" i="1"/>
  <c r="X974" i="1"/>
  <c r="Z504" i="1"/>
  <c r="Y504" i="1"/>
  <c r="X504" i="1"/>
  <c r="Z536" i="1"/>
  <c r="Y536" i="1"/>
  <c r="X536" i="1"/>
  <c r="Z568" i="1"/>
  <c r="Y568" i="1"/>
  <c r="X568" i="1"/>
  <c r="Z600" i="1"/>
  <c r="Y600" i="1"/>
  <c r="X600" i="1"/>
  <c r="Z632" i="1"/>
  <c r="Y632" i="1"/>
  <c r="X632" i="1"/>
  <c r="Z672" i="1"/>
  <c r="Y672" i="1"/>
  <c r="X672" i="1"/>
  <c r="Z850" i="1"/>
  <c r="Y850" i="1"/>
  <c r="X850" i="1"/>
  <c r="Z882" i="1"/>
  <c r="Y882" i="1"/>
  <c r="X882" i="1"/>
  <c r="Z525" i="1"/>
  <c r="Y525" i="1"/>
  <c r="X525" i="1"/>
  <c r="Z589" i="1"/>
  <c r="Y589" i="1"/>
  <c r="X589" i="1"/>
  <c r="Z621" i="1"/>
  <c r="Y621" i="1"/>
  <c r="X621" i="1"/>
  <c r="Z835" i="1"/>
  <c r="Y835" i="1"/>
  <c r="X835" i="1"/>
  <c r="Z867" i="1"/>
  <c r="Y867" i="1"/>
  <c r="X867" i="1"/>
  <c r="Z518" i="1"/>
  <c r="Y518" i="1"/>
  <c r="X518" i="1"/>
  <c r="Z582" i="1"/>
  <c r="Y582" i="1"/>
  <c r="X582" i="1"/>
  <c r="Z614" i="1"/>
  <c r="Y614" i="1"/>
  <c r="X614" i="1"/>
  <c r="Z824" i="1"/>
  <c r="Y824" i="1"/>
  <c r="X824" i="1"/>
  <c r="Z888" i="1"/>
  <c r="Y888" i="1"/>
  <c r="X888" i="1"/>
  <c r="Z989" i="1"/>
  <c r="Y989" i="1"/>
  <c r="X989" i="1"/>
  <c r="Z547" i="1"/>
  <c r="Y547" i="1"/>
  <c r="X547" i="1"/>
  <c r="Z579" i="1"/>
  <c r="Y579" i="1"/>
  <c r="X579" i="1"/>
  <c r="Z646" i="1"/>
  <c r="Y646" i="1"/>
  <c r="X646" i="1"/>
  <c r="Z837" i="1"/>
  <c r="Y837" i="1"/>
  <c r="X837" i="1"/>
  <c r="Z869" i="1"/>
  <c r="Y869" i="1"/>
  <c r="X869" i="1"/>
  <c r="Z659" i="1"/>
  <c r="Y659" i="1"/>
  <c r="X659" i="1"/>
  <c r="Z524" i="1"/>
  <c r="Y524" i="1"/>
  <c r="X524" i="1"/>
  <c r="Z556" i="1"/>
  <c r="Y556" i="1"/>
  <c r="X556" i="1"/>
  <c r="Z620" i="1"/>
  <c r="Y620" i="1"/>
  <c r="X620" i="1"/>
  <c r="Z660" i="1"/>
  <c r="Y660" i="1"/>
  <c r="X660" i="1"/>
  <c r="Z862" i="1"/>
  <c r="Y862" i="1"/>
  <c r="X862" i="1"/>
  <c r="Z894" i="1"/>
  <c r="Y894" i="1"/>
  <c r="X894" i="1"/>
  <c r="Z653" i="1"/>
  <c r="Y653" i="1"/>
  <c r="X653" i="1"/>
  <c r="Z529" i="1"/>
  <c r="Y529" i="1"/>
  <c r="X529" i="1"/>
  <c r="Z561" i="1"/>
  <c r="Y561" i="1"/>
  <c r="X561" i="1"/>
  <c r="Z593" i="1"/>
  <c r="Y593" i="1"/>
  <c r="X593" i="1"/>
  <c r="Z625" i="1"/>
  <c r="Y625" i="1"/>
  <c r="X625" i="1"/>
  <c r="Z665" i="1"/>
  <c r="Y665" i="1"/>
  <c r="X665" i="1"/>
  <c r="Z847" i="1"/>
  <c r="Y847" i="1"/>
  <c r="X847" i="1"/>
  <c r="Z879" i="1"/>
  <c r="Y879" i="1"/>
  <c r="X879" i="1"/>
  <c r="Z506" i="1"/>
  <c r="Y506" i="1"/>
  <c r="X506" i="1"/>
  <c r="Z538" i="1"/>
  <c r="Y538" i="1"/>
  <c r="X538" i="1"/>
  <c r="Z570" i="1"/>
  <c r="Y570" i="1"/>
  <c r="X570" i="1"/>
  <c r="Z602" i="1"/>
  <c r="Y602" i="1"/>
  <c r="X602" i="1"/>
  <c r="Z634" i="1"/>
  <c r="Y634" i="1"/>
  <c r="X634" i="1"/>
  <c r="Z828" i="1"/>
  <c r="Y828" i="1"/>
  <c r="X828" i="1"/>
  <c r="Z860" i="1"/>
  <c r="Y860" i="1"/>
  <c r="X860" i="1"/>
  <c r="Z892" i="1"/>
  <c r="Y892" i="1"/>
  <c r="X892" i="1"/>
  <c r="Z985" i="1"/>
  <c r="Y985" i="1"/>
  <c r="X985" i="1"/>
  <c r="Z519" i="1"/>
  <c r="Y519" i="1"/>
  <c r="X519" i="1"/>
  <c r="Z551" i="1"/>
  <c r="Y551" i="1"/>
  <c r="X551" i="1"/>
  <c r="Z583" i="1"/>
  <c r="Y583" i="1"/>
  <c r="X583" i="1"/>
  <c r="Z615" i="1"/>
  <c r="Y615" i="1"/>
  <c r="X615" i="1"/>
  <c r="Z654" i="1"/>
  <c r="Y654" i="1"/>
  <c r="X654" i="1"/>
  <c r="Z825" i="1"/>
  <c r="Y825" i="1"/>
  <c r="X825" i="1"/>
  <c r="Z857" i="1"/>
  <c r="Y857" i="1"/>
  <c r="X857" i="1"/>
  <c r="Z889" i="1"/>
  <c r="Y889" i="1"/>
  <c r="X889" i="1"/>
  <c r="Z990" i="1"/>
  <c r="Y990" i="1"/>
  <c r="X990" i="1"/>
  <c r="Z520" i="1"/>
  <c r="Y520" i="1"/>
  <c r="X520" i="1"/>
  <c r="Z552" i="1"/>
  <c r="Y552" i="1"/>
  <c r="X552" i="1"/>
  <c r="Z584" i="1"/>
  <c r="Y584" i="1"/>
  <c r="X584" i="1"/>
  <c r="Z616" i="1"/>
  <c r="Y616" i="1"/>
  <c r="X616" i="1"/>
  <c r="Z656" i="1"/>
  <c r="Y656" i="1"/>
  <c r="X656" i="1"/>
  <c r="Z834" i="1"/>
  <c r="Y834" i="1"/>
  <c r="X834" i="1"/>
  <c r="Z866" i="1"/>
  <c r="Y866" i="1"/>
  <c r="X866" i="1"/>
  <c r="Z898" i="1"/>
  <c r="Y898" i="1"/>
  <c r="X898" i="1"/>
  <c r="Z509" i="1"/>
  <c r="Y509" i="1"/>
  <c r="X509" i="1"/>
  <c r="Z541" i="1"/>
  <c r="Y541" i="1"/>
  <c r="X541" i="1"/>
  <c r="Z573" i="1"/>
  <c r="Y573" i="1"/>
  <c r="X573" i="1"/>
  <c r="Z605" i="1"/>
  <c r="Y605" i="1"/>
  <c r="X605" i="1"/>
  <c r="Z637" i="1"/>
  <c r="Y637" i="1"/>
  <c r="X637" i="1"/>
  <c r="Z677" i="1"/>
  <c r="Y677" i="1"/>
  <c r="X677" i="1"/>
  <c r="Z851" i="1"/>
  <c r="Y851" i="1"/>
  <c r="X851" i="1"/>
  <c r="Z883" i="1"/>
  <c r="Y883" i="1"/>
  <c r="X883" i="1"/>
  <c r="Z502" i="1"/>
  <c r="Y502" i="1"/>
  <c r="X502" i="1"/>
  <c r="Z534" i="1"/>
  <c r="Y534" i="1"/>
  <c r="X534" i="1"/>
  <c r="Z566" i="1"/>
  <c r="Y566" i="1"/>
  <c r="X566" i="1"/>
  <c r="Z598" i="1"/>
  <c r="Y598" i="1"/>
  <c r="X598" i="1"/>
  <c r="Z630" i="1"/>
  <c r="Y630" i="1"/>
  <c r="X630" i="1"/>
  <c r="Z670" i="1"/>
  <c r="Y670" i="1"/>
  <c r="X670" i="1"/>
  <c r="Z840" i="1"/>
  <c r="Y840" i="1"/>
  <c r="X840" i="1"/>
  <c r="Z872" i="1"/>
  <c r="Y872" i="1"/>
  <c r="X872" i="1"/>
  <c r="Z973" i="1"/>
  <c r="Y973" i="1"/>
  <c r="X973" i="1"/>
  <c r="Z657" i="1"/>
  <c r="Y657" i="1"/>
  <c r="X657" i="1"/>
  <c r="Z531" i="1"/>
  <c r="Y531" i="1"/>
  <c r="X531" i="1"/>
  <c r="Z563" i="1"/>
  <c r="Y563" i="1"/>
  <c r="X563" i="1"/>
  <c r="Z595" i="1"/>
  <c r="Y595" i="1"/>
  <c r="X595" i="1"/>
  <c r="Z627" i="1"/>
  <c r="Y627" i="1"/>
  <c r="X627" i="1"/>
  <c r="Z675" i="1"/>
  <c r="Y675" i="1"/>
  <c r="X675" i="1"/>
  <c r="Z853" i="1"/>
  <c r="Y853" i="1"/>
  <c r="X853" i="1"/>
  <c r="Z885" i="1"/>
  <c r="Y885" i="1"/>
  <c r="X885" i="1"/>
  <c r="Z986" i="1"/>
  <c r="Y986" i="1"/>
  <c r="X986" i="1"/>
  <c r="Z508" i="1"/>
  <c r="Y508" i="1"/>
  <c r="X508" i="1"/>
  <c r="Z540" i="1"/>
  <c r="Y540" i="1"/>
  <c r="X540" i="1"/>
  <c r="Z572" i="1"/>
  <c r="Y572" i="1"/>
  <c r="X572" i="1"/>
  <c r="Z604" i="1"/>
  <c r="Y604" i="1"/>
  <c r="X604" i="1"/>
  <c r="Z636" i="1"/>
  <c r="Y636" i="1"/>
  <c r="X636" i="1"/>
  <c r="Z676" i="1"/>
  <c r="Y676" i="1"/>
  <c r="X676" i="1"/>
  <c r="Z846" i="1"/>
  <c r="Y846" i="1"/>
  <c r="X846" i="1"/>
  <c r="Z878" i="1"/>
  <c r="Y878" i="1"/>
  <c r="X878" i="1"/>
  <c r="Z505" i="1"/>
  <c r="Y505" i="1"/>
  <c r="X505" i="1"/>
  <c r="Z537" i="1"/>
  <c r="Y537" i="1"/>
  <c r="X537" i="1"/>
  <c r="Z569" i="1"/>
  <c r="Y569" i="1"/>
  <c r="X569" i="1"/>
  <c r="Z601" i="1"/>
  <c r="Y601" i="1"/>
  <c r="X601" i="1"/>
  <c r="Z633" i="1"/>
  <c r="Y633" i="1"/>
  <c r="X633" i="1"/>
  <c r="Z673" i="1"/>
  <c r="Y673" i="1"/>
  <c r="X673" i="1"/>
  <c r="Z855" i="1"/>
  <c r="Y855" i="1"/>
  <c r="X855" i="1"/>
  <c r="Z887" i="1"/>
  <c r="Y887" i="1"/>
  <c r="X887" i="1"/>
  <c r="Z514" i="1"/>
  <c r="Y514" i="1"/>
  <c r="X514" i="1"/>
  <c r="Z546" i="1"/>
  <c r="Y546" i="1"/>
  <c r="X546" i="1"/>
  <c r="Z578" i="1"/>
  <c r="Y578" i="1"/>
  <c r="X578" i="1"/>
  <c r="Z610" i="1"/>
  <c r="Y610" i="1"/>
  <c r="X610" i="1"/>
  <c r="Z644" i="1"/>
  <c r="Y644" i="1"/>
  <c r="X644" i="1"/>
  <c r="Z836" i="1"/>
  <c r="Y836" i="1"/>
  <c r="X836" i="1"/>
  <c r="Z868" i="1"/>
  <c r="Y868" i="1"/>
  <c r="X868" i="1"/>
  <c r="Z900" i="1"/>
  <c r="Y900" i="1"/>
  <c r="X900" i="1"/>
  <c r="Z649" i="1"/>
  <c r="Y649" i="1"/>
  <c r="X649" i="1"/>
  <c r="Z527" i="1"/>
  <c r="Y527" i="1"/>
  <c r="X527" i="1"/>
  <c r="Z559" i="1"/>
  <c r="Y559" i="1"/>
  <c r="X559" i="1"/>
  <c r="Z591" i="1"/>
  <c r="Y591" i="1"/>
  <c r="X591" i="1"/>
  <c r="Z623" i="1"/>
  <c r="Y623" i="1"/>
  <c r="X623" i="1"/>
  <c r="Z663" i="1"/>
  <c r="Y663" i="1"/>
  <c r="X663" i="1"/>
  <c r="Z833" i="1"/>
  <c r="Y833" i="1"/>
  <c r="X833" i="1"/>
  <c r="Z865" i="1"/>
  <c r="Y865" i="1"/>
  <c r="X865" i="1"/>
  <c r="Z897" i="1"/>
  <c r="Y897" i="1"/>
  <c r="X897" i="1"/>
  <c r="Z651" i="1"/>
  <c r="Y651" i="1"/>
  <c r="X651" i="1"/>
  <c r="Z528" i="1"/>
  <c r="Y528" i="1"/>
  <c r="X528" i="1"/>
  <c r="Z560" i="1"/>
  <c r="Y560" i="1"/>
  <c r="X560" i="1"/>
  <c r="Z592" i="1"/>
  <c r="Y592" i="1"/>
  <c r="X592" i="1"/>
  <c r="Z624" i="1"/>
  <c r="Y624" i="1"/>
  <c r="X624" i="1"/>
  <c r="Z664" i="1"/>
  <c r="Y664" i="1"/>
  <c r="X664" i="1"/>
  <c r="Z842" i="1"/>
  <c r="Y842" i="1"/>
  <c r="X842" i="1"/>
  <c r="Z874" i="1"/>
  <c r="Y874" i="1"/>
  <c r="X874" i="1"/>
  <c r="Z517" i="1"/>
  <c r="Y517" i="1"/>
  <c r="X517" i="1"/>
  <c r="Z549" i="1"/>
  <c r="Y549" i="1"/>
  <c r="X549" i="1"/>
  <c r="Z581" i="1"/>
  <c r="Y581" i="1"/>
  <c r="X581" i="1"/>
  <c r="Z613" i="1"/>
  <c r="Y613" i="1"/>
  <c r="X613" i="1"/>
  <c r="Z650" i="1"/>
  <c r="Y650" i="1"/>
  <c r="X650" i="1"/>
  <c r="Z827" i="1"/>
  <c r="Y827" i="1"/>
  <c r="X827" i="1"/>
  <c r="Z859" i="1"/>
  <c r="Y859" i="1"/>
  <c r="X859" i="1"/>
  <c r="Z891" i="1"/>
  <c r="Y891" i="1"/>
  <c r="X891" i="1"/>
  <c r="Z510" i="1"/>
  <c r="Y510" i="1"/>
  <c r="X510" i="1"/>
  <c r="Z542" i="1"/>
  <c r="Y542" i="1"/>
  <c r="X542" i="1"/>
  <c r="Z574" i="1"/>
  <c r="Y574" i="1"/>
  <c r="X574" i="1"/>
  <c r="Z606" i="1"/>
  <c r="Y606" i="1"/>
  <c r="X606" i="1"/>
  <c r="Z638" i="1"/>
  <c r="Y638" i="1"/>
  <c r="X638" i="1"/>
  <c r="Z678" i="1"/>
  <c r="Y678" i="1"/>
  <c r="X678" i="1"/>
  <c r="Z848" i="1"/>
  <c r="Y848" i="1"/>
  <c r="X848" i="1"/>
  <c r="Z880" i="1"/>
  <c r="Y880" i="1"/>
  <c r="X880" i="1"/>
  <c r="Z981" i="1"/>
  <c r="Y981" i="1"/>
  <c r="X981" i="1"/>
  <c r="Z507" i="1"/>
  <c r="Y507" i="1"/>
  <c r="X507" i="1"/>
  <c r="Z539" i="1"/>
  <c r="Y539" i="1"/>
  <c r="X539" i="1"/>
  <c r="Z571" i="1"/>
  <c r="Y571" i="1"/>
  <c r="X571" i="1"/>
  <c r="Z603" i="1"/>
  <c r="Y603" i="1"/>
  <c r="X603" i="1"/>
  <c r="Z635" i="1"/>
  <c r="Y635" i="1"/>
  <c r="X635" i="1"/>
  <c r="Z829" i="1"/>
  <c r="Y829" i="1"/>
  <c r="X829" i="1"/>
  <c r="Z861" i="1"/>
  <c r="Y861" i="1"/>
  <c r="X861" i="1"/>
  <c r="Z893" i="1"/>
  <c r="Y893" i="1"/>
  <c r="X893" i="1"/>
  <c r="Z643" i="1"/>
  <c r="Y643" i="1"/>
  <c r="X643" i="1"/>
  <c r="Z516" i="1"/>
  <c r="Y516" i="1"/>
  <c r="X516" i="1"/>
  <c r="Z548" i="1"/>
  <c r="Y548" i="1"/>
  <c r="X548" i="1"/>
  <c r="Z580" i="1"/>
  <c r="Y580" i="1"/>
  <c r="X580" i="1"/>
  <c r="Z612" i="1"/>
  <c r="Y612" i="1"/>
  <c r="X612" i="1"/>
  <c r="Z648" i="1"/>
  <c r="Y648" i="1"/>
  <c r="X648" i="1"/>
  <c r="Z822" i="1"/>
  <c r="Y822" i="1"/>
  <c r="X822" i="1"/>
  <c r="Z854" i="1"/>
  <c r="Y854" i="1"/>
  <c r="X854" i="1"/>
  <c r="Z886" i="1"/>
  <c r="Y886" i="1"/>
  <c r="X886" i="1"/>
  <c r="Z645" i="1"/>
  <c r="Y645" i="1"/>
  <c r="X645" i="1"/>
  <c r="Z557" i="1"/>
  <c r="Y557" i="1"/>
  <c r="X557" i="1"/>
  <c r="Z661" i="1"/>
  <c r="Y661" i="1"/>
  <c r="X661" i="1"/>
  <c r="Z899" i="1"/>
  <c r="Y899" i="1"/>
  <c r="X899" i="1"/>
  <c r="Z550" i="1"/>
  <c r="Y550" i="1"/>
  <c r="X550" i="1"/>
  <c r="Z652" i="1"/>
  <c r="Y652" i="1"/>
  <c r="X652" i="1"/>
  <c r="Z856" i="1"/>
  <c r="Y856" i="1"/>
  <c r="X856" i="1"/>
  <c r="Z515" i="1"/>
  <c r="Y515" i="1"/>
  <c r="X515" i="1"/>
  <c r="Z611" i="1"/>
  <c r="Y611" i="1"/>
  <c r="X611" i="1"/>
  <c r="Z970" i="1"/>
  <c r="Y970" i="1"/>
  <c r="X970" i="1"/>
  <c r="Z588" i="1"/>
  <c r="Y588" i="1"/>
  <c r="X588" i="1"/>
  <c r="Z830" i="1"/>
  <c r="Y830" i="1"/>
  <c r="X830" i="1"/>
  <c r="Z823" i="1"/>
  <c r="Y823" i="1"/>
  <c r="X823" i="1"/>
  <c r="Z521" i="1"/>
  <c r="Y521" i="1"/>
  <c r="X521" i="1"/>
  <c r="Z553" i="1"/>
  <c r="Y553" i="1"/>
  <c r="X553" i="1"/>
  <c r="Z585" i="1"/>
  <c r="Y585" i="1"/>
  <c r="X585" i="1"/>
  <c r="Z617" i="1"/>
  <c r="Y617" i="1"/>
  <c r="X617" i="1"/>
  <c r="Z658" i="1"/>
  <c r="Y658" i="1"/>
  <c r="X658" i="1"/>
  <c r="Z839" i="1"/>
  <c r="Y839" i="1"/>
  <c r="X839" i="1"/>
  <c r="Z871" i="1"/>
  <c r="Y871" i="1"/>
  <c r="X871" i="1"/>
  <c r="Z655" i="1"/>
  <c r="Y655" i="1"/>
  <c r="X655" i="1"/>
  <c r="Z530" i="1"/>
  <c r="Y530" i="1"/>
  <c r="X530" i="1"/>
  <c r="Z562" i="1"/>
  <c r="Y562" i="1"/>
  <c r="X562" i="1"/>
  <c r="Z594" i="1"/>
  <c r="Y594" i="1"/>
  <c r="X594" i="1"/>
  <c r="Z626" i="1"/>
  <c r="Y626" i="1"/>
  <c r="X626" i="1"/>
  <c r="Z674" i="1"/>
  <c r="Y674" i="1"/>
  <c r="X674" i="1"/>
  <c r="Z852" i="1"/>
  <c r="Y852" i="1"/>
  <c r="X852" i="1"/>
  <c r="Z884" i="1"/>
  <c r="Y884" i="1"/>
  <c r="X884" i="1"/>
  <c r="Z977" i="1"/>
  <c r="Y977" i="1"/>
  <c r="X977" i="1"/>
  <c r="Z511" i="1"/>
  <c r="Y511" i="1"/>
  <c r="X511" i="1"/>
  <c r="Z543" i="1"/>
  <c r="Y543" i="1"/>
  <c r="X543" i="1"/>
  <c r="Z575" i="1"/>
  <c r="Y575" i="1"/>
  <c r="X575" i="1"/>
  <c r="Z607" i="1"/>
  <c r="Y607" i="1"/>
  <c r="X607" i="1"/>
  <c r="Z639" i="1"/>
  <c r="Y639" i="1"/>
  <c r="X639" i="1"/>
  <c r="Y679" i="1"/>
  <c r="Z679" i="1"/>
  <c r="X679" i="1"/>
  <c r="Z849" i="1"/>
  <c r="Y849" i="1"/>
  <c r="X849" i="1"/>
  <c r="Z881" i="1"/>
  <c r="Y881" i="1"/>
  <c r="X881" i="1"/>
  <c r="Z982" i="1"/>
  <c r="Y982" i="1"/>
  <c r="X982" i="1"/>
  <c r="Z512" i="1"/>
  <c r="Y512" i="1"/>
  <c r="X512" i="1"/>
  <c r="Z544" i="1"/>
  <c r="Y544" i="1"/>
  <c r="X544" i="1"/>
  <c r="Z576" i="1"/>
  <c r="Y576" i="1"/>
  <c r="X576" i="1"/>
  <c r="Z608" i="1"/>
  <c r="Y608" i="1"/>
  <c r="X608" i="1"/>
  <c r="Z640" i="1"/>
  <c r="Y640" i="1"/>
  <c r="X640" i="1"/>
  <c r="Z826" i="1"/>
  <c r="Y826" i="1"/>
  <c r="X826" i="1"/>
  <c r="Z858" i="1"/>
  <c r="Y858" i="1"/>
  <c r="X858" i="1"/>
  <c r="Z890" i="1"/>
  <c r="Y890" i="1"/>
  <c r="X890" i="1"/>
  <c r="Z501" i="1"/>
  <c r="Y501" i="1"/>
  <c r="X501" i="1"/>
  <c r="Z533" i="1"/>
  <c r="Y533" i="1"/>
  <c r="X533" i="1"/>
  <c r="Z565" i="1"/>
  <c r="Y565" i="1"/>
  <c r="X565" i="1"/>
  <c r="Z597" i="1"/>
  <c r="Y597" i="1"/>
  <c r="X597" i="1"/>
  <c r="Z629" i="1"/>
  <c r="Y629" i="1"/>
  <c r="X629" i="1"/>
  <c r="Z669" i="1"/>
  <c r="Y669" i="1"/>
  <c r="X669" i="1"/>
  <c r="Z843" i="1"/>
  <c r="Y843" i="1"/>
  <c r="X843" i="1"/>
  <c r="Z875" i="1"/>
  <c r="Y875" i="1"/>
  <c r="X875" i="1"/>
  <c r="Z647" i="1"/>
  <c r="Y647" i="1"/>
  <c r="X647" i="1"/>
  <c r="Z526" i="1"/>
  <c r="Y526" i="1"/>
  <c r="X526" i="1"/>
  <c r="Z558" i="1"/>
  <c r="Y558" i="1"/>
  <c r="X558" i="1"/>
  <c r="Z590" i="1"/>
  <c r="Y590" i="1"/>
  <c r="X590" i="1"/>
  <c r="Z622" i="1"/>
  <c r="Y622" i="1"/>
  <c r="X622" i="1"/>
  <c r="Z662" i="1"/>
  <c r="Y662" i="1"/>
  <c r="X662" i="1"/>
  <c r="Z832" i="1"/>
  <c r="Y832" i="1"/>
  <c r="X832" i="1"/>
  <c r="Z864" i="1"/>
  <c r="Y864" i="1"/>
  <c r="X864" i="1"/>
  <c r="Z896" i="1"/>
  <c r="Y896" i="1"/>
  <c r="X896" i="1"/>
  <c r="Z641" i="1"/>
  <c r="Y641" i="1"/>
  <c r="X641" i="1"/>
  <c r="Z523" i="1"/>
  <c r="Y523" i="1"/>
  <c r="X523" i="1"/>
  <c r="Z555" i="1"/>
  <c r="Y555" i="1"/>
  <c r="X555" i="1"/>
  <c r="Z587" i="1"/>
  <c r="Y587" i="1"/>
  <c r="X587" i="1"/>
  <c r="Z619" i="1"/>
  <c r="Y619" i="1"/>
  <c r="X619" i="1"/>
  <c r="Z667" i="1"/>
  <c r="Y667" i="1"/>
  <c r="X667" i="1"/>
  <c r="Z845" i="1"/>
  <c r="Y845" i="1"/>
  <c r="X845" i="1"/>
  <c r="Z877" i="1"/>
  <c r="Y877" i="1"/>
  <c r="X877" i="1"/>
  <c r="Z978" i="1"/>
  <c r="Y978" i="1"/>
  <c r="X978" i="1"/>
  <c r="Z500" i="1"/>
  <c r="Y500" i="1"/>
  <c r="X500" i="1"/>
  <c r="Z532" i="1"/>
  <c r="Y532" i="1"/>
  <c r="X532" i="1"/>
  <c r="Z564" i="1"/>
  <c r="Y564" i="1"/>
  <c r="X564" i="1"/>
  <c r="Z596" i="1"/>
  <c r="Y596" i="1"/>
  <c r="X596" i="1"/>
  <c r="Z628" i="1"/>
  <c r="Y628" i="1"/>
  <c r="X628" i="1"/>
  <c r="Z668" i="1"/>
  <c r="Y668" i="1"/>
  <c r="X668" i="1"/>
  <c r="Z838" i="1"/>
  <c r="Y838" i="1"/>
  <c r="X838" i="1"/>
  <c r="Z870" i="1"/>
  <c r="Y870" i="1"/>
  <c r="X870" i="1"/>
</calcChain>
</file>

<file path=xl/sharedStrings.xml><?xml version="1.0" encoding="utf-8"?>
<sst xmlns="http://schemas.openxmlformats.org/spreadsheetml/2006/main" count="88" uniqueCount="47">
  <si>
    <t>Cycle</t>
  </si>
  <si>
    <t>Date</t>
  </si>
  <si>
    <t>DCRUSD</t>
  </si>
  <si>
    <t>DCR per Tix</t>
  </si>
  <si>
    <t>USD per Ticket</t>
  </si>
  <si>
    <t>Probability</t>
  </si>
  <si>
    <t>Past Adjusted Probability Factor</t>
  </si>
  <si>
    <t>Future Adjusted Probability Factor</t>
  </si>
  <si>
    <t>Estimated Pool Size</t>
  </si>
  <si>
    <t>DCR in Pool</t>
  </si>
  <si>
    <t>Bullet Implied Price</t>
  </si>
  <si>
    <t>Actual Price</t>
  </si>
  <si>
    <t>Ratio</t>
  </si>
  <si>
    <t>Bullet Top</t>
  </si>
  <si>
    <t>Bullet Bottom</t>
  </si>
  <si>
    <t>ST Implied</t>
  </si>
  <si>
    <t>ST Top</t>
  </si>
  <si>
    <t>ST Bottom</t>
  </si>
  <si>
    <t>LT Implied</t>
  </si>
  <si>
    <t>LT Top</t>
  </si>
  <si>
    <t>LT Bottom</t>
  </si>
  <si>
    <t>1 Day Pool Size</t>
  </si>
  <si>
    <t>7 Day Pool Size</t>
  </si>
  <si>
    <t>28 Day Pool Sie</t>
  </si>
  <si>
    <t>56 Day Pool Size</t>
  </si>
  <si>
    <t>112 Day Pool Size</t>
  </si>
  <si>
    <t>1 Day Implied Price</t>
  </si>
  <si>
    <t>7 Day Implied Price</t>
  </si>
  <si>
    <t>28 Day Implied Price</t>
  </si>
  <si>
    <t>56 Day Implied Price</t>
  </si>
  <si>
    <t>112 Day Implied Price</t>
  </si>
  <si>
    <t>1 Day Top</t>
  </si>
  <si>
    <t>1 Day Bottom</t>
  </si>
  <si>
    <t>7 Day Top</t>
  </si>
  <si>
    <t>7 Day Bottom</t>
  </si>
  <si>
    <t>28 Day Top</t>
  </si>
  <si>
    <t>28 Day Bottom</t>
  </si>
  <si>
    <t>56 Day Top</t>
  </si>
  <si>
    <t>56 Day Bottom</t>
  </si>
  <si>
    <t>112 Day Top</t>
  </si>
  <si>
    <t>112 Day Bottom</t>
  </si>
  <si>
    <t>DCR USD</t>
  </si>
  <si>
    <t>200 Day Moving Average</t>
  </si>
  <si>
    <t>100 Day Moving Average</t>
  </si>
  <si>
    <t>50 Day Moving Average</t>
  </si>
  <si>
    <t>25 Day Moving Average</t>
  </si>
  <si>
    <t>10 Day Moving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</si>
</sst>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 (Body)_x0000_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3" xfId="0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4" fontId="0" fillId="0" borderId="1" xfId="0" applyNumberFormat="1" applyBorder="1"/>
    <xf numFmtId="44" fontId="0" fillId="0" borderId="1" xfId="2" applyFont="1" applyBorder="1"/>
    <xf numFmtId="43" fontId="0" fillId="0" borderId="1" xfId="0" applyNumberFormat="1" applyBorder="1"/>
    <xf numFmtId="43" fontId="0" fillId="2" borderId="1" xfId="0" applyNumberFormat="1" applyFill="1" applyBorder="1"/>
    <xf numFmtId="0" fontId="0" fillId="2" borderId="1" xfId="0" applyFill="1" applyBorder="1"/>
    <xf numFmtId="44" fontId="0" fillId="2" borderId="1" xfId="2" applyFont="1" applyFill="1" applyBorder="1"/>
    <xf numFmtId="43" fontId="0" fillId="0" borderId="4" xfId="0" applyNumberFormat="1" applyBorder="1"/>
    <xf numFmtId="43" fontId="0" fillId="0" borderId="5" xfId="0" applyNumberFormat="1" applyBorder="1"/>
    <xf numFmtId="43" fontId="0" fillId="0" borderId="6" xfId="0" applyNumberFormat="1" applyBorder="1"/>
    <xf numFmtId="44" fontId="0" fillId="0" borderId="4" xfId="2" applyFont="1" applyBorder="1"/>
    <xf numFmtId="43" fontId="0" fillId="0" borderId="1" xfId="1" applyFont="1" applyBorder="1"/>
    <xf numFmtId="0" fontId="0" fillId="0" borderId="3" xfId="0" applyBorder="1"/>
    <xf numFmtId="44" fontId="0" fillId="0" borderId="0" xfId="2" applyFont="1" applyBorder="1"/>
    <xf numFmtId="44" fontId="0" fillId="0" borderId="1" xfId="2" applyFont="1" applyFill="1" applyBorder="1"/>
    <xf numFmtId="14" fontId="0" fillId="0" borderId="0" xfId="0" applyNumberFormat="1"/>
    <xf numFmtId="0" fontId="4" fillId="0" borderId="0" xfId="0" applyFont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Standard Bullet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'Bullet Data'!$C$1</c:f>
              <c:strCache>
                <c:ptCount val="1"/>
                <c:pt idx="0">
                  <c:v>Actual Price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Data'!$C$2:$C$473</c:f>
              <c:numCache>
                <c:formatCode>General</c:formatCode>
                <c:ptCount val="472"/>
                <c:pt idx="0">
                  <c:v>38.090000000000003</c:v>
                </c:pt>
                <c:pt idx="1">
                  <c:v>38.1</c:v>
                </c:pt>
                <c:pt idx="2">
                  <c:v>38.049999999999997</c:v>
                </c:pt>
                <c:pt idx="3">
                  <c:v>38.51</c:v>
                </c:pt>
                <c:pt idx="4">
                  <c:v>38.479999999999997</c:v>
                </c:pt>
                <c:pt idx="5">
                  <c:v>38.159999999999997</c:v>
                </c:pt>
                <c:pt idx="6">
                  <c:v>36.53</c:v>
                </c:pt>
                <c:pt idx="7">
                  <c:v>36.61</c:v>
                </c:pt>
                <c:pt idx="8">
                  <c:v>36.49</c:v>
                </c:pt>
                <c:pt idx="9">
                  <c:v>36.81</c:v>
                </c:pt>
                <c:pt idx="10">
                  <c:v>37.01</c:v>
                </c:pt>
                <c:pt idx="11">
                  <c:v>38.24</c:v>
                </c:pt>
                <c:pt idx="12">
                  <c:v>39.43</c:v>
                </c:pt>
                <c:pt idx="13">
                  <c:v>39.159999999999997</c:v>
                </c:pt>
                <c:pt idx="14">
                  <c:v>38.119999999999997</c:v>
                </c:pt>
                <c:pt idx="15">
                  <c:v>38.71</c:v>
                </c:pt>
                <c:pt idx="16">
                  <c:v>39.17</c:v>
                </c:pt>
                <c:pt idx="17">
                  <c:v>39.06</c:v>
                </c:pt>
                <c:pt idx="18">
                  <c:v>39</c:v>
                </c:pt>
                <c:pt idx="19">
                  <c:v>38.4</c:v>
                </c:pt>
                <c:pt idx="20">
                  <c:v>38.35</c:v>
                </c:pt>
                <c:pt idx="21">
                  <c:v>38.770000000000003</c:v>
                </c:pt>
                <c:pt idx="22">
                  <c:v>38.33</c:v>
                </c:pt>
                <c:pt idx="23">
                  <c:v>38.75</c:v>
                </c:pt>
                <c:pt idx="24">
                  <c:v>38.96</c:v>
                </c:pt>
                <c:pt idx="25">
                  <c:v>39.85</c:v>
                </c:pt>
                <c:pt idx="26">
                  <c:v>41.67</c:v>
                </c:pt>
                <c:pt idx="27">
                  <c:v>41.77</c:v>
                </c:pt>
                <c:pt idx="28">
                  <c:v>41.68</c:v>
                </c:pt>
                <c:pt idx="29">
                  <c:v>40.630000000000003</c:v>
                </c:pt>
                <c:pt idx="30">
                  <c:v>40.43</c:v>
                </c:pt>
                <c:pt idx="31">
                  <c:v>39.950000000000003</c:v>
                </c:pt>
                <c:pt idx="32">
                  <c:v>40.99</c:v>
                </c:pt>
                <c:pt idx="33">
                  <c:v>44.34</c:v>
                </c:pt>
                <c:pt idx="34">
                  <c:v>43.45</c:v>
                </c:pt>
                <c:pt idx="35">
                  <c:v>40.909999999999997</c:v>
                </c:pt>
                <c:pt idx="36">
                  <c:v>40.65</c:v>
                </c:pt>
                <c:pt idx="37">
                  <c:v>42.26</c:v>
                </c:pt>
                <c:pt idx="38">
                  <c:v>38.83</c:v>
                </c:pt>
                <c:pt idx="39">
                  <c:v>36.96</c:v>
                </c:pt>
                <c:pt idx="40">
                  <c:v>36.659999999999997</c:v>
                </c:pt>
                <c:pt idx="41">
                  <c:v>37.020000000000003</c:v>
                </c:pt>
                <c:pt idx="42">
                  <c:v>37.200000000000003</c:v>
                </c:pt>
                <c:pt idx="43">
                  <c:v>37.96</c:v>
                </c:pt>
                <c:pt idx="44">
                  <c:v>38.85</c:v>
                </c:pt>
                <c:pt idx="45">
                  <c:v>38.53</c:v>
                </c:pt>
                <c:pt idx="46">
                  <c:v>38.53</c:v>
                </c:pt>
                <c:pt idx="47">
                  <c:v>40.68</c:v>
                </c:pt>
                <c:pt idx="48">
                  <c:v>40.659999999999997</c:v>
                </c:pt>
                <c:pt idx="49">
                  <c:v>40.11</c:v>
                </c:pt>
                <c:pt idx="50">
                  <c:v>40.94</c:v>
                </c:pt>
                <c:pt idx="51">
                  <c:v>40.82</c:v>
                </c:pt>
                <c:pt idx="52">
                  <c:v>40.74</c:v>
                </c:pt>
                <c:pt idx="53">
                  <c:v>40.32</c:v>
                </c:pt>
                <c:pt idx="54">
                  <c:v>39.6</c:v>
                </c:pt>
                <c:pt idx="55">
                  <c:v>39.51</c:v>
                </c:pt>
                <c:pt idx="56">
                  <c:v>39</c:v>
                </c:pt>
                <c:pt idx="57">
                  <c:v>38.979999999999997</c:v>
                </c:pt>
                <c:pt idx="58">
                  <c:v>39.49</c:v>
                </c:pt>
                <c:pt idx="59">
                  <c:v>39.25</c:v>
                </c:pt>
                <c:pt idx="60">
                  <c:v>39.119999999999997</c:v>
                </c:pt>
                <c:pt idx="61">
                  <c:v>39.15</c:v>
                </c:pt>
                <c:pt idx="62">
                  <c:v>39.35</c:v>
                </c:pt>
                <c:pt idx="63">
                  <c:v>49.21</c:v>
                </c:pt>
                <c:pt idx="64">
                  <c:v>52.52</c:v>
                </c:pt>
                <c:pt idx="65">
                  <c:v>48.98</c:v>
                </c:pt>
                <c:pt idx="66">
                  <c:v>47.82</c:v>
                </c:pt>
                <c:pt idx="67">
                  <c:v>44.79</c:v>
                </c:pt>
                <c:pt idx="68">
                  <c:v>44.39</c:v>
                </c:pt>
                <c:pt idx="69">
                  <c:v>44.06</c:v>
                </c:pt>
                <c:pt idx="70">
                  <c:v>44.23</c:v>
                </c:pt>
                <c:pt idx="71">
                  <c:v>43.76</c:v>
                </c:pt>
                <c:pt idx="72">
                  <c:v>43.26</c:v>
                </c:pt>
                <c:pt idx="73">
                  <c:v>42.01</c:v>
                </c:pt>
                <c:pt idx="74">
                  <c:v>43.98</c:v>
                </c:pt>
                <c:pt idx="75">
                  <c:v>40.19</c:v>
                </c:pt>
                <c:pt idx="76">
                  <c:v>39.99</c:v>
                </c:pt>
                <c:pt idx="77">
                  <c:v>40.11</c:v>
                </c:pt>
                <c:pt idx="78">
                  <c:v>40.049999999999997</c:v>
                </c:pt>
                <c:pt idx="79">
                  <c:v>40.11</c:v>
                </c:pt>
                <c:pt idx="80">
                  <c:v>40.299999999999997</c:v>
                </c:pt>
                <c:pt idx="81">
                  <c:v>39.880000000000003</c:v>
                </c:pt>
                <c:pt idx="82">
                  <c:v>41.4</c:v>
                </c:pt>
                <c:pt idx="83">
                  <c:v>41.16</c:v>
                </c:pt>
                <c:pt idx="84">
                  <c:v>41.4</c:v>
                </c:pt>
                <c:pt idx="85">
                  <c:v>40.35</c:v>
                </c:pt>
                <c:pt idx="86">
                  <c:v>40.07</c:v>
                </c:pt>
                <c:pt idx="87">
                  <c:v>40.26</c:v>
                </c:pt>
                <c:pt idx="88">
                  <c:v>40.29</c:v>
                </c:pt>
                <c:pt idx="89">
                  <c:v>39.76</c:v>
                </c:pt>
                <c:pt idx="90">
                  <c:v>39.75</c:v>
                </c:pt>
                <c:pt idx="91">
                  <c:v>39.979999999999997</c:v>
                </c:pt>
                <c:pt idx="92">
                  <c:v>41.13</c:v>
                </c:pt>
                <c:pt idx="93">
                  <c:v>41.47</c:v>
                </c:pt>
                <c:pt idx="94">
                  <c:v>40.96</c:v>
                </c:pt>
                <c:pt idx="95">
                  <c:v>40.56</c:v>
                </c:pt>
                <c:pt idx="96">
                  <c:v>39.33</c:v>
                </c:pt>
                <c:pt idx="97">
                  <c:v>39.46</c:v>
                </c:pt>
                <c:pt idx="98">
                  <c:v>39.97</c:v>
                </c:pt>
                <c:pt idx="99">
                  <c:v>39.75</c:v>
                </c:pt>
                <c:pt idx="100">
                  <c:v>40.299999999999997</c:v>
                </c:pt>
                <c:pt idx="101">
                  <c:v>40.409999999999997</c:v>
                </c:pt>
                <c:pt idx="102">
                  <c:v>39.659999999999997</c:v>
                </c:pt>
                <c:pt idx="103">
                  <c:v>39.81</c:v>
                </c:pt>
                <c:pt idx="104">
                  <c:v>40.19</c:v>
                </c:pt>
                <c:pt idx="105">
                  <c:v>40.07</c:v>
                </c:pt>
                <c:pt idx="106">
                  <c:v>39.729999999999997</c:v>
                </c:pt>
                <c:pt idx="107">
                  <c:v>38.81</c:v>
                </c:pt>
                <c:pt idx="108">
                  <c:v>35.69</c:v>
                </c:pt>
                <c:pt idx="109">
                  <c:v>34.020000000000003</c:v>
                </c:pt>
                <c:pt idx="110">
                  <c:v>34.9</c:v>
                </c:pt>
                <c:pt idx="111">
                  <c:v>34.119999999999997</c:v>
                </c:pt>
                <c:pt idx="112">
                  <c:v>33.5</c:v>
                </c:pt>
                <c:pt idx="113">
                  <c:v>33.26</c:v>
                </c:pt>
                <c:pt idx="114">
                  <c:v>33.229999999999997</c:v>
                </c:pt>
                <c:pt idx="115">
                  <c:v>33.36</c:v>
                </c:pt>
                <c:pt idx="116">
                  <c:v>33.950000000000003</c:v>
                </c:pt>
                <c:pt idx="117">
                  <c:v>29</c:v>
                </c:pt>
                <c:pt idx="118">
                  <c:v>26.32</c:v>
                </c:pt>
                <c:pt idx="119">
                  <c:v>23.88</c:v>
                </c:pt>
                <c:pt idx="120">
                  <c:v>24.76</c:v>
                </c:pt>
                <c:pt idx="121">
                  <c:v>25.42</c:v>
                </c:pt>
                <c:pt idx="122">
                  <c:v>26.7</c:v>
                </c:pt>
                <c:pt idx="123">
                  <c:v>25.77</c:v>
                </c:pt>
                <c:pt idx="124">
                  <c:v>23.75</c:v>
                </c:pt>
                <c:pt idx="125">
                  <c:v>23.39</c:v>
                </c:pt>
                <c:pt idx="126">
                  <c:v>23.69</c:v>
                </c:pt>
                <c:pt idx="127">
                  <c:v>23.24</c:v>
                </c:pt>
                <c:pt idx="128">
                  <c:v>19.670000000000002</c:v>
                </c:pt>
                <c:pt idx="129">
                  <c:v>20.38</c:v>
                </c:pt>
                <c:pt idx="130">
                  <c:v>21.57</c:v>
                </c:pt>
                <c:pt idx="131">
                  <c:v>19.95</c:v>
                </c:pt>
                <c:pt idx="132">
                  <c:v>19.73</c:v>
                </c:pt>
                <c:pt idx="133">
                  <c:v>19.57</c:v>
                </c:pt>
                <c:pt idx="134">
                  <c:v>21.47</c:v>
                </c:pt>
                <c:pt idx="135">
                  <c:v>22.06</c:v>
                </c:pt>
                <c:pt idx="136">
                  <c:v>21.5</c:v>
                </c:pt>
                <c:pt idx="137">
                  <c:v>22.34</c:v>
                </c:pt>
                <c:pt idx="138">
                  <c:v>21.92</c:v>
                </c:pt>
                <c:pt idx="139">
                  <c:v>20.010000000000002</c:v>
                </c:pt>
                <c:pt idx="140">
                  <c:v>20.14</c:v>
                </c:pt>
                <c:pt idx="141">
                  <c:v>21.08</c:v>
                </c:pt>
                <c:pt idx="142">
                  <c:v>21.11</c:v>
                </c:pt>
                <c:pt idx="143">
                  <c:v>20.72</c:v>
                </c:pt>
                <c:pt idx="144">
                  <c:v>20.57</c:v>
                </c:pt>
                <c:pt idx="145">
                  <c:v>20.48</c:v>
                </c:pt>
                <c:pt idx="146">
                  <c:v>19.649999999999999</c:v>
                </c:pt>
                <c:pt idx="147">
                  <c:v>20.22</c:v>
                </c:pt>
                <c:pt idx="148">
                  <c:v>19.91</c:v>
                </c:pt>
                <c:pt idx="149">
                  <c:v>19.7</c:v>
                </c:pt>
                <c:pt idx="150">
                  <c:v>18.940000000000001</c:v>
                </c:pt>
                <c:pt idx="151">
                  <c:v>18.98</c:v>
                </c:pt>
                <c:pt idx="152">
                  <c:v>16.940000000000001</c:v>
                </c:pt>
                <c:pt idx="153">
                  <c:v>16.62</c:v>
                </c:pt>
                <c:pt idx="154">
                  <c:v>17.72</c:v>
                </c:pt>
                <c:pt idx="155">
                  <c:v>16.809999999999999</c:v>
                </c:pt>
                <c:pt idx="156">
                  <c:v>17.29</c:v>
                </c:pt>
                <c:pt idx="157">
                  <c:v>17.37</c:v>
                </c:pt>
                <c:pt idx="158">
                  <c:v>17.79</c:v>
                </c:pt>
                <c:pt idx="159">
                  <c:v>16.989999999999998</c:v>
                </c:pt>
                <c:pt idx="160">
                  <c:v>15.64</c:v>
                </c:pt>
                <c:pt idx="161">
                  <c:v>15.19</c:v>
                </c:pt>
                <c:pt idx="162">
                  <c:v>15.3</c:v>
                </c:pt>
                <c:pt idx="163">
                  <c:v>14.92</c:v>
                </c:pt>
                <c:pt idx="164">
                  <c:v>15.22</c:v>
                </c:pt>
                <c:pt idx="165">
                  <c:v>15.08</c:v>
                </c:pt>
                <c:pt idx="166">
                  <c:v>15.29</c:v>
                </c:pt>
                <c:pt idx="167">
                  <c:v>16</c:v>
                </c:pt>
                <c:pt idx="168">
                  <c:v>15.25</c:v>
                </c:pt>
                <c:pt idx="169">
                  <c:v>14.7</c:v>
                </c:pt>
                <c:pt idx="170">
                  <c:v>15.37</c:v>
                </c:pt>
                <c:pt idx="171">
                  <c:v>14.9</c:v>
                </c:pt>
                <c:pt idx="172">
                  <c:v>15.38</c:v>
                </c:pt>
                <c:pt idx="173">
                  <c:v>16</c:v>
                </c:pt>
                <c:pt idx="174">
                  <c:v>17.059999999999999</c:v>
                </c:pt>
                <c:pt idx="175">
                  <c:v>17.28</c:v>
                </c:pt>
                <c:pt idx="176">
                  <c:v>18.73</c:v>
                </c:pt>
                <c:pt idx="177">
                  <c:v>19.22</c:v>
                </c:pt>
                <c:pt idx="178">
                  <c:v>18.39</c:v>
                </c:pt>
                <c:pt idx="179">
                  <c:v>19.54</c:v>
                </c:pt>
                <c:pt idx="180">
                  <c:v>19.57</c:v>
                </c:pt>
                <c:pt idx="181">
                  <c:v>19.350000000000001</c:v>
                </c:pt>
                <c:pt idx="182">
                  <c:v>18.670000000000002</c:v>
                </c:pt>
                <c:pt idx="183">
                  <c:v>18.71</c:v>
                </c:pt>
                <c:pt idx="184">
                  <c:v>19.5</c:v>
                </c:pt>
                <c:pt idx="185">
                  <c:v>19.62</c:v>
                </c:pt>
                <c:pt idx="186">
                  <c:v>21.38</c:v>
                </c:pt>
                <c:pt idx="187">
                  <c:v>21.72</c:v>
                </c:pt>
                <c:pt idx="188">
                  <c:v>18.809999999999999</c:v>
                </c:pt>
                <c:pt idx="189">
                  <c:v>18.14</c:v>
                </c:pt>
                <c:pt idx="190">
                  <c:v>18.3</c:v>
                </c:pt>
                <c:pt idx="191">
                  <c:v>18.100000000000001</c:v>
                </c:pt>
                <c:pt idx="192">
                  <c:v>18.149999999999999</c:v>
                </c:pt>
                <c:pt idx="193">
                  <c:v>17.71</c:v>
                </c:pt>
                <c:pt idx="194">
                  <c:v>16.5</c:v>
                </c:pt>
                <c:pt idx="195">
                  <c:v>20.62</c:v>
                </c:pt>
                <c:pt idx="196">
                  <c:v>20.91</c:v>
                </c:pt>
                <c:pt idx="197">
                  <c:v>19.649999999999999</c:v>
                </c:pt>
                <c:pt idx="198">
                  <c:v>18.77</c:v>
                </c:pt>
                <c:pt idx="199">
                  <c:v>19.149999999999999</c:v>
                </c:pt>
                <c:pt idx="200">
                  <c:v>18.72</c:v>
                </c:pt>
                <c:pt idx="201">
                  <c:v>17.39</c:v>
                </c:pt>
                <c:pt idx="202">
                  <c:v>16.98</c:v>
                </c:pt>
                <c:pt idx="203">
                  <c:v>17.21</c:v>
                </c:pt>
                <c:pt idx="204">
                  <c:v>17.98</c:v>
                </c:pt>
                <c:pt idx="205">
                  <c:v>18.329999999999998</c:v>
                </c:pt>
                <c:pt idx="206">
                  <c:v>18.86</c:v>
                </c:pt>
                <c:pt idx="207">
                  <c:v>18.920000000000002</c:v>
                </c:pt>
                <c:pt idx="208">
                  <c:v>18.7</c:v>
                </c:pt>
                <c:pt idx="209">
                  <c:v>18.39</c:v>
                </c:pt>
                <c:pt idx="210">
                  <c:v>19.29</c:v>
                </c:pt>
                <c:pt idx="211">
                  <c:v>18.97</c:v>
                </c:pt>
                <c:pt idx="212">
                  <c:v>19.02</c:v>
                </c:pt>
                <c:pt idx="213">
                  <c:v>19.010000000000002</c:v>
                </c:pt>
                <c:pt idx="214">
                  <c:v>19.73</c:v>
                </c:pt>
                <c:pt idx="215">
                  <c:v>19.46</c:v>
                </c:pt>
                <c:pt idx="216">
                  <c:v>19.27</c:v>
                </c:pt>
                <c:pt idx="217">
                  <c:v>19.36</c:v>
                </c:pt>
                <c:pt idx="218">
                  <c:v>18.649999999999999</c:v>
                </c:pt>
                <c:pt idx="219">
                  <c:v>19.149999999999999</c:v>
                </c:pt>
                <c:pt idx="220">
                  <c:v>19.420000000000002</c:v>
                </c:pt>
                <c:pt idx="221">
                  <c:v>17.45</c:v>
                </c:pt>
                <c:pt idx="222">
                  <c:v>17.03</c:v>
                </c:pt>
                <c:pt idx="223">
                  <c:v>17.239999999999998</c:v>
                </c:pt>
                <c:pt idx="224">
                  <c:v>17.260000000000002</c:v>
                </c:pt>
                <c:pt idx="225">
                  <c:v>17.11</c:v>
                </c:pt>
                <c:pt idx="226">
                  <c:v>17.5</c:v>
                </c:pt>
                <c:pt idx="227">
                  <c:v>17.079999999999998</c:v>
                </c:pt>
                <c:pt idx="228">
                  <c:v>16.350000000000001</c:v>
                </c:pt>
                <c:pt idx="229">
                  <c:v>15.88</c:v>
                </c:pt>
                <c:pt idx="230">
                  <c:v>16.98</c:v>
                </c:pt>
                <c:pt idx="231">
                  <c:v>16.96</c:v>
                </c:pt>
                <c:pt idx="232">
                  <c:v>16.559999999999999</c:v>
                </c:pt>
                <c:pt idx="233">
                  <c:v>16.989999999999998</c:v>
                </c:pt>
                <c:pt idx="234">
                  <c:v>17.53</c:v>
                </c:pt>
                <c:pt idx="235">
                  <c:v>16.77</c:v>
                </c:pt>
                <c:pt idx="236">
                  <c:v>17.38</c:v>
                </c:pt>
                <c:pt idx="237">
                  <c:v>17.23</c:v>
                </c:pt>
                <c:pt idx="238">
                  <c:v>17.47</c:v>
                </c:pt>
                <c:pt idx="239">
                  <c:v>17.84</c:v>
                </c:pt>
                <c:pt idx="240">
                  <c:v>17.78</c:v>
                </c:pt>
                <c:pt idx="241">
                  <c:v>17.059999999999999</c:v>
                </c:pt>
                <c:pt idx="242">
                  <c:v>16.61</c:v>
                </c:pt>
                <c:pt idx="243">
                  <c:v>16.809999999999999</c:v>
                </c:pt>
                <c:pt idx="244">
                  <c:v>17.170000000000002</c:v>
                </c:pt>
                <c:pt idx="245">
                  <c:v>16.96</c:v>
                </c:pt>
                <c:pt idx="246">
                  <c:v>17.399999999999999</c:v>
                </c:pt>
                <c:pt idx="247">
                  <c:v>17.54</c:v>
                </c:pt>
                <c:pt idx="248">
                  <c:v>17.36</c:v>
                </c:pt>
                <c:pt idx="249">
                  <c:v>17.38</c:v>
                </c:pt>
                <c:pt idx="250">
                  <c:v>17.670000000000002</c:v>
                </c:pt>
                <c:pt idx="251">
                  <c:v>17.260000000000002</c:v>
                </c:pt>
                <c:pt idx="252">
                  <c:v>17.27</c:v>
                </c:pt>
                <c:pt idx="253">
                  <c:v>17.309999999999999</c:v>
                </c:pt>
                <c:pt idx="254">
                  <c:v>17.41</c:v>
                </c:pt>
                <c:pt idx="255">
                  <c:v>17.260000000000002</c:v>
                </c:pt>
                <c:pt idx="256">
                  <c:v>16.97</c:v>
                </c:pt>
                <c:pt idx="257">
                  <c:v>16.3</c:v>
                </c:pt>
                <c:pt idx="258">
                  <c:v>16.48</c:v>
                </c:pt>
                <c:pt idx="259">
                  <c:v>15.86</c:v>
                </c:pt>
                <c:pt idx="260">
                  <c:v>16.059999999999999</c:v>
                </c:pt>
                <c:pt idx="261">
                  <c:v>16.28</c:v>
                </c:pt>
                <c:pt idx="262">
                  <c:v>16.62</c:v>
                </c:pt>
                <c:pt idx="263">
                  <c:v>16.12</c:v>
                </c:pt>
                <c:pt idx="264">
                  <c:v>15.97</c:v>
                </c:pt>
                <c:pt idx="265">
                  <c:v>15.95</c:v>
                </c:pt>
                <c:pt idx="266">
                  <c:v>16.079999999999998</c:v>
                </c:pt>
                <c:pt idx="267">
                  <c:v>16.03</c:v>
                </c:pt>
                <c:pt idx="268">
                  <c:v>15.94</c:v>
                </c:pt>
                <c:pt idx="269">
                  <c:v>16.010000000000002</c:v>
                </c:pt>
                <c:pt idx="270">
                  <c:v>15.95</c:v>
                </c:pt>
                <c:pt idx="271">
                  <c:v>16.02</c:v>
                </c:pt>
                <c:pt idx="272">
                  <c:v>15.82</c:v>
                </c:pt>
                <c:pt idx="273">
                  <c:v>16.14</c:v>
                </c:pt>
                <c:pt idx="274">
                  <c:v>16.12</c:v>
                </c:pt>
                <c:pt idx="275">
                  <c:v>15.89</c:v>
                </c:pt>
                <c:pt idx="276">
                  <c:v>15.32</c:v>
                </c:pt>
                <c:pt idx="277">
                  <c:v>15.41</c:v>
                </c:pt>
                <c:pt idx="278">
                  <c:v>15.46</c:v>
                </c:pt>
                <c:pt idx="279">
                  <c:v>15.58</c:v>
                </c:pt>
                <c:pt idx="280">
                  <c:v>16.96</c:v>
                </c:pt>
                <c:pt idx="281">
                  <c:v>16.68</c:v>
                </c:pt>
                <c:pt idx="282">
                  <c:v>16.71</c:v>
                </c:pt>
                <c:pt idx="283">
                  <c:v>16.79</c:v>
                </c:pt>
                <c:pt idx="284">
                  <c:v>16.97</c:v>
                </c:pt>
                <c:pt idx="285">
                  <c:v>16.98</c:v>
                </c:pt>
                <c:pt idx="286">
                  <c:v>16.97</c:v>
                </c:pt>
                <c:pt idx="287">
                  <c:v>16.82</c:v>
                </c:pt>
                <c:pt idx="288">
                  <c:v>17</c:v>
                </c:pt>
                <c:pt idx="289">
                  <c:v>17.190000000000001</c:v>
                </c:pt>
                <c:pt idx="290">
                  <c:v>16.89</c:v>
                </c:pt>
                <c:pt idx="291">
                  <c:v>16.87</c:v>
                </c:pt>
                <c:pt idx="292">
                  <c:v>16.920000000000002</c:v>
                </c:pt>
                <c:pt idx="293">
                  <c:v>17.07</c:v>
                </c:pt>
                <c:pt idx="294">
                  <c:v>16.86</c:v>
                </c:pt>
                <c:pt idx="295">
                  <c:v>17.100000000000001</c:v>
                </c:pt>
                <c:pt idx="296">
                  <c:v>17.22</c:v>
                </c:pt>
                <c:pt idx="297">
                  <c:v>17.12</c:v>
                </c:pt>
                <c:pt idx="298">
                  <c:v>17.2</c:v>
                </c:pt>
                <c:pt idx="299">
                  <c:v>18.32</c:v>
                </c:pt>
                <c:pt idx="300">
                  <c:v>18.170000000000002</c:v>
                </c:pt>
                <c:pt idx="301">
                  <c:v>17.98</c:v>
                </c:pt>
                <c:pt idx="302">
                  <c:v>17.84</c:v>
                </c:pt>
                <c:pt idx="303">
                  <c:v>17.64</c:v>
                </c:pt>
                <c:pt idx="304">
                  <c:v>17.46</c:v>
                </c:pt>
                <c:pt idx="305">
                  <c:v>17.440000000000001</c:v>
                </c:pt>
                <c:pt idx="306">
                  <c:v>16.87</c:v>
                </c:pt>
                <c:pt idx="307">
                  <c:v>17.260000000000002</c:v>
                </c:pt>
                <c:pt idx="308">
                  <c:v>17.45</c:v>
                </c:pt>
                <c:pt idx="309">
                  <c:v>17.45</c:v>
                </c:pt>
                <c:pt idx="310">
                  <c:v>18.32</c:v>
                </c:pt>
                <c:pt idx="311">
                  <c:v>18.37</c:v>
                </c:pt>
                <c:pt idx="312">
                  <c:v>16.350000000000001</c:v>
                </c:pt>
                <c:pt idx="313">
                  <c:v>16.28</c:v>
                </c:pt>
                <c:pt idx="314">
                  <c:v>16.739999999999998</c:v>
                </c:pt>
                <c:pt idx="315">
                  <c:v>16.690000000000001</c:v>
                </c:pt>
                <c:pt idx="316">
                  <c:v>16.940000000000001</c:v>
                </c:pt>
                <c:pt idx="317">
                  <c:v>16.86</c:v>
                </c:pt>
                <c:pt idx="318">
                  <c:v>16.690000000000001</c:v>
                </c:pt>
                <c:pt idx="319">
                  <c:v>16.739999999999998</c:v>
                </c:pt>
                <c:pt idx="320">
                  <c:v>16.82</c:v>
                </c:pt>
                <c:pt idx="321">
                  <c:v>16.77</c:v>
                </c:pt>
                <c:pt idx="322">
                  <c:v>16.96</c:v>
                </c:pt>
                <c:pt idx="323">
                  <c:v>17.03</c:v>
                </c:pt>
                <c:pt idx="324">
                  <c:v>17.05</c:v>
                </c:pt>
                <c:pt idx="325">
                  <c:v>16.97</c:v>
                </c:pt>
                <c:pt idx="326">
                  <c:v>17.03</c:v>
                </c:pt>
                <c:pt idx="327">
                  <c:v>16.170000000000002</c:v>
                </c:pt>
                <c:pt idx="328">
                  <c:v>16.190000000000001</c:v>
                </c:pt>
                <c:pt idx="329">
                  <c:v>16.43</c:v>
                </c:pt>
                <c:pt idx="330">
                  <c:v>17.16</c:v>
                </c:pt>
                <c:pt idx="331">
                  <c:v>17.02</c:v>
                </c:pt>
                <c:pt idx="332">
                  <c:v>16.96</c:v>
                </c:pt>
                <c:pt idx="333">
                  <c:v>16.68</c:v>
                </c:pt>
                <c:pt idx="334">
                  <c:v>16.690000000000001</c:v>
                </c:pt>
                <c:pt idx="335">
                  <c:v>16.5</c:v>
                </c:pt>
                <c:pt idx="336">
                  <c:v>16.73</c:v>
                </c:pt>
                <c:pt idx="337">
                  <c:v>16.8</c:v>
                </c:pt>
                <c:pt idx="338">
                  <c:v>16.88</c:v>
                </c:pt>
                <c:pt idx="339">
                  <c:v>16.97</c:v>
                </c:pt>
                <c:pt idx="340">
                  <c:v>17.29</c:v>
                </c:pt>
                <c:pt idx="341">
                  <c:v>16.63</c:v>
                </c:pt>
                <c:pt idx="342">
                  <c:v>17.190000000000001</c:v>
                </c:pt>
                <c:pt idx="343">
                  <c:v>17.670000000000002</c:v>
                </c:pt>
                <c:pt idx="344">
                  <c:v>19.010000000000002</c:v>
                </c:pt>
                <c:pt idx="345">
                  <c:v>18.350000000000001</c:v>
                </c:pt>
                <c:pt idx="346">
                  <c:v>18.510000000000002</c:v>
                </c:pt>
                <c:pt idx="347">
                  <c:v>18.600000000000001</c:v>
                </c:pt>
                <c:pt idx="348">
                  <c:v>19.78</c:v>
                </c:pt>
                <c:pt idx="349">
                  <c:v>19.64</c:v>
                </c:pt>
                <c:pt idx="350">
                  <c:v>19.88</c:v>
                </c:pt>
                <c:pt idx="351">
                  <c:v>19.88</c:v>
                </c:pt>
                <c:pt idx="352">
                  <c:v>19.55</c:v>
                </c:pt>
                <c:pt idx="353">
                  <c:v>19.77</c:v>
                </c:pt>
                <c:pt idx="354">
                  <c:v>19.989999999999998</c:v>
                </c:pt>
                <c:pt idx="355">
                  <c:v>19.489999999999998</c:v>
                </c:pt>
                <c:pt idx="356">
                  <c:v>19.739999999999998</c:v>
                </c:pt>
                <c:pt idx="357">
                  <c:v>19.45</c:v>
                </c:pt>
                <c:pt idx="358">
                  <c:v>19.28</c:v>
                </c:pt>
                <c:pt idx="359">
                  <c:v>18.989999999999998</c:v>
                </c:pt>
                <c:pt idx="360">
                  <c:v>19.09</c:v>
                </c:pt>
                <c:pt idx="361">
                  <c:v>19.37</c:v>
                </c:pt>
                <c:pt idx="362">
                  <c:v>18.89</c:v>
                </c:pt>
                <c:pt idx="363">
                  <c:v>18.600000000000001</c:v>
                </c:pt>
                <c:pt idx="364">
                  <c:v>19.010000000000002</c:v>
                </c:pt>
                <c:pt idx="365">
                  <c:v>19.13</c:v>
                </c:pt>
                <c:pt idx="366">
                  <c:v>18.989999999999998</c:v>
                </c:pt>
                <c:pt idx="367">
                  <c:v>19.079999999999998</c:v>
                </c:pt>
                <c:pt idx="368">
                  <c:v>18.89</c:v>
                </c:pt>
                <c:pt idx="369">
                  <c:v>18.96</c:v>
                </c:pt>
                <c:pt idx="370">
                  <c:v>19.059999999999999</c:v>
                </c:pt>
                <c:pt idx="371">
                  <c:v>19.170000000000002</c:v>
                </c:pt>
                <c:pt idx="372">
                  <c:v>18.78</c:v>
                </c:pt>
                <c:pt idx="373">
                  <c:v>19.190000000000001</c:v>
                </c:pt>
                <c:pt idx="374">
                  <c:v>19.760000000000002</c:v>
                </c:pt>
                <c:pt idx="375">
                  <c:v>19.739999999999998</c:v>
                </c:pt>
                <c:pt idx="376">
                  <c:v>20.11</c:v>
                </c:pt>
                <c:pt idx="377">
                  <c:v>20</c:v>
                </c:pt>
                <c:pt idx="378">
                  <c:v>20.68</c:v>
                </c:pt>
                <c:pt idx="379">
                  <c:v>20.34</c:v>
                </c:pt>
                <c:pt idx="380">
                  <c:v>20.14</c:v>
                </c:pt>
                <c:pt idx="381">
                  <c:v>20.420000000000002</c:v>
                </c:pt>
                <c:pt idx="382">
                  <c:v>21.52</c:v>
                </c:pt>
                <c:pt idx="383">
                  <c:v>21.13</c:v>
                </c:pt>
                <c:pt idx="384">
                  <c:v>20.63</c:v>
                </c:pt>
                <c:pt idx="385">
                  <c:v>22.21</c:v>
                </c:pt>
                <c:pt idx="386">
                  <c:v>22.61</c:v>
                </c:pt>
                <c:pt idx="387">
                  <c:v>24.66</c:v>
                </c:pt>
                <c:pt idx="388">
                  <c:v>24.72</c:v>
                </c:pt>
                <c:pt idx="389">
                  <c:v>24.1</c:v>
                </c:pt>
                <c:pt idx="390">
                  <c:v>23.25</c:v>
                </c:pt>
                <c:pt idx="391">
                  <c:v>25.67</c:v>
                </c:pt>
                <c:pt idx="392">
                  <c:v>25.71</c:v>
                </c:pt>
                <c:pt idx="393">
                  <c:v>26.15</c:v>
                </c:pt>
                <c:pt idx="394">
                  <c:v>25.03</c:v>
                </c:pt>
                <c:pt idx="395">
                  <c:v>26.04</c:v>
                </c:pt>
                <c:pt idx="396">
                  <c:v>26.11</c:v>
                </c:pt>
                <c:pt idx="397">
                  <c:v>25.97</c:v>
                </c:pt>
                <c:pt idx="398">
                  <c:v>25.9</c:v>
                </c:pt>
                <c:pt idx="399">
                  <c:v>25.92</c:v>
                </c:pt>
                <c:pt idx="400">
                  <c:v>25.67</c:v>
                </c:pt>
                <c:pt idx="401">
                  <c:v>25.21</c:v>
                </c:pt>
                <c:pt idx="402">
                  <c:v>25.66</c:v>
                </c:pt>
                <c:pt idx="403">
                  <c:v>23.59</c:v>
                </c:pt>
                <c:pt idx="404">
                  <c:v>23.61</c:v>
                </c:pt>
                <c:pt idx="405">
                  <c:v>23.72</c:v>
                </c:pt>
                <c:pt idx="406">
                  <c:v>23.96</c:v>
                </c:pt>
                <c:pt idx="407">
                  <c:v>24.09</c:v>
                </c:pt>
                <c:pt idx="408">
                  <c:v>24.47</c:v>
                </c:pt>
                <c:pt idx="409">
                  <c:v>24.77</c:v>
                </c:pt>
                <c:pt idx="410">
                  <c:v>24.97</c:v>
                </c:pt>
                <c:pt idx="411">
                  <c:v>24.86</c:v>
                </c:pt>
                <c:pt idx="412">
                  <c:v>23.68</c:v>
                </c:pt>
                <c:pt idx="413">
                  <c:v>23.9</c:v>
                </c:pt>
                <c:pt idx="414">
                  <c:v>24.46</c:v>
                </c:pt>
                <c:pt idx="415">
                  <c:v>24.65</c:v>
                </c:pt>
                <c:pt idx="416">
                  <c:v>24.84</c:v>
                </c:pt>
                <c:pt idx="417">
                  <c:v>25.04</c:v>
                </c:pt>
                <c:pt idx="418">
                  <c:v>25.24</c:v>
                </c:pt>
                <c:pt idx="419">
                  <c:v>25.16</c:v>
                </c:pt>
                <c:pt idx="420">
                  <c:v>25.62</c:v>
                </c:pt>
                <c:pt idx="421">
                  <c:v>25.75</c:v>
                </c:pt>
                <c:pt idx="422">
                  <c:v>25.65</c:v>
                </c:pt>
                <c:pt idx="423">
                  <c:v>26.01</c:v>
                </c:pt>
                <c:pt idx="424">
                  <c:v>25.24</c:v>
                </c:pt>
                <c:pt idx="425">
                  <c:v>25.33</c:v>
                </c:pt>
                <c:pt idx="426">
                  <c:v>25.93</c:v>
                </c:pt>
                <c:pt idx="427">
                  <c:v>25.88</c:v>
                </c:pt>
                <c:pt idx="428">
                  <c:v>25.28</c:v>
                </c:pt>
                <c:pt idx="429">
                  <c:v>25.62</c:v>
                </c:pt>
                <c:pt idx="430">
                  <c:v>25.31</c:v>
                </c:pt>
                <c:pt idx="431">
                  <c:v>24.66</c:v>
                </c:pt>
                <c:pt idx="432">
                  <c:v>24.67</c:v>
                </c:pt>
                <c:pt idx="433">
                  <c:v>24.12</c:v>
                </c:pt>
                <c:pt idx="434">
                  <c:v>23.61</c:v>
                </c:pt>
                <c:pt idx="435">
                  <c:v>23.7</c:v>
                </c:pt>
                <c:pt idx="436">
                  <c:v>24.08</c:v>
                </c:pt>
                <c:pt idx="437">
                  <c:v>24.6</c:v>
                </c:pt>
                <c:pt idx="438">
                  <c:v>25.28</c:v>
                </c:pt>
                <c:pt idx="439">
                  <c:v>24.34</c:v>
                </c:pt>
                <c:pt idx="440">
                  <c:v>24.11</c:v>
                </c:pt>
                <c:pt idx="441">
                  <c:v>23.8</c:v>
                </c:pt>
                <c:pt idx="442">
                  <c:v>24.67</c:v>
                </c:pt>
                <c:pt idx="443">
                  <c:v>24.86</c:v>
                </c:pt>
                <c:pt idx="444">
                  <c:v>24.68</c:v>
                </c:pt>
                <c:pt idx="445">
                  <c:v>25.7</c:v>
                </c:pt>
                <c:pt idx="446">
                  <c:v>25.91</c:v>
                </c:pt>
                <c:pt idx="447">
                  <c:v>26.47</c:v>
                </c:pt>
                <c:pt idx="448">
                  <c:v>27.5</c:v>
                </c:pt>
                <c:pt idx="449">
                  <c:v>27.8</c:v>
                </c:pt>
                <c:pt idx="450">
                  <c:v>26.7</c:v>
                </c:pt>
                <c:pt idx="451">
                  <c:v>27.33</c:v>
                </c:pt>
                <c:pt idx="452">
                  <c:v>27.38</c:v>
                </c:pt>
                <c:pt idx="453">
                  <c:v>26.71</c:v>
                </c:pt>
                <c:pt idx="454">
                  <c:v>27.37</c:v>
                </c:pt>
                <c:pt idx="455">
                  <c:v>27.69</c:v>
                </c:pt>
                <c:pt idx="456">
                  <c:v>27.22</c:v>
                </c:pt>
                <c:pt idx="457">
                  <c:v>26.22</c:v>
                </c:pt>
                <c:pt idx="458">
                  <c:v>26.37</c:v>
                </c:pt>
                <c:pt idx="459">
                  <c:v>26.9</c:v>
                </c:pt>
                <c:pt idx="460">
                  <c:v>25.94</c:v>
                </c:pt>
                <c:pt idx="461">
                  <c:v>26.38</c:v>
                </c:pt>
                <c:pt idx="462">
                  <c:v>25.64</c:v>
                </c:pt>
                <c:pt idx="463">
                  <c:v>25.23</c:v>
                </c:pt>
                <c:pt idx="464">
                  <c:v>28.96</c:v>
                </c:pt>
                <c:pt idx="465">
                  <c:v>29.2</c:v>
                </c:pt>
                <c:pt idx="466">
                  <c:v>27.86</c:v>
                </c:pt>
                <c:pt idx="467">
                  <c:v>27.47</c:v>
                </c:pt>
                <c:pt idx="468">
                  <c:v>28.55</c:v>
                </c:pt>
                <c:pt idx="469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9B-0E4C-B974-81004F58B057}"/>
            </c:ext>
          </c:extLst>
        </c:ser>
        <c:ser>
          <c:idx val="1"/>
          <c:order val="1"/>
          <c:tx>
            <c:strRef>
              <c:f>'Bullet Data'!$D$1</c:f>
              <c:strCache>
                <c:ptCount val="1"/>
                <c:pt idx="0">
                  <c:v>Bullet Implied Price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Data'!$D$2:$D$473</c:f>
              <c:numCache>
                <c:formatCode>General</c:formatCode>
                <c:ptCount val="472"/>
                <c:pt idx="0">
                  <c:v>43.189797132154041</c:v>
                </c:pt>
                <c:pt idx="1">
                  <c:v>43.082901877444897</c:v>
                </c:pt>
                <c:pt idx="2">
                  <c:v>42.979178524556353</c:v>
                </c:pt>
                <c:pt idx="3">
                  <c:v>42.885880303510461</c:v>
                </c:pt>
                <c:pt idx="4">
                  <c:v>42.79375028748477</c:v>
                </c:pt>
                <c:pt idx="5">
                  <c:v>42.697712765816796</c:v>
                </c:pt>
                <c:pt idx="6">
                  <c:v>42.572867829050317</c:v>
                </c:pt>
                <c:pt idx="7">
                  <c:v>42.450594112305374</c:v>
                </c:pt>
                <c:pt idx="8">
                  <c:v>42.328362430151863</c:v>
                </c:pt>
                <c:pt idx="9">
                  <c:v>42.215007053064156</c:v>
                </c:pt>
                <c:pt idx="10">
                  <c:v>42.108335192725143</c:v>
                </c:pt>
                <c:pt idx="11">
                  <c:v>42.026053676283325</c:v>
                </c:pt>
                <c:pt idx="12">
                  <c:v>41.966676490465126</c:v>
                </c:pt>
                <c:pt idx="13">
                  <c:v>41.902855371523223</c:v>
                </c:pt>
                <c:pt idx="14">
                  <c:v>41.820462113791741</c:v>
                </c:pt>
                <c:pt idx="15">
                  <c:v>41.75034979890799</c:v>
                </c:pt>
                <c:pt idx="16">
                  <c:v>41.689209784555914</c:v>
                </c:pt>
                <c:pt idx="17">
                  <c:v>41.627810579900775</c:v>
                </c:pt>
                <c:pt idx="18">
                  <c:v>41.567191607929175</c:v>
                </c:pt>
                <c:pt idx="19">
                  <c:v>41.496983061279678</c:v>
                </c:pt>
                <c:pt idx="20">
                  <c:v>41.426650695516379</c:v>
                </c:pt>
                <c:pt idx="21">
                  <c:v>41.365618944793255</c:v>
                </c:pt>
                <c:pt idx="22">
                  <c:v>41.296851510980822</c:v>
                </c:pt>
                <c:pt idx="23">
                  <c:v>41.237008409977093</c:v>
                </c:pt>
                <c:pt idx="24">
                  <c:v>41.181417763300239</c:v>
                </c:pt>
                <c:pt idx="25">
                  <c:v>41.143522793101106</c:v>
                </c:pt>
                <c:pt idx="26">
                  <c:v>41.140462458233323</c:v>
                </c:pt>
                <c:pt idx="27">
                  <c:v>41.137940013742416</c:v>
                </c:pt>
                <c:pt idx="28">
                  <c:v>41.133405834190427</c:v>
                </c:pt>
                <c:pt idx="29">
                  <c:v>41.108824954493564</c:v>
                </c:pt>
                <c:pt idx="30">
                  <c:v>41.081686771167497</c:v>
                </c:pt>
                <c:pt idx="31">
                  <c:v>41.047198171687675</c:v>
                </c:pt>
                <c:pt idx="32">
                  <c:v>41.033980620815939</c:v>
                </c:pt>
                <c:pt idx="33">
                  <c:v>41.083668258594507</c:v>
                </c:pt>
                <c:pt idx="34">
                  <c:v>41.115421308113973</c:v>
                </c:pt>
                <c:pt idx="35">
                  <c:v>41.099565959699653</c:v>
                </c:pt>
                <c:pt idx="36">
                  <c:v>41.080116897638248</c:v>
                </c:pt>
                <c:pt idx="37">
                  <c:v>41.090105064491169</c:v>
                </c:pt>
                <c:pt idx="38">
                  <c:v>41.038033330883948</c:v>
                </c:pt>
                <c:pt idx="39">
                  <c:v>40.950392565994818</c:v>
                </c:pt>
                <c:pt idx="40">
                  <c:v>40.858240937512875</c:v>
                </c:pt>
                <c:pt idx="41">
                  <c:v>40.774183121174921</c:v>
                </c:pt>
                <c:pt idx="42">
                  <c:v>40.696926455656055</c:v>
                </c:pt>
                <c:pt idx="43">
                  <c:v>40.63550762094458</c:v>
                </c:pt>
                <c:pt idx="44">
                  <c:v>40.591656986814527</c:v>
                </c:pt>
                <c:pt idx="45">
                  <c:v>40.542286588568174</c:v>
                </c:pt>
                <c:pt idx="46">
                  <c:v>40.493736462931437</c:v>
                </c:pt>
                <c:pt idx="47">
                  <c:v>40.486175609882814</c:v>
                </c:pt>
                <c:pt idx="48">
                  <c:v>40.478301367643006</c:v>
                </c:pt>
                <c:pt idx="49">
                  <c:v>40.459479620749896</c:v>
                </c:pt>
                <c:pt idx="50">
                  <c:v>40.456413181350591</c:v>
                </c:pt>
                <c:pt idx="51">
                  <c:v>40.452067046191551</c:v>
                </c:pt>
                <c:pt idx="52">
                  <c:v>40.445509265998794</c:v>
                </c:pt>
                <c:pt idx="53">
                  <c:v>40.431271063467619</c:v>
                </c:pt>
                <c:pt idx="54">
                  <c:v>40.404144419487778</c:v>
                </c:pt>
                <c:pt idx="55">
                  <c:v>40.375817765858216</c:v>
                </c:pt>
                <c:pt idx="56">
                  <c:v>40.340248548128166</c:v>
                </c:pt>
                <c:pt idx="57">
                  <c:v>40.30632437003996</c:v>
                </c:pt>
                <c:pt idx="58">
                  <c:v>40.284360205098089</c:v>
                </c:pt>
                <c:pt idx="59">
                  <c:v>40.25884803167262</c:v>
                </c:pt>
                <c:pt idx="60">
                  <c:v>40.231288102296588</c:v>
                </c:pt>
                <c:pt idx="61">
                  <c:v>40.204337954823785</c:v>
                </c:pt>
                <c:pt idx="62">
                  <c:v>40.180379669572957</c:v>
                </c:pt>
                <c:pt idx="63">
                  <c:v>40.341865528174935</c:v>
                </c:pt>
                <c:pt idx="64">
                  <c:v>40.560900649089817</c:v>
                </c:pt>
                <c:pt idx="65">
                  <c:v>40.709365891319422</c:v>
                </c:pt>
                <c:pt idx="66">
                  <c:v>40.83421659650169</c:v>
                </c:pt>
                <c:pt idx="67">
                  <c:v>40.900517646260873</c:v>
                </c:pt>
                <c:pt idx="68">
                  <c:v>40.958851546349884</c:v>
                </c:pt>
                <c:pt idx="69">
                  <c:v>41.012021120200146</c:v>
                </c:pt>
                <c:pt idx="70">
                  <c:v>41.067340951256895</c:v>
                </c:pt>
                <c:pt idx="71">
                  <c:v>41.111425459004806</c:v>
                </c:pt>
                <c:pt idx="72">
                  <c:v>41.145232073711632</c:v>
                </c:pt>
                <c:pt idx="73">
                  <c:v>41.155590407826445</c:v>
                </c:pt>
                <c:pt idx="74">
                  <c:v>41.202098248218299</c:v>
                </c:pt>
                <c:pt idx="75">
                  <c:v>41.177874825191658</c:v>
                </c:pt>
                <c:pt idx="76">
                  <c:v>41.150580416679475</c:v>
                </c:pt>
                <c:pt idx="77">
                  <c:v>41.125222897389264</c:v>
                </c:pt>
                <c:pt idx="78">
                  <c:v>41.099351794319944</c:v>
                </c:pt>
                <c:pt idx="79">
                  <c:v>41.07529478853386</c:v>
                </c:pt>
                <c:pt idx="80">
                  <c:v>41.055267905959013</c:v>
                </c:pt>
                <c:pt idx="81">
                  <c:v>41.027827863424307</c:v>
                </c:pt>
                <c:pt idx="82">
                  <c:v>41.029048204284614</c:v>
                </c:pt>
                <c:pt idx="83">
                  <c:v>41.026514440558479</c:v>
                </c:pt>
                <c:pt idx="84">
                  <c:v>41.028612325146547</c:v>
                </c:pt>
                <c:pt idx="85">
                  <c:v>41.010710615439777</c:v>
                </c:pt>
                <c:pt idx="86">
                  <c:v>40.988616238874741</c:v>
                </c:pt>
                <c:pt idx="87">
                  <c:v>40.970016140088383</c:v>
                </c:pt>
                <c:pt idx="88">
                  <c:v>40.95247456691262</c:v>
                </c:pt>
                <c:pt idx="89">
                  <c:v>40.926048378370311</c:v>
                </c:pt>
                <c:pt idx="90">
                  <c:v>40.899951641144852</c:v>
                </c:pt>
                <c:pt idx="91">
                  <c:v>40.878385455842697</c:v>
                </c:pt>
                <c:pt idx="92">
                  <c:v>40.878739933938007</c:v>
                </c:pt>
                <c:pt idx="93">
                  <c:v>40.885223588441605</c:v>
                </c:pt>
                <c:pt idx="94">
                  <c:v>40.882442567009463</c:v>
                </c:pt>
                <c:pt idx="95">
                  <c:v>40.872105521399881</c:v>
                </c:pt>
                <c:pt idx="96">
                  <c:v>40.838812719353072</c:v>
                </c:pt>
                <c:pt idx="97">
                  <c:v>40.808276088380588</c:v>
                </c:pt>
                <c:pt idx="98">
                  <c:v>40.788183215018918</c:v>
                </c:pt>
                <c:pt idx="99">
                  <c:v>40.763824184557095</c:v>
                </c:pt>
                <c:pt idx="100">
                  <c:v>40.750890020026432</c:v>
                </c:pt>
                <c:pt idx="101">
                  <c:v>40.740697387446787</c:v>
                </c:pt>
                <c:pt idx="102">
                  <c:v>40.715521036988171</c:v>
                </c:pt>
                <c:pt idx="103">
                  <c:v>40.692832154316356</c:v>
                </c:pt>
                <c:pt idx="104">
                  <c:v>40.677740109607946</c:v>
                </c:pt>
                <c:pt idx="105">
                  <c:v>40.659674331052955</c:v>
                </c:pt>
                <c:pt idx="106">
                  <c:v>40.635121837112038</c:v>
                </c:pt>
                <c:pt idx="107">
                  <c:v>40.591906773475436</c:v>
                </c:pt>
                <c:pt idx="108">
                  <c:v>40.490183430730994</c:v>
                </c:pt>
                <c:pt idx="109">
                  <c:v>40.359618036615529</c:v>
                </c:pt>
                <c:pt idx="110">
                  <c:v>40.249461802385831</c:v>
                </c:pt>
                <c:pt idx="111">
                  <c:v>40.127793707214579</c:v>
                </c:pt>
                <c:pt idx="112">
                  <c:v>39.997491598368882</c:v>
                </c:pt>
                <c:pt idx="113">
                  <c:v>39.866335688183099</c:v>
                </c:pt>
                <c:pt idx="114">
                  <c:v>39.737713228826649</c:v>
                </c:pt>
                <c:pt idx="115">
                  <c:v>39.614404562583559</c:v>
                </c:pt>
                <c:pt idx="116">
                  <c:v>39.505107075423723</c:v>
                </c:pt>
                <c:pt idx="117">
                  <c:v>39.307554805003804</c:v>
                </c:pt>
                <c:pt idx="118">
                  <c:v>39.063992494738535</c:v>
                </c:pt>
                <c:pt idx="119">
                  <c:v>38.780504648224841</c:v>
                </c:pt>
                <c:pt idx="120">
                  <c:v>38.518759255770995</c:v>
                </c:pt>
                <c:pt idx="121">
                  <c:v>38.269597533943752</c:v>
                </c:pt>
                <c:pt idx="122">
                  <c:v>38.047701281548058</c:v>
                </c:pt>
                <c:pt idx="123">
                  <c:v>37.810827876646208</c:v>
                </c:pt>
                <c:pt idx="124">
                  <c:v>37.539800706880641</c:v>
                </c:pt>
                <c:pt idx="125">
                  <c:v>37.26694713236941</c:v>
                </c:pt>
                <c:pt idx="126">
                  <c:v>37.004629655548591</c:v>
                </c:pt>
                <c:pt idx="127">
                  <c:v>36.737689441387687</c:v>
                </c:pt>
                <c:pt idx="128">
                  <c:v>36.410584641082529</c:v>
                </c:pt>
                <c:pt idx="129">
                  <c:v>36.105233325836785</c:v>
                </c:pt>
                <c:pt idx="130">
                  <c:v>35.829023573241734</c:v>
                </c:pt>
                <c:pt idx="131">
                  <c:v>35.528750230035314</c:v>
                </c:pt>
                <c:pt idx="132">
                  <c:v>35.230798394342088</c:v>
                </c:pt>
                <c:pt idx="133">
                  <c:v>34.933806220423683</c:v>
                </c:pt>
                <c:pt idx="134">
                  <c:v>34.680065288053868</c:v>
                </c:pt>
                <c:pt idx="135">
                  <c:v>34.441596509160455</c:v>
                </c:pt>
                <c:pt idx="136">
                  <c:v>34.198384805576509</c:v>
                </c:pt>
                <c:pt idx="137">
                  <c:v>33.975822762206874</c:v>
                </c:pt>
                <c:pt idx="138">
                  <c:v>33.751304509958132</c:v>
                </c:pt>
                <c:pt idx="139">
                  <c:v>33.497974802399177</c:v>
                </c:pt>
                <c:pt idx="140">
                  <c:v>33.251090646831628</c:v>
                </c:pt>
                <c:pt idx="141">
                  <c:v>33.024582676569842</c:v>
                </c:pt>
                <c:pt idx="142">
                  <c:v>32.802685592094704</c:v>
                </c:pt>
                <c:pt idx="143">
                  <c:v>32.579811035599597</c:v>
                </c:pt>
                <c:pt idx="144">
                  <c:v>32.358441455776912</c:v>
                </c:pt>
                <c:pt idx="145">
                  <c:v>32.139333143597895</c:v>
                </c:pt>
                <c:pt idx="146">
                  <c:v>31.906520726822468</c:v>
                </c:pt>
                <c:pt idx="147">
                  <c:v>31.686848774719731</c:v>
                </c:pt>
                <c:pt idx="148">
                  <c:v>31.464454562584148</c:v>
                </c:pt>
                <c:pt idx="149">
                  <c:v>31.242054541872729</c:v>
                </c:pt>
                <c:pt idx="150">
                  <c:v>31.010384239474551</c:v>
                </c:pt>
                <c:pt idx="151">
                  <c:v>30.783909627344286</c:v>
                </c:pt>
                <c:pt idx="152">
                  <c:v>30.524890335317519</c:v>
                </c:pt>
                <c:pt idx="153">
                  <c:v>30.263714799351714</c:v>
                </c:pt>
                <c:pt idx="154">
                  <c:v>30.029587512038127</c:v>
                </c:pt>
                <c:pt idx="155">
                  <c:v>29.785205684217356</c:v>
                </c:pt>
                <c:pt idx="156">
                  <c:v>29.55640690880394</c:v>
                </c:pt>
                <c:pt idx="157">
                  <c:v>29.332787596259159</c:v>
                </c:pt>
                <c:pt idx="158">
                  <c:v>29.121785528715822</c:v>
                </c:pt>
                <c:pt idx="159">
                  <c:v>28.900252480218661</c:v>
                </c:pt>
                <c:pt idx="160">
                  <c:v>28.656541823851356</c:v>
                </c:pt>
                <c:pt idx="161">
                  <c:v>28.409615437836646</c:v>
                </c:pt>
                <c:pt idx="162">
                  <c:v>28.169604676940267</c:v>
                </c:pt>
                <c:pt idx="163">
                  <c:v>27.92660444537611</c:v>
                </c:pt>
                <c:pt idx="164">
                  <c:v>27.693561953287759</c:v>
                </c:pt>
                <c:pt idx="165">
                  <c:v>27.460280312256668</c:v>
                </c:pt>
                <c:pt idx="166">
                  <c:v>27.234622018661877</c:v>
                </c:pt>
                <c:pt idx="167">
                  <c:v>27.026842433503798</c:v>
                </c:pt>
                <c:pt idx="168">
                  <c:v>26.809014398886482</c:v>
                </c:pt>
                <c:pt idx="169">
                  <c:v>26.584560607933394</c:v>
                </c:pt>
                <c:pt idx="170">
                  <c:v>26.3775169963804</c:v>
                </c:pt>
                <c:pt idx="171">
                  <c:v>26.165986318573111</c:v>
                </c:pt>
                <c:pt idx="172">
                  <c:v>25.96710200296442</c:v>
                </c:pt>
                <c:pt idx="173">
                  <c:v>25.782018208326036</c:v>
                </c:pt>
                <c:pt idx="174">
                  <c:v>25.619770544650837</c:v>
                </c:pt>
                <c:pt idx="175">
                  <c:v>25.464116201752727</c:v>
                </c:pt>
                <c:pt idx="176">
                  <c:v>25.337765004503641</c:v>
                </c:pt>
                <c:pt idx="177">
                  <c:v>25.221666021122513</c:v>
                </c:pt>
                <c:pt idx="178">
                  <c:v>25.091568154035052</c:v>
                </c:pt>
                <c:pt idx="179">
                  <c:v>24.98529259308847</c:v>
                </c:pt>
                <c:pt idx="180">
                  <c:v>24.880620130227019</c:v>
                </c:pt>
                <c:pt idx="181">
                  <c:v>24.773137696510009</c:v>
                </c:pt>
                <c:pt idx="182">
                  <c:v>24.654826399414841</c:v>
                </c:pt>
                <c:pt idx="183">
                  <c:v>24.538940151651978</c:v>
                </c:pt>
                <c:pt idx="184">
                  <c:v>24.440565340784406</c:v>
                </c:pt>
                <c:pt idx="185">
                  <c:v>24.346814412087639</c:v>
                </c:pt>
                <c:pt idx="186">
                  <c:v>24.288182882032</c:v>
                </c:pt>
                <c:pt idx="187">
                  <c:v>24.237298607692761</c:v>
                </c:pt>
                <c:pt idx="188">
                  <c:v>24.13368130688259</c:v>
                </c:pt>
                <c:pt idx="189">
                  <c:v>24.019584041472548</c:v>
                </c:pt>
                <c:pt idx="190">
                  <c:v>23.910282022516711</c:v>
                </c:pt>
                <c:pt idx="191">
                  <c:v>23.799649575484448</c:v>
                </c:pt>
                <c:pt idx="192">
                  <c:v>23.692408950481248</c:v>
                </c:pt>
                <c:pt idx="193">
                  <c:v>23.578992415299581</c:v>
                </c:pt>
                <c:pt idx="194">
                  <c:v>23.446752561558814</c:v>
                </c:pt>
                <c:pt idx="195">
                  <c:v>23.391166953062136</c:v>
                </c:pt>
                <c:pt idx="196">
                  <c:v>23.34203824031702</c:v>
                </c:pt>
                <c:pt idx="197">
                  <c:v>23.270672758129063</c:v>
                </c:pt>
                <c:pt idx="198">
                  <c:v>23.184516333058269</c:v>
                </c:pt>
                <c:pt idx="199">
                  <c:v>23.106822122890389</c:v>
                </c:pt>
                <c:pt idx="200">
                  <c:v>23.023351366936982</c:v>
                </c:pt>
                <c:pt idx="201">
                  <c:v>22.917394509322559</c:v>
                </c:pt>
                <c:pt idx="202">
                  <c:v>22.806045887752255</c:v>
                </c:pt>
                <c:pt idx="203">
                  <c:v>22.700938379232916</c:v>
                </c:pt>
                <c:pt idx="204">
                  <c:v>22.611798365706687</c:v>
                </c:pt>
                <c:pt idx="205">
                  <c:v>22.529617394837853</c:v>
                </c:pt>
                <c:pt idx="206">
                  <c:v>22.457371520813329</c:v>
                </c:pt>
                <c:pt idx="207">
                  <c:v>22.388309547225823</c:v>
                </c:pt>
                <c:pt idx="208">
                  <c:v>22.316695900905433</c:v>
                </c:pt>
                <c:pt idx="209">
                  <c:v>22.239772233802494</c:v>
                </c:pt>
                <c:pt idx="210">
                  <c:v>22.180597987114229</c:v>
                </c:pt>
                <c:pt idx="211">
                  <c:v>22.116397393861206</c:v>
                </c:pt>
                <c:pt idx="212">
                  <c:v>22.054266943996527</c:v>
                </c:pt>
                <c:pt idx="213">
                  <c:v>21.993468186797635</c:v>
                </c:pt>
                <c:pt idx="214">
                  <c:v>21.947424739606813</c:v>
                </c:pt>
                <c:pt idx="215">
                  <c:v>21.896516529952656</c:v>
                </c:pt>
                <c:pt idx="216">
                  <c:v>21.843262310762732</c:v>
                </c:pt>
                <c:pt idx="217">
                  <c:v>21.79275741206725</c:v>
                </c:pt>
                <c:pt idx="218">
                  <c:v>21.729560134143117</c:v>
                </c:pt>
                <c:pt idx="219">
                  <c:v>21.6776648025462</c:v>
                </c:pt>
                <c:pt idx="220">
                  <c:v>21.631689413252733</c:v>
                </c:pt>
                <c:pt idx="221">
                  <c:v>21.548745041396451</c:v>
                </c:pt>
                <c:pt idx="222">
                  <c:v>21.459094332020925</c:v>
                </c:pt>
                <c:pt idx="223">
                  <c:v>21.374625183440937</c:v>
                </c:pt>
                <c:pt idx="224">
                  <c:v>21.291938617461412</c:v>
                </c:pt>
                <c:pt idx="225">
                  <c:v>21.208590483522652</c:v>
                </c:pt>
                <c:pt idx="226">
                  <c:v>21.134282949306666</c:v>
                </c:pt>
                <c:pt idx="227">
                  <c:v>21.053862265620001</c:v>
                </c:pt>
                <c:pt idx="228">
                  <c:v>20.961913359620425</c:v>
                </c:pt>
                <c:pt idx="229">
                  <c:v>20.863534786136071</c:v>
                </c:pt>
                <c:pt idx="230">
                  <c:v>20.788238659072999</c:v>
                </c:pt>
                <c:pt idx="231">
                  <c:v>20.714346831239968</c:v>
                </c:pt>
                <c:pt idx="232">
                  <c:v>20.634190796492586</c:v>
                </c:pt>
                <c:pt idx="233">
                  <c:v>20.563502733937881</c:v>
                </c:pt>
                <c:pt idx="234">
                  <c:v>20.504325203466504</c:v>
                </c:pt>
                <c:pt idx="235">
                  <c:v>20.431607636839228</c:v>
                </c:pt>
                <c:pt idx="236">
                  <c:v>20.371234609390193</c:v>
                </c:pt>
                <c:pt idx="237">
                  <c:v>20.308576906275277</c:v>
                </c:pt>
                <c:pt idx="238">
                  <c:v>20.251247912702706</c:v>
                </c:pt>
                <c:pt idx="239">
                  <c:v>20.201417283026291</c:v>
                </c:pt>
                <c:pt idx="240">
                  <c:v>20.151361850494297</c:v>
                </c:pt>
                <c:pt idx="241">
                  <c:v>20.088767587284469</c:v>
                </c:pt>
                <c:pt idx="242">
                  <c:v>20.018912145310782</c:v>
                </c:pt>
                <c:pt idx="243">
                  <c:v>19.95383198079255</c:v>
                </c:pt>
                <c:pt idx="244">
                  <c:v>19.896980257990947</c:v>
                </c:pt>
                <c:pt idx="245">
                  <c:v>19.837411333749827</c:v>
                </c:pt>
                <c:pt idx="246">
                  <c:v>19.787184426429228</c:v>
                </c:pt>
                <c:pt idx="247">
                  <c:v>19.740504414688157</c:v>
                </c:pt>
                <c:pt idx="248">
                  <c:v>19.691348003560375</c:v>
                </c:pt>
                <c:pt idx="249">
                  <c:v>19.643491291870696</c:v>
                </c:pt>
                <c:pt idx="250">
                  <c:v>19.602148186032277</c:v>
                </c:pt>
                <c:pt idx="251">
                  <c:v>19.553665588437198</c:v>
                </c:pt>
                <c:pt idx="252">
                  <c:v>19.506023801864877</c:v>
                </c:pt>
                <c:pt idx="253">
                  <c:v>19.460326198968886</c:v>
                </c:pt>
                <c:pt idx="254">
                  <c:v>19.417331784553603</c:v>
                </c:pt>
                <c:pt idx="255">
                  <c:v>19.372362553048667</c:v>
                </c:pt>
                <c:pt idx="256">
                  <c:v>19.322680406642252</c:v>
                </c:pt>
                <c:pt idx="257">
                  <c:v>19.261434696836041</c:v>
                </c:pt>
                <c:pt idx="258">
                  <c:v>19.204455449786614</c:v>
                </c:pt>
                <c:pt idx="259">
                  <c:v>19.137023574051778</c:v>
                </c:pt>
                <c:pt idx="260">
                  <c:v>19.074895206912654</c:v>
                </c:pt>
                <c:pt idx="261">
                  <c:v>19.018234722962571</c:v>
                </c:pt>
                <c:pt idx="262">
                  <c:v>18.969320337217596</c:v>
                </c:pt>
                <c:pt idx="263">
                  <c:v>18.911838614826909</c:v>
                </c:pt>
                <c:pt idx="264">
                  <c:v>18.852509341424316</c:v>
                </c:pt>
                <c:pt idx="265">
                  <c:v>18.793700652341784</c:v>
                </c:pt>
                <c:pt idx="266">
                  <c:v>18.738068588072124</c:v>
                </c:pt>
                <c:pt idx="267">
                  <c:v>18.68277501426844</c:v>
                </c:pt>
                <c:pt idx="268">
                  <c:v>18.627289930170914</c:v>
                </c:pt>
                <c:pt idx="269">
                  <c:v>18.574743573849087</c:v>
                </c:pt>
                <c:pt idx="270">
                  <c:v>18.522050864030643</c:v>
                </c:pt>
                <c:pt idx="271">
                  <c:v>18.47190665989277</c:v>
                </c:pt>
                <c:pt idx="272">
                  <c:v>18.418273249391198</c:v>
                </c:pt>
                <c:pt idx="273">
                  <c:v>18.370700063748142</c:v>
                </c:pt>
                <c:pt idx="274">
                  <c:v>18.323649924743009</c:v>
                </c:pt>
                <c:pt idx="275">
                  <c:v>18.273837253207095</c:v>
                </c:pt>
                <c:pt idx="276">
                  <c:v>18.214455542842984</c:v>
                </c:pt>
                <c:pt idx="277">
                  <c:v>18.157726653344021</c:v>
                </c:pt>
                <c:pt idx="278">
                  <c:v>18.103554197464383</c:v>
                </c:pt>
                <c:pt idx="279">
                  <c:v>18.053037988945771</c:v>
                </c:pt>
                <c:pt idx="280">
                  <c:v>18.028968026542959</c:v>
                </c:pt>
                <c:pt idx="281">
                  <c:v>18.000084689219474</c:v>
                </c:pt>
                <c:pt idx="282">
                  <c:v>17.972223224812893</c:v>
                </c:pt>
                <c:pt idx="283">
                  <c:v>17.946104774216579</c:v>
                </c:pt>
                <c:pt idx="284">
                  <c:v>17.923596968215321</c:v>
                </c:pt>
                <c:pt idx="285">
                  <c:v>17.901796679962931</c:v>
                </c:pt>
                <c:pt idx="286">
                  <c:v>17.879768906423859</c:v>
                </c:pt>
                <c:pt idx="287">
                  <c:v>17.854433959774095</c:v>
                </c:pt>
                <c:pt idx="288">
                  <c:v>17.832817148266276</c:v>
                </c:pt>
                <c:pt idx="289">
                  <c:v>17.815330174933599</c:v>
                </c:pt>
                <c:pt idx="290">
                  <c:v>17.791908595131662</c:v>
                </c:pt>
                <c:pt idx="291">
                  <c:v>17.768581227796997</c:v>
                </c:pt>
                <c:pt idx="292">
                  <c:v>17.746698959868827</c:v>
                </c:pt>
                <c:pt idx="293">
                  <c:v>17.728455349422088</c:v>
                </c:pt>
                <c:pt idx="294">
                  <c:v>17.706764761770106</c:v>
                </c:pt>
                <c:pt idx="295">
                  <c:v>17.690369238347575</c:v>
                </c:pt>
                <c:pt idx="296">
                  <c:v>17.676888497890065</c:v>
                </c:pt>
                <c:pt idx="297">
                  <c:v>17.661914878989133</c:v>
                </c:pt>
                <c:pt idx="298">
                  <c:v>17.64880464363689</c:v>
                </c:pt>
                <c:pt idx="299">
                  <c:v>17.655943240680621</c:v>
                </c:pt>
                <c:pt idx="300">
                  <c:v>17.660175432509135</c:v>
                </c:pt>
                <c:pt idx="301">
                  <c:v>17.660886418018844</c:v>
                </c:pt>
                <c:pt idx="302">
                  <c:v>17.659131316256477</c:v>
                </c:pt>
                <c:pt idx="303">
                  <c:v>17.651965236973592</c:v>
                </c:pt>
                <c:pt idx="304">
                  <c:v>17.640979424397333</c:v>
                </c:pt>
                <c:pt idx="305">
                  <c:v>17.630522044421674</c:v>
                </c:pt>
                <c:pt idx="306">
                  <c:v>17.60948861321662</c:v>
                </c:pt>
                <c:pt idx="307">
                  <c:v>17.596844954977783</c:v>
                </c:pt>
                <c:pt idx="308">
                  <c:v>17.588200944706578</c:v>
                </c:pt>
                <c:pt idx="309">
                  <c:v>17.579761251537775</c:v>
                </c:pt>
                <c:pt idx="310">
                  <c:v>17.589007550521575</c:v>
                </c:pt>
                <c:pt idx="311">
                  <c:v>17.599254280134303</c:v>
                </c:pt>
                <c:pt idx="312">
                  <c:v>17.568304470654461</c:v>
                </c:pt>
                <c:pt idx="313">
                  <c:v>17.536814315255743</c:v>
                </c:pt>
                <c:pt idx="314">
                  <c:v>17.514995746747463</c:v>
                </c:pt>
                <c:pt idx="315">
                  <c:v>17.493628192712361</c:v>
                </c:pt>
                <c:pt idx="316">
                  <c:v>17.477853670822427</c:v>
                </c:pt>
                <c:pt idx="317">
                  <c:v>17.461015200839519</c:v>
                </c:pt>
                <c:pt idx="318">
                  <c:v>17.441551938311459</c:v>
                </c:pt>
                <c:pt idx="319">
                  <c:v>17.423207619089752</c:v>
                </c:pt>
                <c:pt idx="320">
                  <c:v>17.406790291554472</c:v>
                </c:pt>
                <c:pt idx="321">
                  <c:v>17.389917561558043</c:v>
                </c:pt>
                <c:pt idx="322">
                  <c:v>17.376736966942172</c:v>
                </c:pt>
                <c:pt idx="323">
                  <c:v>17.365254303806346</c:v>
                </c:pt>
                <c:pt idx="324">
                  <c:v>17.354376093227049</c:v>
                </c:pt>
                <c:pt idx="325">
                  <c:v>17.342585716031621</c:v>
                </c:pt>
                <c:pt idx="326">
                  <c:v>17.332210895454701</c:v>
                </c:pt>
                <c:pt idx="327">
                  <c:v>17.306536551452044</c:v>
                </c:pt>
                <c:pt idx="328">
                  <c:v>17.281820499298121</c:v>
                </c:pt>
                <c:pt idx="329">
                  <c:v>17.26204594323481</c:v>
                </c:pt>
                <c:pt idx="330">
                  <c:v>17.255674427888657</c:v>
                </c:pt>
                <c:pt idx="331">
                  <c:v>17.246954140360977</c:v>
                </c:pt>
                <c:pt idx="332">
                  <c:v>17.237084826959549</c:v>
                </c:pt>
                <c:pt idx="333">
                  <c:v>17.222081809629735</c:v>
                </c:pt>
                <c:pt idx="334">
                  <c:v>17.207534005354436</c:v>
                </c:pt>
                <c:pt idx="335">
                  <c:v>17.189745707299668</c:v>
                </c:pt>
                <c:pt idx="336">
                  <c:v>17.176580287534243</c:v>
                </c:pt>
                <c:pt idx="337">
                  <c:v>17.16478166556287</c:v>
                </c:pt>
                <c:pt idx="338">
                  <c:v>17.154461119180507</c:v>
                </c:pt>
                <c:pt idx="339">
                  <c:v>17.145940445014777</c:v>
                </c:pt>
                <c:pt idx="340">
                  <c:v>17.143288481377049</c:v>
                </c:pt>
                <c:pt idx="341">
                  <c:v>17.128400536670103</c:v>
                </c:pt>
                <c:pt idx="342">
                  <c:v>17.124405132709491</c:v>
                </c:pt>
                <c:pt idx="343">
                  <c:v>17.129413530260241</c:v>
                </c:pt>
                <c:pt idx="344">
                  <c:v>17.159116122354689</c:v>
                </c:pt>
                <c:pt idx="345">
                  <c:v>17.17603455213678</c:v>
                </c:pt>
                <c:pt idx="346">
                  <c:v>17.195548746656943</c:v>
                </c:pt>
                <c:pt idx="347">
                  <c:v>17.216241883236677</c:v>
                </c:pt>
                <c:pt idx="348">
                  <c:v>17.25818800910427</c:v>
                </c:pt>
                <c:pt idx="349">
                  <c:v>17.296723243215574</c:v>
                </c:pt>
                <c:pt idx="350">
                  <c:v>17.338014603399337</c:v>
                </c:pt>
                <c:pt idx="351">
                  <c:v>17.37982843111368</c:v>
                </c:pt>
                <c:pt idx="352">
                  <c:v>17.415237180310235</c:v>
                </c:pt>
                <c:pt idx="353">
                  <c:v>17.45388328348464</c:v>
                </c:pt>
                <c:pt idx="354">
                  <c:v>17.496054453154489</c:v>
                </c:pt>
                <c:pt idx="355">
                  <c:v>17.528529263221003</c:v>
                </c:pt>
                <c:pt idx="356">
                  <c:v>17.564924561768724</c:v>
                </c:pt>
                <c:pt idx="357">
                  <c:v>17.596612136873471</c:v>
                </c:pt>
                <c:pt idx="358">
                  <c:v>17.625621646297091</c:v>
                </c:pt>
                <c:pt idx="359">
                  <c:v>17.649475872034138</c:v>
                </c:pt>
                <c:pt idx="360">
                  <c:v>17.674974468564645</c:v>
                </c:pt>
                <c:pt idx="361">
                  <c:v>17.705325773210848</c:v>
                </c:pt>
                <c:pt idx="362">
                  <c:v>17.725887678883538</c:v>
                </c:pt>
                <c:pt idx="363">
                  <c:v>17.740807882244006</c:v>
                </c:pt>
                <c:pt idx="364">
                  <c:v>17.76378958890529</c:v>
                </c:pt>
                <c:pt idx="365">
                  <c:v>17.788562629847451</c:v>
                </c:pt>
                <c:pt idx="366">
                  <c:v>17.80986426794345</c:v>
                </c:pt>
                <c:pt idx="367">
                  <c:v>17.832117745981133</c:v>
                </c:pt>
                <c:pt idx="368">
                  <c:v>17.85100716907991</c:v>
                </c:pt>
                <c:pt idx="369">
                  <c:v>17.870236008625035</c:v>
                </c:pt>
                <c:pt idx="370">
                  <c:v>17.890171323513382</c:v>
                </c:pt>
                <c:pt idx="371">
                  <c:v>17.912839065772097</c:v>
                </c:pt>
                <c:pt idx="372">
                  <c:v>17.928225761057544</c:v>
                </c:pt>
                <c:pt idx="373">
                  <c:v>17.950988084863514</c:v>
                </c:pt>
                <c:pt idx="374">
                  <c:v>17.983642943443449</c:v>
                </c:pt>
                <c:pt idx="375">
                  <c:v>18.015368410017555</c:v>
                </c:pt>
                <c:pt idx="376">
                  <c:v>18.053908948755655</c:v>
                </c:pt>
                <c:pt idx="377">
                  <c:v>18.089847912435605</c:v>
                </c:pt>
                <c:pt idx="378">
                  <c:v>18.138387074549314</c:v>
                </c:pt>
                <c:pt idx="379">
                  <c:v>18.180062022257502</c:v>
                </c:pt>
                <c:pt idx="380">
                  <c:v>18.216975491450135</c:v>
                </c:pt>
                <c:pt idx="381">
                  <c:v>18.258181138432118</c:v>
                </c:pt>
                <c:pt idx="382">
                  <c:v>18.319895430391206</c:v>
                </c:pt>
                <c:pt idx="383">
                  <c:v>18.373141561352686</c:v>
                </c:pt>
                <c:pt idx="384">
                  <c:v>18.416373614506636</c:v>
                </c:pt>
                <c:pt idx="385">
                  <c:v>18.489445021690379</c:v>
                </c:pt>
                <c:pt idx="386">
                  <c:v>18.569021461716492</c:v>
                </c:pt>
                <c:pt idx="387">
                  <c:v>18.686401054895939</c:v>
                </c:pt>
                <c:pt idx="388">
                  <c:v>18.802821624289834</c:v>
                </c:pt>
                <c:pt idx="389">
                  <c:v>18.904197202009584</c:v>
                </c:pt>
                <c:pt idx="390">
                  <c:v>18.986848598586445</c:v>
                </c:pt>
                <c:pt idx="391">
                  <c:v>19.112059487541782</c:v>
                </c:pt>
                <c:pt idx="392">
                  <c:v>19.234371112466746</c:v>
                </c:pt>
                <c:pt idx="393">
                  <c:v>19.359168451732181</c:v>
                </c:pt>
                <c:pt idx="394">
                  <c:v>19.459055808099855</c:v>
                </c:pt>
                <c:pt idx="395">
                  <c:v>19.572313721574879</c:v>
                </c:pt>
                <c:pt idx="396">
                  <c:v>19.683436710923587</c:v>
                </c:pt>
                <c:pt idx="397">
                  <c:v>19.793362793665921</c:v>
                </c:pt>
                <c:pt idx="398">
                  <c:v>19.903404991626644</c:v>
                </c:pt>
                <c:pt idx="399">
                  <c:v>20.013253473780185</c:v>
                </c:pt>
                <c:pt idx="400">
                  <c:v>20.118411043480016</c:v>
                </c:pt>
                <c:pt idx="401">
                  <c:v>20.214493192602671</c:v>
                </c:pt>
                <c:pt idx="402">
                  <c:v>20.318394363017159</c:v>
                </c:pt>
                <c:pt idx="403">
                  <c:v>20.381685111481936</c:v>
                </c:pt>
                <c:pt idx="404">
                  <c:v>20.44406236273273</c:v>
                </c:pt>
                <c:pt idx="405">
                  <c:v>20.507369151309184</c:v>
                </c:pt>
                <c:pt idx="406">
                  <c:v>20.573279393693682</c:v>
                </c:pt>
                <c:pt idx="407">
                  <c:v>20.640189339101223</c:v>
                </c:pt>
                <c:pt idx="408">
                  <c:v>20.712373162468769</c:v>
                </c:pt>
                <c:pt idx="409">
                  <c:v>20.787889524522043</c:v>
                </c:pt>
                <c:pt idx="410">
                  <c:v>20.864385483922643</c:v>
                </c:pt>
                <c:pt idx="411">
                  <c:v>20.936107365500195</c:v>
                </c:pt>
                <c:pt idx="412">
                  <c:v>20.98448479754116</c:v>
                </c:pt>
                <c:pt idx="413">
                  <c:v>21.038485936920434</c:v>
                </c:pt>
                <c:pt idx="414">
                  <c:v>21.10293160489001</c:v>
                </c:pt>
                <c:pt idx="415">
                  <c:v>21.170647103718444</c:v>
                </c:pt>
                <c:pt idx="416">
                  <c:v>21.241679036561013</c:v>
                </c:pt>
                <c:pt idx="417">
                  <c:v>21.315810624544447</c:v>
                </c:pt>
                <c:pt idx="418">
                  <c:v>21.393058828009686</c:v>
                </c:pt>
                <c:pt idx="419">
                  <c:v>21.468411232773999</c:v>
                </c:pt>
                <c:pt idx="420">
                  <c:v>21.551827841215722</c:v>
                </c:pt>
                <c:pt idx="421">
                  <c:v>21.636994442801932</c:v>
                </c:pt>
                <c:pt idx="422">
                  <c:v>21.718718698170022</c:v>
                </c:pt>
                <c:pt idx="423">
                  <c:v>21.805862007148363</c:v>
                </c:pt>
                <c:pt idx="424">
                  <c:v>21.875408229796143</c:v>
                </c:pt>
                <c:pt idx="425">
                  <c:v>21.944954039984097</c:v>
                </c:pt>
                <c:pt idx="426">
                  <c:v>22.024344588276001</c:v>
                </c:pt>
                <c:pt idx="427">
                  <c:v>22.100437749405803</c:v>
                </c:pt>
                <c:pt idx="428">
                  <c:v>22.163152246506083</c:v>
                </c:pt>
                <c:pt idx="429">
                  <c:v>22.230729018689946</c:v>
                </c:pt>
                <c:pt idx="430">
                  <c:v>22.29018689326859</c:v>
                </c:pt>
                <c:pt idx="431">
                  <c:v>22.3356720018588</c:v>
                </c:pt>
                <c:pt idx="432">
                  <c:v>22.379953376310379</c:v>
                </c:pt>
                <c:pt idx="433">
                  <c:v>22.412780612871597</c:v>
                </c:pt>
                <c:pt idx="434">
                  <c:v>22.435616483240295</c:v>
                </c:pt>
                <c:pt idx="435">
                  <c:v>22.458927363496489</c:v>
                </c:pt>
                <c:pt idx="436">
                  <c:v>22.488687887504433</c:v>
                </c:pt>
                <c:pt idx="437">
                  <c:v>22.527712124393112</c:v>
                </c:pt>
                <c:pt idx="438">
                  <c:v>22.579084055189952</c:v>
                </c:pt>
                <c:pt idx="439">
                  <c:v>22.612218065770453</c:v>
                </c:pt>
                <c:pt idx="440">
                  <c:v>22.640644169361877</c:v>
                </c:pt>
                <c:pt idx="441">
                  <c:v>22.663171712340706</c:v>
                </c:pt>
                <c:pt idx="442">
                  <c:v>22.701465429186285</c:v>
                </c:pt>
                <c:pt idx="443">
                  <c:v>22.742605953039526</c:v>
                </c:pt>
                <c:pt idx="444">
                  <c:v>22.779547943352156</c:v>
                </c:pt>
                <c:pt idx="445">
                  <c:v>22.834539807587912</c:v>
                </c:pt>
                <c:pt idx="446">
                  <c:v>22.892620140457847</c:v>
                </c:pt>
                <c:pt idx="447">
                  <c:v>22.959927498420541</c:v>
                </c:pt>
                <c:pt idx="448">
                  <c:v>23.045100329295188</c:v>
                </c:pt>
                <c:pt idx="449">
                  <c:v>23.134222388353994</c:v>
                </c:pt>
                <c:pt idx="450">
                  <c:v>23.20098208386521</c:v>
                </c:pt>
                <c:pt idx="451">
                  <c:v>23.278576768162189</c:v>
                </c:pt>
                <c:pt idx="452">
                  <c:v>23.355580296037648</c:v>
                </c:pt>
                <c:pt idx="453">
                  <c:v>23.418578699262149</c:v>
                </c:pt>
                <c:pt idx="454">
                  <c:v>23.493148588519645</c:v>
                </c:pt>
                <c:pt idx="455">
                  <c:v>23.572365387763867</c:v>
                </c:pt>
                <c:pt idx="456">
                  <c:v>23.641406930739066</c:v>
                </c:pt>
                <c:pt idx="457">
                  <c:v>23.690368740476188</c:v>
                </c:pt>
                <c:pt idx="458">
                  <c:v>23.741090006273403</c:v>
                </c:pt>
                <c:pt idx="459">
                  <c:v>23.800278321704738</c:v>
                </c:pt>
                <c:pt idx="460">
                  <c:v>23.840178269674848</c:v>
                </c:pt>
                <c:pt idx="461">
                  <c:v>23.88775302881902</c:v>
                </c:pt>
                <c:pt idx="462">
                  <c:v>23.920846539319907</c:v>
                </c:pt>
                <c:pt idx="463">
                  <c:v>23.945660494518229</c:v>
                </c:pt>
                <c:pt idx="464">
                  <c:v>24.035425344083507</c:v>
                </c:pt>
                <c:pt idx="465">
                  <c:v>24.126625996767626</c:v>
                </c:pt>
                <c:pt idx="466">
                  <c:v>24.192373876279198</c:v>
                </c:pt>
                <c:pt idx="467">
                  <c:v>24.250053325595175</c:v>
                </c:pt>
                <c:pt idx="468">
                  <c:v>24.325300765468974</c:v>
                </c:pt>
                <c:pt idx="469">
                  <c:v>24.394969394810872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B-0E4C-B974-81004F58B057}"/>
            </c:ext>
          </c:extLst>
        </c:ser>
        <c:ser>
          <c:idx val="2"/>
          <c:order val="2"/>
          <c:tx>
            <c:strRef>
              <c:f>'Bullet Data'!$E$1</c:f>
              <c:strCache>
                <c:ptCount val="1"/>
                <c:pt idx="0">
                  <c:v>Bullet Top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Data'!$E$2:$E$473</c:f>
              <c:numCache>
                <c:formatCode>General</c:formatCode>
                <c:ptCount val="472"/>
                <c:pt idx="0">
                  <c:v>53.987246415192601</c:v>
                </c:pt>
                <c:pt idx="1">
                  <c:v>53.853627346806121</c:v>
                </c:pt>
                <c:pt idx="2">
                  <c:v>53.72397315569544</c:v>
                </c:pt>
                <c:pt idx="3">
                  <c:v>53.60735037938808</c:v>
                </c:pt>
                <c:pt idx="4">
                  <c:v>53.492187859355965</c:v>
                </c:pt>
                <c:pt idx="5">
                  <c:v>53.372140957270993</c:v>
                </c:pt>
                <c:pt idx="6">
                  <c:v>53.216084786312898</c:v>
                </c:pt>
                <c:pt idx="7">
                  <c:v>53.063242640381716</c:v>
                </c:pt>
                <c:pt idx="8">
                  <c:v>52.910453037689827</c:v>
                </c:pt>
                <c:pt idx="9">
                  <c:v>52.768758816330191</c:v>
                </c:pt>
                <c:pt idx="10">
                  <c:v>52.63541899090643</c:v>
                </c:pt>
                <c:pt idx="11">
                  <c:v>52.532567095354153</c:v>
                </c:pt>
                <c:pt idx="12">
                  <c:v>52.458345613081406</c:v>
                </c:pt>
                <c:pt idx="13">
                  <c:v>52.378569214404031</c:v>
                </c:pt>
                <c:pt idx="14">
                  <c:v>52.275577642239675</c:v>
                </c:pt>
                <c:pt idx="15">
                  <c:v>52.187937248634988</c:v>
                </c:pt>
                <c:pt idx="16">
                  <c:v>52.111512230694892</c:v>
                </c:pt>
                <c:pt idx="17">
                  <c:v>52.034763224875967</c:v>
                </c:pt>
                <c:pt idx="18">
                  <c:v>51.958989509911468</c:v>
                </c:pt>
                <c:pt idx="19">
                  <c:v>51.871228826599598</c:v>
                </c:pt>
                <c:pt idx="20">
                  <c:v>51.783313369395472</c:v>
                </c:pt>
                <c:pt idx="21">
                  <c:v>51.707023680991568</c:v>
                </c:pt>
                <c:pt idx="22">
                  <c:v>51.621064388726026</c:v>
                </c:pt>
                <c:pt idx="23">
                  <c:v>51.546260512471363</c:v>
                </c:pt>
                <c:pt idx="24">
                  <c:v>51.476772204125297</c:v>
                </c:pt>
                <c:pt idx="25">
                  <c:v>51.429403491376384</c:v>
                </c:pt>
                <c:pt idx="26">
                  <c:v>51.425578072791652</c:v>
                </c:pt>
                <c:pt idx="27">
                  <c:v>51.422425017178021</c:v>
                </c:pt>
                <c:pt idx="28">
                  <c:v>51.416757292738033</c:v>
                </c:pt>
                <c:pt idx="29">
                  <c:v>51.386031193116956</c:v>
                </c:pt>
                <c:pt idx="30">
                  <c:v>51.352108463959368</c:v>
                </c:pt>
                <c:pt idx="31">
                  <c:v>51.308997714609596</c:v>
                </c:pt>
                <c:pt idx="32">
                  <c:v>51.292475776019927</c:v>
                </c:pt>
                <c:pt idx="33">
                  <c:v>51.354585323243136</c:v>
                </c:pt>
                <c:pt idx="34">
                  <c:v>51.394276635142468</c:v>
                </c:pt>
                <c:pt idx="35">
                  <c:v>51.374457449624565</c:v>
                </c:pt>
                <c:pt idx="36">
                  <c:v>51.350146122047811</c:v>
                </c:pt>
                <c:pt idx="37">
                  <c:v>51.362631330613965</c:v>
                </c:pt>
                <c:pt idx="38">
                  <c:v>51.297541663604932</c:v>
                </c:pt>
                <c:pt idx="39">
                  <c:v>51.187990707493526</c:v>
                </c:pt>
                <c:pt idx="40">
                  <c:v>51.072801171891093</c:v>
                </c:pt>
                <c:pt idx="41">
                  <c:v>50.967728901468654</c:v>
                </c:pt>
                <c:pt idx="42">
                  <c:v>50.871158069570072</c:v>
                </c:pt>
                <c:pt idx="43">
                  <c:v>50.794384526180721</c:v>
                </c:pt>
                <c:pt idx="44">
                  <c:v>50.739571233518163</c:v>
                </c:pt>
                <c:pt idx="45">
                  <c:v>50.677858235710218</c:v>
                </c:pt>
                <c:pt idx="46">
                  <c:v>50.6171705786643</c:v>
                </c:pt>
                <c:pt idx="47">
                  <c:v>50.607719512353519</c:v>
                </c:pt>
                <c:pt idx="48">
                  <c:v>50.597876709553759</c:v>
                </c:pt>
                <c:pt idx="49">
                  <c:v>50.574349525937372</c:v>
                </c:pt>
                <c:pt idx="50">
                  <c:v>50.57051647668824</c:v>
                </c:pt>
                <c:pt idx="51">
                  <c:v>50.565083807739441</c:v>
                </c:pt>
                <c:pt idx="52">
                  <c:v>50.556886582498493</c:v>
                </c:pt>
                <c:pt idx="53">
                  <c:v>50.539088829334524</c:v>
                </c:pt>
                <c:pt idx="54">
                  <c:v>50.505180524359723</c:v>
                </c:pt>
                <c:pt idx="55">
                  <c:v>50.469772207322769</c:v>
                </c:pt>
                <c:pt idx="56">
                  <c:v>50.425310685160206</c:v>
                </c:pt>
                <c:pt idx="57">
                  <c:v>50.38290546254995</c:v>
                </c:pt>
                <c:pt idx="58">
                  <c:v>50.355450256372613</c:v>
                </c:pt>
                <c:pt idx="59">
                  <c:v>50.323560039590774</c:v>
                </c:pt>
                <c:pt idx="60">
                  <c:v>50.289110127870735</c:v>
                </c:pt>
                <c:pt idx="61">
                  <c:v>50.255422443529731</c:v>
                </c:pt>
                <c:pt idx="62">
                  <c:v>50.2254745869662</c:v>
                </c:pt>
                <c:pt idx="63">
                  <c:v>50.427331910218669</c:v>
                </c:pt>
                <c:pt idx="64">
                  <c:v>50.701125811362274</c:v>
                </c:pt>
                <c:pt idx="65">
                  <c:v>50.886707364149274</c:v>
                </c:pt>
                <c:pt idx="66">
                  <c:v>51.042770745627109</c:v>
                </c:pt>
                <c:pt idx="67">
                  <c:v>51.125647057826093</c:v>
                </c:pt>
                <c:pt idx="68">
                  <c:v>51.198564432937353</c:v>
                </c:pt>
                <c:pt idx="69">
                  <c:v>51.265026400250179</c:v>
                </c:pt>
                <c:pt idx="70">
                  <c:v>51.334176189071115</c:v>
                </c:pt>
                <c:pt idx="71">
                  <c:v>51.389281823756008</c:v>
                </c:pt>
                <c:pt idx="72">
                  <c:v>51.431540092139542</c:v>
                </c:pt>
                <c:pt idx="73">
                  <c:v>51.444488009783058</c:v>
                </c:pt>
                <c:pt idx="74">
                  <c:v>51.502622810272875</c:v>
                </c:pt>
                <c:pt idx="75">
                  <c:v>51.472343531489571</c:v>
                </c:pt>
                <c:pt idx="76">
                  <c:v>51.438225520849343</c:v>
                </c:pt>
                <c:pt idx="77">
                  <c:v>51.406528621736584</c:v>
                </c:pt>
                <c:pt idx="78">
                  <c:v>51.374189742899929</c:v>
                </c:pt>
                <c:pt idx="79">
                  <c:v>51.344118485667323</c:v>
                </c:pt>
                <c:pt idx="80">
                  <c:v>51.319084882448763</c:v>
                </c:pt>
                <c:pt idx="81">
                  <c:v>51.284784829280383</c:v>
                </c:pt>
                <c:pt idx="82">
                  <c:v>51.286310255355765</c:v>
                </c:pt>
                <c:pt idx="83">
                  <c:v>51.283143050698101</c:v>
                </c:pt>
                <c:pt idx="84">
                  <c:v>51.285765406433185</c:v>
                </c:pt>
                <c:pt idx="85">
                  <c:v>51.263388269299725</c:v>
                </c:pt>
                <c:pt idx="86">
                  <c:v>51.235770298593422</c:v>
                </c:pt>
                <c:pt idx="87">
                  <c:v>51.212520175110477</c:v>
                </c:pt>
                <c:pt idx="88">
                  <c:v>51.190593208640777</c:v>
                </c:pt>
                <c:pt idx="89">
                  <c:v>51.157560472962885</c:v>
                </c:pt>
                <c:pt idx="90">
                  <c:v>51.124939551431069</c:v>
                </c:pt>
                <c:pt idx="91">
                  <c:v>51.097981819803373</c:v>
                </c:pt>
                <c:pt idx="92">
                  <c:v>51.098424917422506</c:v>
                </c:pt>
                <c:pt idx="93">
                  <c:v>51.106529485552002</c:v>
                </c:pt>
                <c:pt idx="94">
                  <c:v>51.103053208761828</c:v>
                </c:pt>
                <c:pt idx="95">
                  <c:v>51.090131901749849</c:v>
                </c:pt>
                <c:pt idx="96">
                  <c:v>51.048515899191344</c:v>
                </c:pt>
                <c:pt idx="97">
                  <c:v>51.010345110475733</c:v>
                </c:pt>
                <c:pt idx="98">
                  <c:v>50.985229018773651</c:v>
                </c:pt>
                <c:pt idx="99">
                  <c:v>50.954780230696372</c:v>
                </c:pt>
                <c:pt idx="100">
                  <c:v>50.938612525033037</c:v>
                </c:pt>
                <c:pt idx="101">
                  <c:v>50.925871734308487</c:v>
                </c:pt>
                <c:pt idx="102">
                  <c:v>50.894401296235216</c:v>
                </c:pt>
                <c:pt idx="103">
                  <c:v>50.866040192895447</c:v>
                </c:pt>
                <c:pt idx="104">
                  <c:v>50.847175137009934</c:v>
                </c:pt>
                <c:pt idx="105">
                  <c:v>50.82459291381619</c:v>
                </c:pt>
                <c:pt idx="106">
                  <c:v>50.793902296390044</c:v>
                </c:pt>
                <c:pt idx="107">
                  <c:v>50.739883466844297</c:v>
                </c:pt>
                <c:pt idx="108">
                  <c:v>50.612729288413746</c:v>
                </c:pt>
                <c:pt idx="109">
                  <c:v>50.449522545769412</c:v>
                </c:pt>
                <c:pt idx="110">
                  <c:v>50.31182725298229</c:v>
                </c:pt>
                <c:pt idx="111">
                  <c:v>50.159742134018224</c:v>
                </c:pt>
                <c:pt idx="112">
                  <c:v>49.996864497961099</c:v>
                </c:pt>
                <c:pt idx="113">
                  <c:v>49.832919610228871</c:v>
                </c:pt>
                <c:pt idx="114">
                  <c:v>49.672141536033308</c:v>
                </c:pt>
                <c:pt idx="115">
                  <c:v>49.518005703229448</c:v>
                </c:pt>
                <c:pt idx="116">
                  <c:v>49.381383844279654</c:v>
                </c:pt>
                <c:pt idx="117">
                  <c:v>49.134443506254755</c:v>
                </c:pt>
                <c:pt idx="118">
                  <c:v>48.829990618423167</c:v>
                </c:pt>
                <c:pt idx="119">
                  <c:v>48.475630810281054</c:v>
                </c:pt>
                <c:pt idx="120">
                  <c:v>48.148449069713742</c:v>
                </c:pt>
                <c:pt idx="121">
                  <c:v>47.836996917429687</c:v>
                </c:pt>
                <c:pt idx="122">
                  <c:v>47.559626601935072</c:v>
                </c:pt>
                <c:pt idx="123">
                  <c:v>47.263534845807762</c:v>
                </c:pt>
                <c:pt idx="124">
                  <c:v>46.924750883600801</c:v>
                </c:pt>
                <c:pt idx="125">
                  <c:v>46.583683915461762</c:v>
                </c:pt>
                <c:pt idx="126">
                  <c:v>46.25578706943574</c:v>
                </c:pt>
                <c:pt idx="127">
                  <c:v>45.922111801734609</c:v>
                </c:pt>
                <c:pt idx="128">
                  <c:v>45.51323080135316</c:v>
                </c:pt>
                <c:pt idx="129">
                  <c:v>45.131541657295983</c:v>
                </c:pt>
                <c:pt idx="130">
                  <c:v>44.786279466552166</c:v>
                </c:pt>
                <c:pt idx="131">
                  <c:v>44.410937787544142</c:v>
                </c:pt>
                <c:pt idx="132">
                  <c:v>44.03849799292761</c:v>
                </c:pt>
                <c:pt idx="133">
                  <c:v>43.667257775529606</c:v>
                </c:pt>
                <c:pt idx="134">
                  <c:v>43.350081610067335</c:v>
                </c:pt>
                <c:pt idx="135">
                  <c:v>43.05199563645057</c:v>
                </c:pt>
                <c:pt idx="136">
                  <c:v>42.747981006970633</c:v>
                </c:pt>
                <c:pt idx="137">
                  <c:v>42.46977845275859</c:v>
                </c:pt>
                <c:pt idx="138">
                  <c:v>42.189130637447661</c:v>
                </c:pt>
                <c:pt idx="139">
                  <c:v>41.87246850299897</c:v>
                </c:pt>
                <c:pt idx="140">
                  <c:v>41.563863308539538</c:v>
                </c:pt>
                <c:pt idx="141">
                  <c:v>41.280728345712305</c:v>
                </c:pt>
                <c:pt idx="142">
                  <c:v>41.003356990118377</c:v>
                </c:pt>
                <c:pt idx="143">
                  <c:v>40.724763794499495</c:v>
                </c:pt>
                <c:pt idx="144">
                  <c:v>40.448051819721144</c:v>
                </c:pt>
                <c:pt idx="145">
                  <c:v>40.174166429497369</c:v>
                </c:pt>
                <c:pt idx="146">
                  <c:v>39.883150908528087</c:v>
                </c:pt>
                <c:pt idx="147">
                  <c:v>39.608560968399665</c:v>
                </c:pt>
                <c:pt idx="148">
                  <c:v>39.330568203230186</c:v>
                </c:pt>
                <c:pt idx="149">
                  <c:v>39.052568177340909</c:v>
                </c:pt>
                <c:pt idx="150">
                  <c:v>38.762980299343191</c:v>
                </c:pt>
                <c:pt idx="151">
                  <c:v>38.479887034180358</c:v>
                </c:pt>
                <c:pt idx="152">
                  <c:v>38.156112919146899</c:v>
                </c:pt>
                <c:pt idx="153">
                  <c:v>37.829643499189643</c:v>
                </c:pt>
                <c:pt idx="154">
                  <c:v>37.536984390047657</c:v>
                </c:pt>
                <c:pt idx="155">
                  <c:v>37.231507105271696</c:v>
                </c:pt>
                <c:pt idx="156">
                  <c:v>36.945508636004924</c:v>
                </c:pt>
                <c:pt idx="157">
                  <c:v>36.665984495323947</c:v>
                </c:pt>
                <c:pt idx="158">
                  <c:v>36.402231910894777</c:v>
                </c:pt>
                <c:pt idx="159">
                  <c:v>36.125315600273325</c:v>
                </c:pt>
                <c:pt idx="160">
                  <c:v>35.820677279814191</c:v>
                </c:pt>
                <c:pt idx="161">
                  <c:v>35.512019297295808</c:v>
                </c:pt>
                <c:pt idx="162">
                  <c:v>35.21200584617533</c:v>
                </c:pt>
                <c:pt idx="163">
                  <c:v>34.908255556720135</c:v>
                </c:pt>
                <c:pt idx="164">
                  <c:v>34.616952441609698</c:v>
                </c:pt>
                <c:pt idx="165">
                  <c:v>34.325350390320835</c:v>
                </c:pt>
                <c:pt idx="166">
                  <c:v>34.043277523327347</c:v>
                </c:pt>
                <c:pt idx="167">
                  <c:v>33.783553041879749</c:v>
                </c:pt>
                <c:pt idx="168">
                  <c:v>33.511267998608105</c:v>
                </c:pt>
                <c:pt idx="169">
                  <c:v>33.230700759916743</c:v>
                </c:pt>
                <c:pt idx="170">
                  <c:v>32.971896245475499</c:v>
                </c:pt>
                <c:pt idx="171">
                  <c:v>32.707482898216391</c:v>
                </c:pt>
                <c:pt idx="172">
                  <c:v>32.458877503705523</c:v>
                </c:pt>
                <c:pt idx="173">
                  <c:v>32.227522760407545</c:v>
                </c:pt>
                <c:pt idx="174">
                  <c:v>32.024713180813549</c:v>
                </c:pt>
                <c:pt idx="175">
                  <c:v>31.83014525219091</c:v>
                </c:pt>
                <c:pt idx="176">
                  <c:v>31.67220625562955</c:v>
                </c:pt>
                <c:pt idx="177">
                  <c:v>31.527082526403142</c:v>
                </c:pt>
                <c:pt idx="178">
                  <c:v>31.364460192543817</c:v>
                </c:pt>
                <c:pt idx="179">
                  <c:v>31.231615741360589</c:v>
                </c:pt>
                <c:pt idx="180">
                  <c:v>31.100775162783773</c:v>
                </c:pt>
                <c:pt idx="181">
                  <c:v>30.96642212063751</c:v>
                </c:pt>
                <c:pt idx="182">
                  <c:v>30.818532999268552</c:v>
                </c:pt>
                <c:pt idx="183">
                  <c:v>30.673675189564975</c:v>
                </c:pt>
                <c:pt idx="184">
                  <c:v>30.550706675980507</c:v>
                </c:pt>
                <c:pt idx="185">
                  <c:v>30.433518015109549</c:v>
                </c:pt>
                <c:pt idx="186">
                  <c:v>30.360228602540001</c:v>
                </c:pt>
                <c:pt idx="187">
                  <c:v>30.296623259615952</c:v>
                </c:pt>
                <c:pt idx="188">
                  <c:v>30.167101633603238</c:v>
                </c:pt>
                <c:pt idx="189">
                  <c:v>30.024480051840683</c:v>
                </c:pt>
                <c:pt idx="190">
                  <c:v>29.887852528145888</c:v>
                </c:pt>
                <c:pt idx="191">
                  <c:v>29.749561969355561</c:v>
                </c:pt>
                <c:pt idx="192">
                  <c:v>29.615511188101561</c:v>
                </c:pt>
                <c:pt idx="193">
                  <c:v>29.473740519124476</c:v>
                </c:pt>
                <c:pt idx="194">
                  <c:v>29.308440701948516</c:v>
                </c:pt>
                <c:pt idx="195">
                  <c:v>29.238958691327671</c:v>
                </c:pt>
                <c:pt idx="196">
                  <c:v>29.177547800396276</c:v>
                </c:pt>
                <c:pt idx="197">
                  <c:v>29.088340947661329</c:v>
                </c:pt>
                <c:pt idx="198">
                  <c:v>28.980645416322837</c:v>
                </c:pt>
                <c:pt idx="199">
                  <c:v>28.883527653612987</c:v>
                </c:pt>
                <c:pt idx="200">
                  <c:v>28.779189208671227</c:v>
                </c:pt>
                <c:pt idx="201">
                  <c:v>28.6467431366532</c:v>
                </c:pt>
                <c:pt idx="202">
                  <c:v>28.507557359690317</c:v>
                </c:pt>
                <c:pt idx="203">
                  <c:v>28.376172974041147</c:v>
                </c:pt>
                <c:pt idx="204">
                  <c:v>28.264747957133359</c:v>
                </c:pt>
                <c:pt idx="205">
                  <c:v>28.162021743547317</c:v>
                </c:pt>
                <c:pt idx="206">
                  <c:v>28.07171440101666</c:v>
                </c:pt>
                <c:pt idx="207">
                  <c:v>27.985386934032277</c:v>
                </c:pt>
                <c:pt idx="208">
                  <c:v>27.89586987613179</c:v>
                </c:pt>
                <c:pt idx="209">
                  <c:v>27.799715292253119</c:v>
                </c:pt>
                <c:pt idx="210">
                  <c:v>27.725747483892786</c:v>
                </c:pt>
                <c:pt idx="211">
                  <c:v>27.645496742326507</c:v>
                </c:pt>
                <c:pt idx="212">
                  <c:v>27.567833679995658</c:v>
                </c:pt>
                <c:pt idx="213">
                  <c:v>27.491835233497042</c:v>
                </c:pt>
                <c:pt idx="214">
                  <c:v>27.434280924508517</c:v>
                </c:pt>
                <c:pt idx="215">
                  <c:v>27.370645662440822</c:v>
                </c:pt>
                <c:pt idx="216">
                  <c:v>27.304077888453413</c:v>
                </c:pt>
                <c:pt idx="217">
                  <c:v>27.240946765084061</c:v>
                </c:pt>
                <c:pt idx="218">
                  <c:v>27.161950167678896</c:v>
                </c:pt>
                <c:pt idx="219">
                  <c:v>27.097081003182751</c:v>
                </c:pt>
                <c:pt idx="220">
                  <c:v>27.039611766565915</c:v>
                </c:pt>
                <c:pt idx="221">
                  <c:v>26.935931301745562</c:v>
                </c:pt>
                <c:pt idx="222">
                  <c:v>26.823867915026156</c:v>
                </c:pt>
                <c:pt idx="223">
                  <c:v>26.718281479301172</c:v>
                </c:pt>
                <c:pt idx="224">
                  <c:v>26.614923271826765</c:v>
                </c:pt>
                <c:pt idx="225">
                  <c:v>26.510738104403316</c:v>
                </c:pt>
                <c:pt idx="226">
                  <c:v>26.417853686633332</c:v>
                </c:pt>
                <c:pt idx="227">
                  <c:v>26.317327832025001</c:v>
                </c:pt>
                <c:pt idx="228">
                  <c:v>26.202391699525531</c:v>
                </c:pt>
                <c:pt idx="229">
                  <c:v>26.079418482670089</c:v>
                </c:pt>
                <c:pt idx="230">
                  <c:v>25.985298323841249</c:v>
                </c:pt>
                <c:pt idx="231">
                  <c:v>25.89293353904996</c:v>
                </c:pt>
                <c:pt idx="232">
                  <c:v>25.792738495615733</c:v>
                </c:pt>
                <c:pt idx="233">
                  <c:v>25.704378417422351</c:v>
                </c:pt>
                <c:pt idx="234">
                  <c:v>25.630406504333131</c:v>
                </c:pt>
                <c:pt idx="235">
                  <c:v>25.539509546049036</c:v>
                </c:pt>
                <c:pt idx="236">
                  <c:v>25.464043261737743</c:v>
                </c:pt>
                <c:pt idx="237">
                  <c:v>25.385721132844097</c:v>
                </c:pt>
                <c:pt idx="238">
                  <c:v>25.314059890878383</c:v>
                </c:pt>
                <c:pt idx="239">
                  <c:v>25.251771603782863</c:v>
                </c:pt>
                <c:pt idx="240">
                  <c:v>25.189202313117871</c:v>
                </c:pt>
                <c:pt idx="241">
                  <c:v>25.110959484105585</c:v>
                </c:pt>
                <c:pt idx="242">
                  <c:v>25.023640181638477</c:v>
                </c:pt>
                <c:pt idx="243">
                  <c:v>24.94228997599069</c:v>
                </c:pt>
                <c:pt idx="244">
                  <c:v>24.871225322488684</c:v>
                </c:pt>
                <c:pt idx="245">
                  <c:v>24.796764167187284</c:v>
                </c:pt>
                <c:pt idx="246">
                  <c:v>24.733980533036537</c:v>
                </c:pt>
                <c:pt idx="247">
                  <c:v>24.675630518360197</c:v>
                </c:pt>
                <c:pt idx="248">
                  <c:v>24.614185004450469</c:v>
                </c:pt>
                <c:pt idx="249">
                  <c:v>24.554364114838371</c:v>
                </c:pt>
                <c:pt idx="250">
                  <c:v>24.502685232540347</c:v>
                </c:pt>
                <c:pt idx="251">
                  <c:v>24.442081985546498</c:v>
                </c:pt>
                <c:pt idx="252">
                  <c:v>24.382529752331095</c:v>
                </c:pt>
                <c:pt idx="253">
                  <c:v>24.325407748711108</c:v>
                </c:pt>
                <c:pt idx="254">
                  <c:v>24.271664730692002</c:v>
                </c:pt>
                <c:pt idx="255">
                  <c:v>24.215453191310836</c:v>
                </c:pt>
                <c:pt idx="256">
                  <c:v>24.153350508302815</c:v>
                </c:pt>
                <c:pt idx="257">
                  <c:v>24.076793371045049</c:v>
                </c:pt>
                <c:pt idx="258">
                  <c:v>24.00556931223327</c:v>
                </c:pt>
                <c:pt idx="259">
                  <c:v>23.921279467564723</c:v>
                </c:pt>
                <c:pt idx="260">
                  <c:v>23.843619008640818</c:v>
                </c:pt>
                <c:pt idx="261">
                  <c:v>23.772793403703215</c:v>
                </c:pt>
                <c:pt idx="262">
                  <c:v>23.711650421521995</c:v>
                </c:pt>
                <c:pt idx="263">
                  <c:v>23.639798268533635</c:v>
                </c:pt>
                <c:pt idx="264">
                  <c:v>23.565636676780393</c:v>
                </c:pt>
                <c:pt idx="265">
                  <c:v>23.492125815427229</c:v>
                </c:pt>
                <c:pt idx="266">
                  <c:v>23.422585735090156</c:v>
                </c:pt>
                <c:pt idx="267">
                  <c:v>23.353468767835551</c:v>
                </c:pt>
                <c:pt idx="268">
                  <c:v>23.284112412713643</c:v>
                </c:pt>
                <c:pt idx="269">
                  <c:v>23.21842946731136</c:v>
                </c:pt>
                <c:pt idx="270">
                  <c:v>23.152563580038304</c:v>
                </c:pt>
                <c:pt idx="271">
                  <c:v>23.089883324865962</c:v>
                </c:pt>
                <c:pt idx="272">
                  <c:v>23.022841561739</c:v>
                </c:pt>
                <c:pt idx="273">
                  <c:v>22.963375079685179</c:v>
                </c:pt>
                <c:pt idx="274">
                  <c:v>22.904562405928761</c:v>
                </c:pt>
                <c:pt idx="275">
                  <c:v>22.842296566508868</c:v>
                </c:pt>
                <c:pt idx="276">
                  <c:v>22.76806942855373</c:v>
                </c:pt>
                <c:pt idx="277">
                  <c:v>22.697158316680024</c:v>
                </c:pt>
                <c:pt idx="278">
                  <c:v>22.629442746830478</c:v>
                </c:pt>
                <c:pt idx="279">
                  <c:v>22.566297486182215</c:v>
                </c:pt>
                <c:pt idx="280">
                  <c:v>22.536210033178698</c:v>
                </c:pt>
                <c:pt idx="281">
                  <c:v>22.500105861524343</c:v>
                </c:pt>
                <c:pt idx="282">
                  <c:v>22.465279031016117</c:v>
                </c:pt>
                <c:pt idx="283">
                  <c:v>22.432630967770724</c:v>
                </c:pt>
                <c:pt idx="284">
                  <c:v>22.404496210269151</c:v>
                </c:pt>
                <c:pt idx="285">
                  <c:v>22.377245849953663</c:v>
                </c:pt>
                <c:pt idx="286">
                  <c:v>22.349711133029825</c:v>
                </c:pt>
                <c:pt idx="287">
                  <c:v>22.31804244971762</c:v>
                </c:pt>
                <c:pt idx="288">
                  <c:v>22.291021435332844</c:v>
                </c:pt>
                <c:pt idx="289">
                  <c:v>22.269162718666998</c:v>
                </c:pt>
                <c:pt idx="290">
                  <c:v>22.239885743914577</c:v>
                </c:pt>
                <c:pt idx="291">
                  <c:v>22.210726534746247</c:v>
                </c:pt>
                <c:pt idx="292">
                  <c:v>22.183373699836032</c:v>
                </c:pt>
                <c:pt idx="293">
                  <c:v>22.160569186777611</c:v>
                </c:pt>
                <c:pt idx="294">
                  <c:v>22.133455952212632</c:v>
                </c:pt>
                <c:pt idx="295">
                  <c:v>22.112961547934468</c:v>
                </c:pt>
                <c:pt idx="296">
                  <c:v>22.096110622362581</c:v>
                </c:pt>
                <c:pt idx="297">
                  <c:v>22.077393598736418</c:v>
                </c:pt>
                <c:pt idx="298">
                  <c:v>22.061005804546113</c:v>
                </c:pt>
                <c:pt idx="299">
                  <c:v>22.069929050850774</c:v>
                </c:pt>
                <c:pt idx="300">
                  <c:v>22.075219290636419</c:v>
                </c:pt>
                <c:pt idx="301">
                  <c:v>22.076108022523556</c:v>
                </c:pt>
                <c:pt idx="302">
                  <c:v>22.073914145320597</c:v>
                </c:pt>
                <c:pt idx="303">
                  <c:v>22.06495654621699</c:v>
                </c:pt>
                <c:pt idx="304">
                  <c:v>22.051224280496665</c:v>
                </c:pt>
                <c:pt idx="305">
                  <c:v>22.038152555527091</c:v>
                </c:pt>
                <c:pt idx="306">
                  <c:v>22.011860766520776</c:v>
                </c:pt>
                <c:pt idx="307">
                  <c:v>21.996056193722229</c:v>
                </c:pt>
                <c:pt idx="308">
                  <c:v>21.985251180883225</c:v>
                </c:pt>
                <c:pt idx="309">
                  <c:v>21.974701564422219</c:v>
                </c:pt>
                <c:pt idx="310">
                  <c:v>21.986259438151968</c:v>
                </c:pt>
                <c:pt idx="311">
                  <c:v>21.999067850167879</c:v>
                </c:pt>
                <c:pt idx="312">
                  <c:v>21.960380588318074</c:v>
                </c:pt>
                <c:pt idx="313">
                  <c:v>21.921017894069678</c:v>
                </c:pt>
                <c:pt idx="314">
                  <c:v>21.893744683434328</c:v>
                </c:pt>
                <c:pt idx="315">
                  <c:v>21.867035240890452</c:v>
                </c:pt>
                <c:pt idx="316">
                  <c:v>21.847317088528033</c:v>
                </c:pt>
                <c:pt idx="317">
                  <c:v>21.826269001049397</c:v>
                </c:pt>
                <c:pt idx="318">
                  <c:v>21.801939922889325</c:v>
                </c:pt>
                <c:pt idx="319">
                  <c:v>21.779009523862189</c:v>
                </c:pt>
                <c:pt idx="320">
                  <c:v>21.75848786444309</c:v>
                </c:pt>
                <c:pt idx="321">
                  <c:v>21.737396951947552</c:v>
                </c:pt>
                <c:pt idx="322">
                  <c:v>21.720921208677716</c:v>
                </c:pt>
                <c:pt idx="323">
                  <c:v>21.706567879757934</c:v>
                </c:pt>
                <c:pt idx="324">
                  <c:v>21.692970116533811</c:v>
                </c:pt>
                <c:pt idx="325">
                  <c:v>21.678232145039527</c:v>
                </c:pt>
                <c:pt idx="326">
                  <c:v>21.665263619318374</c:v>
                </c:pt>
                <c:pt idx="327">
                  <c:v>21.633170689315055</c:v>
                </c:pt>
                <c:pt idx="328">
                  <c:v>21.602275624122651</c:v>
                </c:pt>
                <c:pt idx="329">
                  <c:v>21.577557429043512</c:v>
                </c:pt>
                <c:pt idx="330">
                  <c:v>21.569593034860823</c:v>
                </c:pt>
                <c:pt idx="331">
                  <c:v>21.558692675451219</c:v>
                </c:pt>
                <c:pt idx="332">
                  <c:v>21.546356033699436</c:v>
                </c:pt>
                <c:pt idx="333">
                  <c:v>21.527602262037171</c:v>
                </c:pt>
                <c:pt idx="334">
                  <c:v>21.509417506693044</c:v>
                </c:pt>
                <c:pt idx="335">
                  <c:v>21.487182134124584</c:v>
                </c:pt>
                <c:pt idx="336">
                  <c:v>21.470725359417806</c:v>
                </c:pt>
                <c:pt idx="337">
                  <c:v>21.455977081953588</c:v>
                </c:pt>
                <c:pt idx="338">
                  <c:v>21.443076398975634</c:v>
                </c:pt>
                <c:pt idx="339">
                  <c:v>21.43242555626847</c:v>
                </c:pt>
                <c:pt idx="340">
                  <c:v>21.429110601721312</c:v>
                </c:pt>
                <c:pt idx="341">
                  <c:v>21.410500670837628</c:v>
                </c:pt>
                <c:pt idx="342">
                  <c:v>21.405506415886862</c:v>
                </c:pt>
                <c:pt idx="343">
                  <c:v>21.4117669128253</c:v>
                </c:pt>
                <c:pt idx="344">
                  <c:v>21.448895152943361</c:v>
                </c:pt>
                <c:pt idx="345">
                  <c:v>21.470043190170976</c:v>
                </c:pt>
                <c:pt idx="346">
                  <c:v>21.494435933321178</c:v>
                </c:pt>
                <c:pt idx="347">
                  <c:v>21.520302354045846</c:v>
                </c:pt>
                <c:pt idx="348">
                  <c:v>21.572735011380338</c:v>
                </c:pt>
                <c:pt idx="349">
                  <c:v>21.620904054019469</c:v>
                </c:pt>
                <c:pt idx="350">
                  <c:v>21.672518254249169</c:v>
                </c:pt>
                <c:pt idx="351">
                  <c:v>21.7247855388921</c:v>
                </c:pt>
                <c:pt idx="352">
                  <c:v>21.769046475387796</c:v>
                </c:pt>
                <c:pt idx="353">
                  <c:v>21.8173541043558</c:v>
                </c:pt>
                <c:pt idx="354">
                  <c:v>21.87006806644311</c:v>
                </c:pt>
                <c:pt idx="355">
                  <c:v>21.910661579026254</c:v>
                </c:pt>
                <c:pt idx="356">
                  <c:v>21.956155702210904</c:v>
                </c:pt>
                <c:pt idx="357">
                  <c:v>21.99576517109184</c:v>
                </c:pt>
                <c:pt idx="358">
                  <c:v>22.032027057871364</c:v>
                </c:pt>
                <c:pt idx="359">
                  <c:v>22.061844840042674</c:v>
                </c:pt>
                <c:pt idx="360">
                  <c:v>22.093718085705806</c:v>
                </c:pt>
                <c:pt idx="361">
                  <c:v>22.13165721651356</c:v>
                </c:pt>
                <c:pt idx="362">
                  <c:v>22.157359598604423</c:v>
                </c:pt>
                <c:pt idx="363">
                  <c:v>22.176009852805009</c:v>
                </c:pt>
                <c:pt idx="364">
                  <c:v>22.204736986131614</c:v>
                </c:pt>
                <c:pt idx="365">
                  <c:v>22.235703287309313</c:v>
                </c:pt>
                <c:pt idx="366">
                  <c:v>22.262330334929313</c:v>
                </c:pt>
                <c:pt idx="367">
                  <c:v>22.290147182476417</c:v>
                </c:pt>
                <c:pt idx="368">
                  <c:v>22.313758961349887</c:v>
                </c:pt>
                <c:pt idx="369">
                  <c:v>22.337795010781292</c:v>
                </c:pt>
                <c:pt idx="370">
                  <c:v>22.362714154391728</c:v>
                </c:pt>
                <c:pt idx="371">
                  <c:v>22.39104883221512</c:v>
                </c:pt>
                <c:pt idx="372">
                  <c:v>22.41028220132193</c:v>
                </c:pt>
                <c:pt idx="373">
                  <c:v>22.438735106079392</c:v>
                </c:pt>
                <c:pt idx="374">
                  <c:v>22.47955367930431</c:v>
                </c:pt>
                <c:pt idx="375">
                  <c:v>22.519210512521944</c:v>
                </c:pt>
                <c:pt idx="376">
                  <c:v>22.567386185944571</c:v>
                </c:pt>
                <c:pt idx="377">
                  <c:v>22.612309890544505</c:v>
                </c:pt>
                <c:pt idx="378">
                  <c:v>22.672983843186643</c:v>
                </c:pt>
                <c:pt idx="379">
                  <c:v>22.725077527821878</c:v>
                </c:pt>
                <c:pt idx="380">
                  <c:v>22.771219364312671</c:v>
                </c:pt>
                <c:pt idx="381">
                  <c:v>22.822726423040148</c:v>
                </c:pt>
                <c:pt idx="382">
                  <c:v>22.899869287989006</c:v>
                </c:pt>
                <c:pt idx="383">
                  <c:v>22.966426951690856</c:v>
                </c:pt>
                <c:pt idx="384">
                  <c:v>23.020467018133296</c:v>
                </c:pt>
                <c:pt idx="385">
                  <c:v>23.111806277112976</c:v>
                </c:pt>
                <c:pt idx="386">
                  <c:v>23.211276827145614</c:v>
                </c:pt>
                <c:pt idx="387">
                  <c:v>23.358001318619923</c:v>
                </c:pt>
                <c:pt idx="388">
                  <c:v>23.503527030362292</c:v>
                </c:pt>
                <c:pt idx="389">
                  <c:v>23.63024650251198</c:v>
                </c:pt>
                <c:pt idx="390">
                  <c:v>23.733560748233057</c:v>
                </c:pt>
                <c:pt idx="391">
                  <c:v>23.890074359427228</c:v>
                </c:pt>
                <c:pt idx="392">
                  <c:v>24.042963890583433</c:v>
                </c:pt>
                <c:pt idx="393">
                  <c:v>24.198960564665228</c:v>
                </c:pt>
                <c:pt idx="394">
                  <c:v>24.32381976012482</c:v>
                </c:pt>
                <c:pt idx="395">
                  <c:v>24.465392151968601</c:v>
                </c:pt>
                <c:pt idx="396">
                  <c:v>24.604295888654484</c:v>
                </c:pt>
                <c:pt idx="397">
                  <c:v>24.741703492082401</c:v>
                </c:pt>
                <c:pt idx="398">
                  <c:v>24.879256239533305</c:v>
                </c:pt>
                <c:pt idx="399">
                  <c:v>25.016566842225231</c:v>
                </c:pt>
                <c:pt idx="400">
                  <c:v>25.148013804350022</c:v>
                </c:pt>
                <c:pt idx="401">
                  <c:v>25.268116490753339</c:v>
                </c:pt>
                <c:pt idx="402">
                  <c:v>25.39799295377145</c:v>
                </c:pt>
                <c:pt idx="403">
                  <c:v>25.477106389352421</c:v>
                </c:pt>
                <c:pt idx="404">
                  <c:v>25.55507795341591</c:v>
                </c:pt>
                <c:pt idx="405">
                  <c:v>25.634211439136479</c:v>
                </c:pt>
                <c:pt idx="406">
                  <c:v>25.716599242117102</c:v>
                </c:pt>
                <c:pt idx="407">
                  <c:v>25.80023667387653</c:v>
                </c:pt>
                <c:pt idx="408">
                  <c:v>25.89046645308596</c:v>
                </c:pt>
                <c:pt idx="409">
                  <c:v>25.984861905652554</c:v>
                </c:pt>
                <c:pt idx="410">
                  <c:v>26.080481854903304</c:v>
                </c:pt>
                <c:pt idx="411">
                  <c:v>26.170134206875243</c:v>
                </c:pt>
                <c:pt idx="412">
                  <c:v>26.23060599692645</c:v>
                </c:pt>
                <c:pt idx="413">
                  <c:v>26.298107421150544</c:v>
                </c:pt>
                <c:pt idx="414">
                  <c:v>26.378664506112514</c:v>
                </c:pt>
                <c:pt idx="415">
                  <c:v>26.463308879648054</c:v>
                </c:pt>
                <c:pt idx="416">
                  <c:v>26.552098795701266</c:v>
                </c:pt>
                <c:pt idx="417">
                  <c:v>26.644763280680557</c:v>
                </c:pt>
                <c:pt idx="418">
                  <c:v>26.741323535012107</c:v>
                </c:pt>
                <c:pt idx="419">
                  <c:v>26.835514040967499</c:v>
                </c:pt>
                <c:pt idx="420">
                  <c:v>26.939784801519654</c:v>
                </c:pt>
                <c:pt idx="421">
                  <c:v>27.046243053502415</c:v>
                </c:pt>
                <c:pt idx="422">
                  <c:v>27.148398372712528</c:v>
                </c:pt>
                <c:pt idx="423">
                  <c:v>27.257327508935454</c:v>
                </c:pt>
                <c:pt idx="424">
                  <c:v>27.344260287245177</c:v>
                </c:pt>
                <c:pt idx="425">
                  <c:v>27.431192549980121</c:v>
                </c:pt>
                <c:pt idx="426">
                  <c:v>27.530430735345</c:v>
                </c:pt>
                <c:pt idx="427">
                  <c:v>27.625547186757252</c:v>
                </c:pt>
                <c:pt idx="428">
                  <c:v>27.703940308132605</c:v>
                </c:pt>
                <c:pt idx="429">
                  <c:v>27.788411273362431</c:v>
                </c:pt>
                <c:pt idx="430">
                  <c:v>27.862733616585736</c:v>
                </c:pt>
                <c:pt idx="431">
                  <c:v>27.919590002323499</c:v>
                </c:pt>
                <c:pt idx="432">
                  <c:v>27.974941720387974</c:v>
                </c:pt>
                <c:pt idx="433">
                  <c:v>28.015975766089497</c:v>
                </c:pt>
                <c:pt idx="434">
                  <c:v>28.044520604050369</c:v>
                </c:pt>
                <c:pt idx="435">
                  <c:v>28.07365920437061</c:v>
                </c:pt>
                <c:pt idx="436">
                  <c:v>28.11085985938054</c:v>
                </c:pt>
                <c:pt idx="437">
                  <c:v>28.159640155491388</c:v>
                </c:pt>
                <c:pt idx="438">
                  <c:v>28.22385506898744</c:v>
                </c:pt>
                <c:pt idx="439">
                  <c:v>28.265272582213065</c:v>
                </c:pt>
                <c:pt idx="440">
                  <c:v>28.300805211702347</c:v>
                </c:pt>
                <c:pt idx="441">
                  <c:v>28.32896464042588</c:v>
                </c:pt>
                <c:pt idx="442">
                  <c:v>28.376831786482857</c:v>
                </c:pt>
                <c:pt idx="443">
                  <c:v>28.428257441299408</c:v>
                </c:pt>
                <c:pt idx="444">
                  <c:v>28.474434929190195</c:v>
                </c:pt>
                <c:pt idx="445">
                  <c:v>28.543174759484891</c:v>
                </c:pt>
                <c:pt idx="446">
                  <c:v>28.61577517557231</c:v>
                </c:pt>
                <c:pt idx="447">
                  <c:v>28.699909373025676</c:v>
                </c:pt>
                <c:pt idx="448">
                  <c:v>28.806375411618987</c:v>
                </c:pt>
                <c:pt idx="449">
                  <c:v>28.917777985442491</c:v>
                </c:pt>
                <c:pt idx="450">
                  <c:v>29.001227604831513</c:v>
                </c:pt>
                <c:pt idx="451">
                  <c:v>29.098220960202738</c:v>
                </c:pt>
                <c:pt idx="452">
                  <c:v>29.194475370047059</c:v>
                </c:pt>
                <c:pt idx="453">
                  <c:v>29.273223374077688</c:v>
                </c:pt>
                <c:pt idx="454">
                  <c:v>29.366435735649556</c:v>
                </c:pt>
                <c:pt idx="455">
                  <c:v>29.465456734704834</c:v>
                </c:pt>
                <c:pt idx="456">
                  <c:v>29.551758663423833</c:v>
                </c:pt>
                <c:pt idx="457">
                  <c:v>29.612960925595235</c:v>
                </c:pt>
                <c:pt idx="458">
                  <c:v>29.676362507841752</c:v>
                </c:pt>
                <c:pt idx="459">
                  <c:v>29.750347902130923</c:v>
                </c:pt>
                <c:pt idx="460">
                  <c:v>29.80022283709356</c:v>
                </c:pt>
                <c:pt idx="461">
                  <c:v>29.859691286023775</c:v>
                </c:pt>
                <c:pt idx="462">
                  <c:v>29.901058174149885</c:v>
                </c:pt>
                <c:pt idx="463">
                  <c:v>29.932075618147785</c:v>
                </c:pt>
                <c:pt idx="464">
                  <c:v>30.044281680104383</c:v>
                </c:pt>
                <c:pt idx="465">
                  <c:v>30.158282495959533</c:v>
                </c:pt>
                <c:pt idx="466">
                  <c:v>30.240467345348996</c:v>
                </c:pt>
                <c:pt idx="467">
                  <c:v>30.312566656993969</c:v>
                </c:pt>
                <c:pt idx="468">
                  <c:v>30.406625956836216</c:v>
                </c:pt>
                <c:pt idx="469">
                  <c:v>30.49371174351359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9B-0E4C-B974-81004F58B057}"/>
            </c:ext>
          </c:extLst>
        </c:ser>
        <c:ser>
          <c:idx val="3"/>
          <c:order val="3"/>
          <c:tx>
            <c:strRef>
              <c:f>'Bullet Data'!$F$1</c:f>
              <c:strCache>
                <c:ptCount val="1"/>
                <c:pt idx="0">
                  <c:v>Bullet Bottom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Data'!$F$2:$F$473</c:f>
              <c:numCache>
                <c:formatCode>General</c:formatCode>
                <c:ptCount val="472"/>
                <c:pt idx="0">
                  <c:v>24.186286394006267</c:v>
                </c:pt>
                <c:pt idx="1">
                  <c:v>24.126425051369143</c:v>
                </c:pt>
                <c:pt idx="2">
                  <c:v>24.068339973751559</c:v>
                </c:pt>
                <c:pt idx="3">
                  <c:v>24.016092969965861</c:v>
                </c:pt>
                <c:pt idx="4">
                  <c:v>23.964500160991474</c:v>
                </c:pt>
                <c:pt idx="5">
                  <c:v>23.910719148857407</c:v>
                </c:pt>
                <c:pt idx="6">
                  <c:v>23.840805984268179</c:v>
                </c:pt>
                <c:pt idx="7">
                  <c:v>23.772332702891013</c:v>
                </c:pt>
                <c:pt idx="8">
                  <c:v>23.703882960885046</c:v>
                </c:pt>
                <c:pt idx="9">
                  <c:v>23.640403949715928</c:v>
                </c:pt>
                <c:pt idx="10">
                  <c:v>23.580667707926082</c:v>
                </c:pt>
                <c:pt idx="11">
                  <c:v>23.534590058718663</c:v>
                </c:pt>
                <c:pt idx="12">
                  <c:v>23.501338834660473</c:v>
                </c:pt>
                <c:pt idx="13">
                  <c:v>23.465599008053008</c:v>
                </c:pt>
                <c:pt idx="14">
                  <c:v>23.419458783723378</c:v>
                </c:pt>
                <c:pt idx="15">
                  <c:v>23.380195887388478</c:v>
                </c:pt>
                <c:pt idx="16">
                  <c:v>23.345957479351313</c:v>
                </c:pt>
                <c:pt idx="17">
                  <c:v>23.311573924744437</c:v>
                </c:pt>
                <c:pt idx="18">
                  <c:v>23.27762730044034</c:v>
                </c:pt>
                <c:pt idx="19">
                  <c:v>23.238310514316623</c:v>
                </c:pt>
                <c:pt idx="20">
                  <c:v>23.198924389489175</c:v>
                </c:pt>
                <c:pt idx="21">
                  <c:v>23.164746609084226</c:v>
                </c:pt>
                <c:pt idx="22">
                  <c:v>23.126236846149261</c:v>
                </c:pt>
                <c:pt idx="23">
                  <c:v>23.092724709587173</c:v>
                </c:pt>
                <c:pt idx="24">
                  <c:v>23.061593947448134</c:v>
                </c:pt>
                <c:pt idx="25">
                  <c:v>23.04037276413662</c:v>
                </c:pt>
                <c:pt idx="26">
                  <c:v>23.038658976610662</c:v>
                </c:pt>
                <c:pt idx="27">
                  <c:v>23.037246407695754</c:v>
                </c:pt>
                <c:pt idx="28">
                  <c:v>23.03470726714664</c:v>
                </c:pt>
                <c:pt idx="29">
                  <c:v>23.020941974516397</c:v>
                </c:pt>
                <c:pt idx="30">
                  <c:v>23.005744591853801</c:v>
                </c:pt>
                <c:pt idx="31">
                  <c:v>22.986430976145101</c:v>
                </c:pt>
                <c:pt idx="32">
                  <c:v>22.979029147656927</c:v>
                </c:pt>
                <c:pt idx="33">
                  <c:v>23.006854224812926</c:v>
                </c:pt>
                <c:pt idx="34">
                  <c:v>23.024635932543827</c:v>
                </c:pt>
                <c:pt idx="35">
                  <c:v>23.015756937431807</c:v>
                </c:pt>
                <c:pt idx="36">
                  <c:v>23.004865462677422</c:v>
                </c:pt>
                <c:pt idx="37">
                  <c:v>23.010458836115056</c:v>
                </c:pt>
                <c:pt idx="38">
                  <c:v>22.981298665295014</c:v>
                </c:pt>
                <c:pt idx="39">
                  <c:v>22.932219836957099</c:v>
                </c:pt>
                <c:pt idx="40">
                  <c:v>22.880614925007212</c:v>
                </c:pt>
                <c:pt idx="41">
                  <c:v>22.833542547857959</c:v>
                </c:pt>
                <c:pt idx="42">
                  <c:v>22.790278815167394</c:v>
                </c:pt>
                <c:pt idx="43">
                  <c:v>22.755884267728966</c:v>
                </c:pt>
                <c:pt idx="44">
                  <c:v>22.731327912616138</c:v>
                </c:pt>
                <c:pt idx="45">
                  <c:v>22.703680489598181</c:v>
                </c:pt>
                <c:pt idx="46">
                  <c:v>22.676492419241608</c:v>
                </c:pt>
                <c:pt idx="47">
                  <c:v>22.672258341534377</c:v>
                </c:pt>
                <c:pt idx="48">
                  <c:v>22.667848765880084</c:v>
                </c:pt>
                <c:pt idx="49">
                  <c:v>22.657308587619944</c:v>
                </c:pt>
                <c:pt idx="50">
                  <c:v>22.655591381556334</c:v>
                </c:pt>
                <c:pt idx="51">
                  <c:v>22.65315754586727</c:v>
                </c:pt>
                <c:pt idx="52">
                  <c:v>22.649485188959328</c:v>
                </c:pt>
                <c:pt idx="53">
                  <c:v>22.64151179554187</c:v>
                </c:pt>
                <c:pt idx="54">
                  <c:v>22.626320874913159</c:v>
                </c:pt>
                <c:pt idx="55">
                  <c:v>22.610457948880605</c:v>
                </c:pt>
                <c:pt idx="56">
                  <c:v>22.590539186951776</c:v>
                </c:pt>
                <c:pt idx="57">
                  <c:v>22.571541647222379</c:v>
                </c:pt>
                <c:pt idx="58">
                  <c:v>22.559241714854931</c:v>
                </c:pt>
                <c:pt idx="59">
                  <c:v>22.54495489773667</c:v>
                </c:pt>
                <c:pt idx="60">
                  <c:v>22.529521337286091</c:v>
                </c:pt>
                <c:pt idx="61">
                  <c:v>22.514429254701323</c:v>
                </c:pt>
                <c:pt idx="62">
                  <c:v>22.501012614960857</c:v>
                </c:pt>
                <c:pt idx="63">
                  <c:v>22.591444695777966</c:v>
                </c:pt>
                <c:pt idx="64">
                  <c:v>22.7141043634903</c:v>
                </c:pt>
                <c:pt idx="65">
                  <c:v>22.797244899138878</c:v>
                </c:pt>
                <c:pt idx="66">
                  <c:v>22.867161294040947</c:v>
                </c:pt>
                <c:pt idx="67">
                  <c:v>22.904289881906092</c:v>
                </c:pt>
                <c:pt idx="68">
                  <c:v>22.936956865955938</c:v>
                </c:pt>
                <c:pt idx="69">
                  <c:v>22.966731827312085</c:v>
                </c:pt>
                <c:pt idx="70">
                  <c:v>22.997710932703864</c:v>
                </c:pt>
                <c:pt idx="71">
                  <c:v>23.022398257042692</c:v>
                </c:pt>
                <c:pt idx="72">
                  <c:v>23.041329961278517</c:v>
                </c:pt>
                <c:pt idx="73">
                  <c:v>23.04713062838281</c:v>
                </c:pt>
                <c:pt idx="74">
                  <c:v>23.07317501900225</c:v>
                </c:pt>
                <c:pt idx="75">
                  <c:v>23.059609902107329</c:v>
                </c:pt>
                <c:pt idx="76">
                  <c:v>23.04432503334051</c:v>
                </c:pt>
                <c:pt idx="77">
                  <c:v>23.030124822537989</c:v>
                </c:pt>
                <c:pt idx="78">
                  <c:v>23.015637004819169</c:v>
                </c:pt>
                <c:pt idx="79">
                  <c:v>23.002165081578962</c:v>
                </c:pt>
                <c:pt idx="80">
                  <c:v>22.99095002733705</c:v>
                </c:pt>
                <c:pt idx="81">
                  <c:v>22.975583603517613</c:v>
                </c:pt>
                <c:pt idx="82">
                  <c:v>22.976266994399385</c:v>
                </c:pt>
                <c:pt idx="83">
                  <c:v>22.97484808671275</c:v>
                </c:pt>
                <c:pt idx="84">
                  <c:v>22.976022902082068</c:v>
                </c:pt>
                <c:pt idx="85">
                  <c:v>22.965997944646276</c:v>
                </c:pt>
                <c:pt idx="86">
                  <c:v>22.953625093769858</c:v>
                </c:pt>
                <c:pt idx="87">
                  <c:v>22.943209038449496</c:v>
                </c:pt>
                <c:pt idx="88">
                  <c:v>22.933385757471068</c:v>
                </c:pt>
                <c:pt idx="89">
                  <c:v>22.918587091887375</c:v>
                </c:pt>
                <c:pt idx="90">
                  <c:v>22.90397291904112</c:v>
                </c:pt>
                <c:pt idx="91">
                  <c:v>22.891895855271912</c:v>
                </c:pt>
                <c:pt idx="92">
                  <c:v>22.892094363005285</c:v>
                </c:pt>
                <c:pt idx="93">
                  <c:v>22.895725209527299</c:v>
                </c:pt>
                <c:pt idx="94">
                  <c:v>22.894167837525302</c:v>
                </c:pt>
                <c:pt idx="95">
                  <c:v>22.888379091983936</c:v>
                </c:pt>
                <c:pt idx="96">
                  <c:v>22.869735122837721</c:v>
                </c:pt>
                <c:pt idx="97">
                  <c:v>22.85263460949313</c:v>
                </c:pt>
                <c:pt idx="98">
                  <c:v>22.841382600410597</c:v>
                </c:pt>
                <c:pt idx="99">
                  <c:v>22.827741543351976</c:v>
                </c:pt>
                <c:pt idx="100">
                  <c:v>22.820498411214803</c:v>
                </c:pt>
                <c:pt idx="101">
                  <c:v>22.814790536970204</c:v>
                </c:pt>
                <c:pt idx="102">
                  <c:v>22.800691780713379</c:v>
                </c:pt>
                <c:pt idx="103">
                  <c:v>22.78798600641716</c:v>
                </c:pt>
                <c:pt idx="104">
                  <c:v>22.77953446138045</c:v>
                </c:pt>
                <c:pt idx="105">
                  <c:v>22.769417625389657</c:v>
                </c:pt>
                <c:pt idx="106">
                  <c:v>22.755668228782742</c:v>
                </c:pt>
                <c:pt idx="107">
                  <c:v>22.731467793146248</c:v>
                </c:pt>
                <c:pt idx="108">
                  <c:v>22.674502721209358</c:v>
                </c:pt>
                <c:pt idx="109">
                  <c:v>22.601386100504698</c:v>
                </c:pt>
                <c:pt idx="110">
                  <c:v>22.539698609336067</c:v>
                </c:pt>
                <c:pt idx="111">
                  <c:v>22.471564476040168</c:v>
                </c:pt>
                <c:pt idx="112">
                  <c:v>22.398595295086576</c:v>
                </c:pt>
                <c:pt idx="113">
                  <c:v>22.325147985382539</c:v>
                </c:pt>
                <c:pt idx="114">
                  <c:v>22.253119408142926</c:v>
                </c:pt>
                <c:pt idx="115">
                  <c:v>22.184066555046794</c:v>
                </c:pt>
                <c:pt idx="116">
                  <c:v>22.122859962237285</c:v>
                </c:pt>
                <c:pt idx="117">
                  <c:v>22.012230690802131</c:v>
                </c:pt>
                <c:pt idx="118">
                  <c:v>21.875835797053583</c:v>
                </c:pt>
                <c:pt idx="119">
                  <c:v>21.717082603005913</c:v>
                </c:pt>
                <c:pt idx="120">
                  <c:v>21.570505183231759</c:v>
                </c:pt>
                <c:pt idx="121">
                  <c:v>21.430974619008502</c:v>
                </c:pt>
                <c:pt idx="122">
                  <c:v>21.306712717666915</c:v>
                </c:pt>
                <c:pt idx="123">
                  <c:v>21.174063610921877</c:v>
                </c:pt>
                <c:pt idx="124">
                  <c:v>21.02228839585316</c:v>
                </c:pt>
                <c:pt idx="125">
                  <c:v>20.869490394126871</c:v>
                </c:pt>
                <c:pt idx="126">
                  <c:v>20.722592607107213</c:v>
                </c:pt>
                <c:pt idx="127">
                  <c:v>20.573106087177106</c:v>
                </c:pt>
                <c:pt idx="128">
                  <c:v>20.389927399006218</c:v>
                </c:pt>
                <c:pt idx="129">
                  <c:v>20.218930662468601</c:v>
                </c:pt>
                <c:pt idx="130">
                  <c:v>20.064253201015372</c:v>
                </c:pt>
                <c:pt idx="131">
                  <c:v>19.896100128819779</c:v>
                </c:pt>
                <c:pt idx="132">
                  <c:v>19.729247100831572</c:v>
                </c:pt>
                <c:pt idx="133">
                  <c:v>19.562931483437264</c:v>
                </c:pt>
                <c:pt idx="134">
                  <c:v>19.420836561310168</c:v>
                </c:pt>
                <c:pt idx="135">
                  <c:v>19.287294045129858</c:v>
                </c:pt>
                <c:pt idx="136">
                  <c:v>19.151095491122849</c:v>
                </c:pt>
                <c:pt idx="137">
                  <c:v>19.026460746835852</c:v>
                </c:pt>
                <c:pt idx="138">
                  <c:v>18.900730525576556</c:v>
                </c:pt>
                <c:pt idx="139">
                  <c:v>18.758865889343543</c:v>
                </c:pt>
                <c:pt idx="140">
                  <c:v>18.620610762225713</c:v>
                </c:pt>
                <c:pt idx="141">
                  <c:v>18.493766298879112</c:v>
                </c:pt>
                <c:pt idx="142">
                  <c:v>18.369503931573036</c:v>
                </c:pt>
                <c:pt idx="143">
                  <c:v>18.244694179935777</c:v>
                </c:pt>
                <c:pt idx="144">
                  <c:v>18.120727215235071</c:v>
                </c:pt>
                <c:pt idx="145">
                  <c:v>17.998026560414822</c:v>
                </c:pt>
                <c:pt idx="146">
                  <c:v>17.867651607020584</c:v>
                </c:pt>
                <c:pt idx="147">
                  <c:v>17.744635313843052</c:v>
                </c:pt>
                <c:pt idx="148">
                  <c:v>17.620094555047125</c:v>
                </c:pt>
                <c:pt idx="149">
                  <c:v>17.495550543448729</c:v>
                </c:pt>
                <c:pt idx="150">
                  <c:v>17.365815174105752</c:v>
                </c:pt>
                <c:pt idx="151">
                  <c:v>17.238989391312803</c:v>
                </c:pt>
                <c:pt idx="152">
                  <c:v>17.093938587777814</c:v>
                </c:pt>
                <c:pt idx="153">
                  <c:v>16.94768028763696</c:v>
                </c:pt>
                <c:pt idx="154">
                  <c:v>16.816569006741354</c:v>
                </c:pt>
                <c:pt idx="155">
                  <c:v>16.679715183161722</c:v>
                </c:pt>
                <c:pt idx="156">
                  <c:v>16.551587868930209</c:v>
                </c:pt>
                <c:pt idx="157">
                  <c:v>16.426361053905129</c:v>
                </c:pt>
                <c:pt idx="158">
                  <c:v>16.308199896080861</c:v>
                </c:pt>
                <c:pt idx="159">
                  <c:v>16.184141388922452</c:v>
                </c:pt>
                <c:pt idx="160">
                  <c:v>16.047663421356759</c:v>
                </c:pt>
                <c:pt idx="161">
                  <c:v>15.909384645188522</c:v>
                </c:pt>
                <c:pt idx="162">
                  <c:v>15.774978619086552</c:v>
                </c:pt>
                <c:pt idx="163">
                  <c:v>15.638898489410623</c:v>
                </c:pt>
                <c:pt idx="164">
                  <c:v>15.508394693841147</c:v>
                </c:pt>
                <c:pt idx="165">
                  <c:v>15.377756974863736</c:v>
                </c:pt>
                <c:pt idx="166">
                  <c:v>15.251388330450652</c:v>
                </c:pt>
                <c:pt idx="167">
                  <c:v>15.135031762762129</c:v>
                </c:pt>
                <c:pt idx="168">
                  <c:v>15.013048063376431</c:v>
                </c:pt>
                <c:pt idx="169">
                  <c:v>14.887353940442702</c:v>
                </c:pt>
                <c:pt idx="170">
                  <c:v>14.771409517973026</c:v>
                </c:pt>
                <c:pt idx="171">
                  <c:v>14.652952338400944</c:v>
                </c:pt>
                <c:pt idx="172">
                  <c:v>14.541577121660076</c:v>
                </c:pt>
                <c:pt idx="173">
                  <c:v>14.437930196662581</c:v>
                </c:pt>
                <c:pt idx="174">
                  <c:v>14.34707150500447</c:v>
                </c:pt>
                <c:pt idx="175">
                  <c:v>14.259905072981528</c:v>
                </c:pt>
                <c:pt idx="176">
                  <c:v>14.18914840252204</c:v>
                </c:pt>
                <c:pt idx="177">
                  <c:v>14.124132971828608</c:v>
                </c:pt>
                <c:pt idx="178">
                  <c:v>14.05127816625963</c:v>
                </c:pt>
                <c:pt idx="179">
                  <c:v>13.991763852129544</c:v>
                </c:pt>
                <c:pt idx="180">
                  <c:v>13.933147272927132</c:v>
                </c:pt>
                <c:pt idx="181">
                  <c:v>13.872957110045606</c:v>
                </c:pt>
                <c:pt idx="182">
                  <c:v>13.806702783672312</c:v>
                </c:pt>
                <c:pt idx="183">
                  <c:v>13.741806484925108</c:v>
                </c:pt>
                <c:pt idx="184">
                  <c:v>13.68671659083927</c:v>
                </c:pt>
                <c:pt idx="185">
                  <c:v>13.63421607076908</c:v>
                </c:pt>
                <c:pt idx="186">
                  <c:v>13.601382413937921</c:v>
                </c:pt>
                <c:pt idx="187">
                  <c:v>13.572887220307948</c:v>
                </c:pt>
                <c:pt idx="188">
                  <c:v>13.514861531854251</c:v>
                </c:pt>
                <c:pt idx="189">
                  <c:v>13.450967063224628</c:v>
                </c:pt>
                <c:pt idx="190">
                  <c:v>13.38975793260936</c:v>
                </c:pt>
                <c:pt idx="191">
                  <c:v>13.327803762271293</c:v>
                </c:pt>
                <c:pt idx="192">
                  <c:v>13.267749012269499</c:v>
                </c:pt>
                <c:pt idx="193">
                  <c:v>13.204235752567767</c:v>
                </c:pt>
                <c:pt idx="194">
                  <c:v>13.130181434472936</c:v>
                </c:pt>
                <c:pt idx="195">
                  <c:v>13.099053493714797</c:v>
                </c:pt>
                <c:pt idx="196">
                  <c:v>13.071541414577533</c:v>
                </c:pt>
                <c:pt idx="197">
                  <c:v>13.031576744552277</c:v>
                </c:pt>
                <c:pt idx="198">
                  <c:v>12.983329146512633</c:v>
                </c:pt>
                <c:pt idx="199">
                  <c:v>12.939820388818619</c:v>
                </c:pt>
                <c:pt idx="200">
                  <c:v>12.893076765484711</c:v>
                </c:pt>
                <c:pt idx="201">
                  <c:v>12.833740925220635</c:v>
                </c:pt>
                <c:pt idx="202">
                  <c:v>12.771385697141264</c:v>
                </c:pt>
                <c:pt idx="203">
                  <c:v>12.712525492370434</c:v>
                </c:pt>
                <c:pt idx="204">
                  <c:v>12.662607084795745</c:v>
                </c:pt>
                <c:pt idx="205">
                  <c:v>12.6165857411092</c:v>
                </c:pt>
                <c:pt idx="206">
                  <c:v>12.576128051655465</c:v>
                </c:pt>
                <c:pt idx="207">
                  <c:v>12.537453346446462</c:v>
                </c:pt>
                <c:pt idx="208">
                  <c:v>12.497349704507045</c:v>
                </c:pt>
                <c:pt idx="209">
                  <c:v>12.454272450929398</c:v>
                </c:pt>
                <c:pt idx="210">
                  <c:v>12.42113487278397</c:v>
                </c:pt>
                <c:pt idx="211">
                  <c:v>12.385182540562276</c:v>
                </c:pt>
                <c:pt idx="212">
                  <c:v>12.350389488638056</c:v>
                </c:pt>
                <c:pt idx="213">
                  <c:v>12.316342184606677</c:v>
                </c:pt>
                <c:pt idx="214">
                  <c:v>12.290557854179816</c:v>
                </c:pt>
                <c:pt idx="215">
                  <c:v>12.262049256773489</c:v>
                </c:pt>
                <c:pt idx="216">
                  <c:v>12.23222689402713</c:v>
                </c:pt>
                <c:pt idx="217">
                  <c:v>12.20394415075766</c:v>
                </c:pt>
                <c:pt idx="218">
                  <c:v>12.168553675120148</c:v>
                </c:pt>
                <c:pt idx="219">
                  <c:v>12.139492289425874</c:v>
                </c:pt>
                <c:pt idx="220">
                  <c:v>12.113746071421531</c:v>
                </c:pt>
                <c:pt idx="221">
                  <c:v>12.067297223182013</c:v>
                </c:pt>
                <c:pt idx="222">
                  <c:v>12.017092825931719</c:v>
                </c:pt>
                <c:pt idx="223">
                  <c:v>11.969790102726925</c:v>
                </c:pt>
                <c:pt idx="224">
                  <c:v>11.923485625778392</c:v>
                </c:pt>
                <c:pt idx="225">
                  <c:v>11.876810670772686</c:v>
                </c:pt>
                <c:pt idx="226">
                  <c:v>11.835198451611735</c:v>
                </c:pt>
                <c:pt idx="227">
                  <c:v>11.790162868747203</c:v>
                </c:pt>
                <c:pt idx="228">
                  <c:v>11.738671481387438</c:v>
                </c:pt>
                <c:pt idx="229">
                  <c:v>11.683579480236201</c:v>
                </c:pt>
                <c:pt idx="230">
                  <c:v>11.64141364908088</c:v>
                </c:pt>
                <c:pt idx="231">
                  <c:v>11.600034225494383</c:v>
                </c:pt>
                <c:pt idx="232">
                  <c:v>11.55514684603585</c:v>
                </c:pt>
                <c:pt idx="233">
                  <c:v>11.515561531005215</c:v>
                </c:pt>
                <c:pt idx="234">
                  <c:v>11.482422113941244</c:v>
                </c:pt>
                <c:pt idx="235">
                  <c:v>11.44170027662997</c:v>
                </c:pt>
                <c:pt idx="236">
                  <c:v>11.407891381258509</c:v>
                </c:pt>
                <c:pt idx="237">
                  <c:v>11.372803067514157</c:v>
                </c:pt>
                <c:pt idx="238">
                  <c:v>11.340698831113516</c:v>
                </c:pt>
                <c:pt idx="239">
                  <c:v>11.312793678494725</c:v>
                </c:pt>
                <c:pt idx="240">
                  <c:v>11.284762636276808</c:v>
                </c:pt>
                <c:pt idx="241">
                  <c:v>11.249709848879304</c:v>
                </c:pt>
                <c:pt idx="242">
                  <c:v>11.210590801374039</c:v>
                </c:pt>
                <c:pt idx="243">
                  <c:v>11.17414590924383</c:v>
                </c:pt>
                <c:pt idx="244">
                  <c:v>11.142308944474932</c:v>
                </c:pt>
                <c:pt idx="245">
                  <c:v>11.108950346899904</c:v>
                </c:pt>
                <c:pt idx="246">
                  <c:v>11.080823278800368</c:v>
                </c:pt>
                <c:pt idx="247">
                  <c:v>11.05468247222537</c:v>
                </c:pt>
                <c:pt idx="248">
                  <c:v>11.027154881993811</c:v>
                </c:pt>
                <c:pt idx="249">
                  <c:v>11.000355123447591</c:v>
                </c:pt>
                <c:pt idx="250">
                  <c:v>10.977202984178076</c:v>
                </c:pt>
                <c:pt idx="251">
                  <c:v>10.950052729524833</c:v>
                </c:pt>
                <c:pt idx="252">
                  <c:v>10.923373329044333</c:v>
                </c:pt>
                <c:pt idx="253">
                  <c:v>10.897782671422577</c:v>
                </c:pt>
                <c:pt idx="254">
                  <c:v>10.873705799350018</c:v>
                </c:pt>
                <c:pt idx="255">
                  <c:v>10.848523029707255</c:v>
                </c:pt>
                <c:pt idx="256">
                  <c:v>10.820701027719663</c:v>
                </c:pt>
                <c:pt idx="257">
                  <c:v>10.786403430228184</c:v>
                </c:pt>
                <c:pt idx="258">
                  <c:v>10.754495051880506</c:v>
                </c:pt>
                <c:pt idx="259">
                  <c:v>10.716733201468996</c:v>
                </c:pt>
                <c:pt idx="260">
                  <c:v>10.681941315871088</c:v>
                </c:pt>
                <c:pt idx="261">
                  <c:v>10.650211444859041</c:v>
                </c:pt>
                <c:pt idx="262">
                  <c:v>10.622819388841855</c:v>
                </c:pt>
                <c:pt idx="263">
                  <c:v>10.59062962430307</c:v>
                </c:pt>
                <c:pt idx="264">
                  <c:v>10.557405231197619</c:v>
                </c:pt>
                <c:pt idx="265">
                  <c:v>10.5244723653114</c:v>
                </c:pt>
                <c:pt idx="266">
                  <c:v>10.493318409320391</c:v>
                </c:pt>
                <c:pt idx="267">
                  <c:v>10.462354007990328</c:v>
                </c:pt>
                <c:pt idx="268">
                  <c:v>10.431282360895713</c:v>
                </c:pt>
                <c:pt idx="269">
                  <c:v>10.40185640135549</c:v>
                </c:pt>
                <c:pt idx="270">
                  <c:v>10.372348483857161</c:v>
                </c:pt>
                <c:pt idx="271">
                  <c:v>10.344267729539952</c:v>
                </c:pt>
                <c:pt idx="272">
                  <c:v>10.314233019659072</c:v>
                </c:pt>
                <c:pt idx="273">
                  <c:v>10.28759203569896</c:v>
                </c:pt>
                <c:pt idx="274">
                  <c:v>10.261243957856086</c:v>
                </c:pt>
                <c:pt idx="275">
                  <c:v>10.233348861795974</c:v>
                </c:pt>
                <c:pt idx="276">
                  <c:v>10.200095103992073</c:v>
                </c:pt>
                <c:pt idx="277">
                  <c:v>10.168326925872652</c:v>
                </c:pt>
                <c:pt idx="278">
                  <c:v>10.137990350580056</c:v>
                </c:pt>
                <c:pt idx="279">
                  <c:v>10.109701273809632</c:v>
                </c:pt>
                <c:pt idx="280">
                  <c:v>10.096222094864057</c:v>
                </c:pt>
                <c:pt idx="281">
                  <c:v>10.080047425962906</c:v>
                </c:pt>
                <c:pt idx="282">
                  <c:v>10.064445005895221</c:v>
                </c:pt>
                <c:pt idx="283">
                  <c:v>10.049818673561285</c:v>
                </c:pt>
                <c:pt idx="284">
                  <c:v>10.037214302200582</c:v>
                </c:pt>
                <c:pt idx="285">
                  <c:v>10.025006140779242</c:v>
                </c:pt>
                <c:pt idx="286">
                  <c:v>10.012670587597363</c:v>
                </c:pt>
                <c:pt idx="287">
                  <c:v>9.9984830174734949</c:v>
                </c:pt>
                <c:pt idx="288">
                  <c:v>9.9863776030291156</c:v>
                </c:pt>
                <c:pt idx="289">
                  <c:v>9.976584897962816</c:v>
                </c:pt>
                <c:pt idx="290">
                  <c:v>9.9634688132737317</c:v>
                </c:pt>
                <c:pt idx="291">
                  <c:v>9.9504054875663197</c:v>
                </c:pt>
                <c:pt idx="292">
                  <c:v>9.9381514175265444</c:v>
                </c:pt>
                <c:pt idx="293">
                  <c:v>9.9279349956763703</c:v>
                </c:pt>
                <c:pt idx="294">
                  <c:v>9.9157882665912602</c:v>
                </c:pt>
                <c:pt idx="295">
                  <c:v>9.9066067734746426</c:v>
                </c:pt>
                <c:pt idx="296">
                  <c:v>9.8990575588184377</c:v>
                </c:pt>
                <c:pt idx="297">
                  <c:v>9.8906723322339154</c:v>
                </c:pt>
                <c:pt idx="298">
                  <c:v>9.8833306004366595</c:v>
                </c:pt>
                <c:pt idx="299">
                  <c:v>9.8873282147811494</c:v>
                </c:pt>
                <c:pt idx="300">
                  <c:v>9.8896982422051156</c:v>
                </c:pt>
                <c:pt idx="301">
                  <c:v>9.8900963940905537</c:v>
                </c:pt>
                <c:pt idx="302">
                  <c:v>9.8891135371036274</c:v>
                </c:pt>
                <c:pt idx="303">
                  <c:v>9.8851005327052128</c:v>
                </c:pt>
                <c:pt idx="304">
                  <c:v>9.8789484776625081</c:v>
                </c:pt>
                <c:pt idx="305">
                  <c:v>9.8730923448761381</c:v>
                </c:pt>
                <c:pt idx="306">
                  <c:v>9.8613136234013083</c:v>
                </c:pt>
                <c:pt idx="307">
                  <c:v>9.8542331747875593</c:v>
                </c:pt>
                <c:pt idx="308">
                  <c:v>9.8493925290356845</c:v>
                </c:pt>
                <c:pt idx="309">
                  <c:v>9.8446663008611548</c:v>
                </c:pt>
                <c:pt idx="310">
                  <c:v>9.8498442282920831</c:v>
                </c:pt>
                <c:pt idx="311">
                  <c:v>9.8555823968752101</c:v>
                </c:pt>
                <c:pt idx="312">
                  <c:v>9.8382505035664991</c:v>
                </c:pt>
                <c:pt idx="313">
                  <c:v>9.8206160165432177</c:v>
                </c:pt>
                <c:pt idx="314">
                  <c:v>9.8083976181785797</c:v>
                </c:pt>
                <c:pt idx="315">
                  <c:v>9.7964317879189231</c:v>
                </c:pt>
                <c:pt idx="316">
                  <c:v>9.7875980556605597</c:v>
                </c:pt>
                <c:pt idx="317">
                  <c:v>9.7781685124701312</c:v>
                </c:pt>
                <c:pt idx="318">
                  <c:v>9.7672690854544175</c:v>
                </c:pt>
                <c:pt idx="319">
                  <c:v>9.7569962666902619</c:v>
                </c:pt>
                <c:pt idx="320">
                  <c:v>9.7478025632705059</c:v>
                </c:pt>
                <c:pt idx="321">
                  <c:v>9.7383538344725054</c:v>
                </c:pt>
                <c:pt idx="322">
                  <c:v>9.7309727014876177</c:v>
                </c:pt>
                <c:pt idx="323">
                  <c:v>9.724542410131555</c:v>
                </c:pt>
                <c:pt idx="324">
                  <c:v>9.7184506122071479</c:v>
                </c:pt>
                <c:pt idx="325">
                  <c:v>9.7118480009777084</c:v>
                </c:pt>
                <c:pt idx="326">
                  <c:v>9.7060381014546326</c:v>
                </c:pt>
                <c:pt idx="327">
                  <c:v>9.6916604688131454</c:v>
                </c:pt>
                <c:pt idx="328">
                  <c:v>9.6778194796069492</c:v>
                </c:pt>
                <c:pt idx="329">
                  <c:v>9.6667457282114952</c:v>
                </c:pt>
                <c:pt idx="330">
                  <c:v>9.6631776796176485</c:v>
                </c:pt>
                <c:pt idx="331">
                  <c:v>9.658294318602147</c:v>
                </c:pt>
                <c:pt idx="332">
                  <c:v>9.6527675030973477</c:v>
                </c:pt>
                <c:pt idx="333">
                  <c:v>9.6443658133926533</c:v>
                </c:pt>
                <c:pt idx="334">
                  <c:v>9.6362190429984853</c:v>
                </c:pt>
                <c:pt idx="335">
                  <c:v>9.6262575960878145</c:v>
                </c:pt>
                <c:pt idx="336">
                  <c:v>9.6188849610191767</c:v>
                </c:pt>
                <c:pt idx="337">
                  <c:v>9.6122777327152082</c:v>
                </c:pt>
                <c:pt idx="338">
                  <c:v>9.6064982267410848</c:v>
                </c:pt>
                <c:pt idx="339">
                  <c:v>9.6017266492082758</c:v>
                </c:pt>
                <c:pt idx="340">
                  <c:v>9.6002415495711482</c:v>
                </c:pt>
                <c:pt idx="341">
                  <c:v>9.5919043005352584</c:v>
                </c:pt>
                <c:pt idx="342">
                  <c:v>9.5896668743173166</c:v>
                </c:pt>
                <c:pt idx="343">
                  <c:v>9.5924715769457354</c:v>
                </c:pt>
                <c:pt idx="344">
                  <c:v>9.609105028518627</c:v>
                </c:pt>
                <c:pt idx="345">
                  <c:v>9.6185793491965974</c:v>
                </c:pt>
                <c:pt idx="346">
                  <c:v>9.6295072981278889</c:v>
                </c:pt>
                <c:pt idx="347">
                  <c:v>9.6410954546125396</c:v>
                </c:pt>
                <c:pt idx="348">
                  <c:v>9.6645852850983918</c:v>
                </c:pt>
                <c:pt idx="349">
                  <c:v>9.6861650162007216</c:v>
                </c:pt>
                <c:pt idx="350">
                  <c:v>9.7092881779036304</c:v>
                </c:pt>
                <c:pt idx="351">
                  <c:v>9.7327039214236617</c:v>
                </c:pt>
                <c:pt idx="352">
                  <c:v>9.7525328209737321</c:v>
                </c:pt>
                <c:pt idx="353">
                  <c:v>9.7741746387513988</c:v>
                </c:pt>
                <c:pt idx="354">
                  <c:v>9.7977904937665148</c:v>
                </c:pt>
                <c:pt idx="355">
                  <c:v>9.8159763874037633</c:v>
                </c:pt>
                <c:pt idx="356">
                  <c:v>9.8363577545904857</c:v>
                </c:pt>
                <c:pt idx="357">
                  <c:v>9.8541027966491441</c:v>
                </c:pt>
                <c:pt idx="358">
                  <c:v>9.8703481219263711</c:v>
                </c:pt>
                <c:pt idx="359">
                  <c:v>9.8837064883391186</c:v>
                </c:pt>
                <c:pt idx="360">
                  <c:v>9.8979857023962019</c:v>
                </c:pt>
                <c:pt idx="361">
                  <c:v>9.9149824329980767</c:v>
                </c:pt>
                <c:pt idx="362">
                  <c:v>9.9264971001747817</c:v>
                </c:pt>
                <c:pt idx="363">
                  <c:v>9.9348524140566443</c:v>
                </c:pt>
                <c:pt idx="364">
                  <c:v>9.9477221697869638</c:v>
                </c:pt>
                <c:pt idx="365">
                  <c:v>9.961595072714573</c:v>
                </c:pt>
                <c:pt idx="366">
                  <c:v>9.9735239900483332</c:v>
                </c:pt>
                <c:pt idx="367">
                  <c:v>9.9859859377494349</c:v>
                </c:pt>
                <c:pt idx="368">
                  <c:v>9.9965640146847505</c:v>
                </c:pt>
                <c:pt idx="369">
                  <c:v>10.00733216483002</c:v>
                </c:pt>
                <c:pt idx="370">
                  <c:v>10.018495941167496</c:v>
                </c:pt>
                <c:pt idx="371">
                  <c:v>10.031189876832375</c:v>
                </c:pt>
                <c:pt idx="372">
                  <c:v>10.039806426192225</c:v>
                </c:pt>
                <c:pt idx="373">
                  <c:v>10.052553327523569</c:v>
                </c:pt>
                <c:pt idx="374">
                  <c:v>10.070840048328332</c:v>
                </c:pt>
                <c:pt idx="375">
                  <c:v>10.088606309609832</c:v>
                </c:pt>
                <c:pt idx="376">
                  <c:v>10.110189011303168</c:v>
                </c:pt>
                <c:pt idx="377">
                  <c:v>10.13031483096394</c:v>
                </c:pt>
                <c:pt idx="378">
                  <c:v>10.157496761747616</c:v>
                </c:pt>
                <c:pt idx="379">
                  <c:v>10.180834732464202</c:v>
                </c:pt>
                <c:pt idx="380">
                  <c:v>10.201506275212077</c:v>
                </c:pt>
                <c:pt idx="381">
                  <c:v>10.224581437521987</c:v>
                </c:pt>
                <c:pt idx="382">
                  <c:v>10.259141441019077</c:v>
                </c:pt>
                <c:pt idx="383">
                  <c:v>10.288959274357506</c:v>
                </c:pt>
                <c:pt idx="384">
                  <c:v>10.313169224123717</c:v>
                </c:pt>
                <c:pt idx="385">
                  <c:v>10.354089212146613</c:v>
                </c:pt>
                <c:pt idx="386">
                  <c:v>10.398652018561236</c:v>
                </c:pt>
                <c:pt idx="387">
                  <c:v>10.464384590741727</c:v>
                </c:pt>
                <c:pt idx="388">
                  <c:v>10.529580109602309</c:v>
                </c:pt>
                <c:pt idx="389">
                  <c:v>10.586350433125368</c:v>
                </c:pt>
                <c:pt idx="390">
                  <c:v>10.63263521520841</c:v>
                </c:pt>
                <c:pt idx="391">
                  <c:v>10.702753313023399</c:v>
                </c:pt>
                <c:pt idx="392">
                  <c:v>10.77124782298138</c:v>
                </c:pt>
                <c:pt idx="393">
                  <c:v>10.841134332970022</c:v>
                </c:pt>
                <c:pt idx="394">
                  <c:v>10.89707125253592</c:v>
                </c:pt>
                <c:pt idx="395">
                  <c:v>10.960495684081934</c:v>
                </c:pt>
                <c:pt idx="396">
                  <c:v>11.02272455811721</c:v>
                </c:pt>
                <c:pt idx="397">
                  <c:v>11.084283164452916</c:v>
                </c:pt>
                <c:pt idx="398">
                  <c:v>11.145906795310921</c:v>
                </c:pt>
                <c:pt idx="399">
                  <c:v>11.207421945316906</c:v>
                </c:pt>
                <c:pt idx="400">
                  <c:v>11.266310184348811</c:v>
                </c:pt>
                <c:pt idx="401">
                  <c:v>11.320116187857497</c:v>
                </c:pt>
                <c:pt idx="402">
                  <c:v>11.37830084328961</c:v>
                </c:pt>
                <c:pt idx="403">
                  <c:v>11.413743662429885</c:v>
                </c:pt>
                <c:pt idx="404">
                  <c:v>11.44867492313033</c:v>
                </c:pt>
                <c:pt idx="405">
                  <c:v>11.484126724733144</c:v>
                </c:pt>
                <c:pt idx="406">
                  <c:v>11.521036460468462</c:v>
                </c:pt>
                <c:pt idx="407">
                  <c:v>11.558506029896686</c:v>
                </c:pt>
                <c:pt idx="408">
                  <c:v>11.598928970982511</c:v>
                </c:pt>
                <c:pt idx="409">
                  <c:v>11.641218133732345</c:v>
                </c:pt>
                <c:pt idx="410">
                  <c:v>11.684055870996682</c:v>
                </c:pt>
                <c:pt idx="411">
                  <c:v>11.724220124680111</c:v>
                </c:pt>
                <c:pt idx="412">
                  <c:v>11.751311486623051</c:v>
                </c:pt>
                <c:pt idx="413">
                  <c:v>11.781552124675445</c:v>
                </c:pt>
                <c:pt idx="414">
                  <c:v>11.817641698738406</c:v>
                </c:pt>
                <c:pt idx="415">
                  <c:v>11.855562378082331</c:v>
                </c:pt>
                <c:pt idx="416">
                  <c:v>11.895340260474169</c:v>
                </c:pt>
                <c:pt idx="417">
                  <c:v>11.936853949744892</c:v>
                </c:pt>
                <c:pt idx="418">
                  <c:v>11.980112943685425</c:v>
                </c:pt>
                <c:pt idx="419">
                  <c:v>12.02231029035344</c:v>
                </c:pt>
                <c:pt idx="420">
                  <c:v>12.069023591080805</c:v>
                </c:pt>
                <c:pt idx="421">
                  <c:v>12.116716887969083</c:v>
                </c:pt>
                <c:pt idx="422">
                  <c:v>12.162482470975213</c:v>
                </c:pt>
                <c:pt idx="423">
                  <c:v>12.211282724003084</c:v>
                </c:pt>
                <c:pt idx="424">
                  <c:v>12.250228608685841</c:v>
                </c:pt>
                <c:pt idx="425">
                  <c:v>12.289174262391095</c:v>
                </c:pt>
                <c:pt idx="426">
                  <c:v>12.333632969434563</c:v>
                </c:pt>
                <c:pt idx="427">
                  <c:v>12.376245139667251</c:v>
                </c:pt>
                <c:pt idx="428">
                  <c:v>12.411365258043407</c:v>
                </c:pt>
                <c:pt idx="429">
                  <c:v>12.449208250466372</c:v>
                </c:pt>
                <c:pt idx="430">
                  <c:v>12.482504660230411</c:v>
                </c:pt>
                <c:pt idx="431">
                  <c:v>12.50797632104093</c:v>
                </c:pt>
                <c:pt idx="432">
                  <c:v>12.532773890733813</c:v>
                </c:pt>
                <c:pt idx="433">
                  <c:v>12.551157143208096</c:v>
                </c:pt>
                <c:pt idx="434">
                  <c:v>12.563945230614566</c:v>
                </c:pt>
                <c:pt idx="435">
                  <c:v>12.576999323558034</c:v>
                </c:pt>
                <c:pt idx="436">
                  <c:v>12.593665217002483</c:v>
                </c:pt>
                <c:pt idx="437">
                  <c:v>12.615518789660143</c:v>
                </c:pt>
                <c:pt idx="438">
                  <c:v>12.644287070906374</c:v>
                </c:pt>
                <c:pt idx="439">
                  <c:v>12.662842116831454</c:v>
                </c:pt>
                <c:pt idx="440">
                  <c:v>12.678760734842653</c:v>
                </c:pt>
                <c:pt idx="441">
                  <c:v>12.691376158910796</c:v>
                </c:pt>
                <c:pt idx="442">
                  <c:v>12.71282064034432</c:v>
                </c:pt>
                <c:pt idx="443">
                  <c:v>12.735859333702136</c:v>
                </c:pt>
                <c:pt idx="444">
                  <c:v>12.756546848277209</c:v>
                </c:pt>
                <c:pt idx="445">
                  <c:v>12.787342292249232</c:v>
                </c:pt>
                <c:pt idx="446">
                  <c:v>12.819867278656396</c:v>
                </c:pt>
                <c:pt idx="447">
                  <c:v>12.857559399115503</c:v>
                </c:pt>
                <c:pt idx="448">
                  <c:v>12.905256184405307</c:v>
                </c:pt>
                <c:pt idx="449">
                  <c:v>12.955164537478238</c:v>
                </c:pt>
                <c:pt idx="450">
                  <c:v>12.992549966964519</c:v>
                </c:pt>
                <c:pt idx="451">
                  <c:v>13.036002990170827</c:v>
                </c:pt>
                <c:pt idx="452">
                  <c:v>13.079124965781084</c:v>
                </c:pt>
                <c:pt idx="453">
                  <c:v>13.114404071586804</c:v>
                </c:pt>
                <c:pt idx="454">
                  <c:v>13.156163209571002</c:v>
                </c:pt>
                <c:pt idx="455">
                  <c:v>13.200524617147767</c:v>
                </c:pt>
                <c:pt idx="456">
                  <c:v>13.239187881213878</c:v>
                </c:pt>
                <c:pt idx="457">
                  <c:v>13.266606494666666</c:v>
                </c:pt>
                <c:pt idx="458">
                  <c:v>13.295010403513107</c:v>
                </c:pt>
                <c:pt idx="459">
                  <c:v>13.328155860154654</c:v>
                </c:pt>
                <c:pt idx="460">
                  <c:v>13.350499831017917</c:v>
                </c:pt>
                <c:pt idx="461">
                  <c:v>13.377141696138652</c:v>
                </c:pt>
                <c:pt idx="462">
                  <c:v>13.395674062019149</c:v>
                </c:pt>
                <c:pt idx="463">
                  <c:v>13.40956987693021</c:v>
                </c:pt>
                <c:pt idx="464">
                  <c:v>13.459838192686766</c:v>
                </c:pt>
                <c:pt idx="465">
                  <c:v>13.510910558189872</c:v>
                </c:pt>
                <c:pt idx="466">
                  <c:v>13.547729370716352</c:v>
                </c:pt>
                <c:pt idx="467">
                  <c:v>13.5800298623333</c:v>
                </c:pt>
                <c:pt idx="468">
                  <c:v>13.622168428662627</c:v>
                </c:pt>
                <c:pt idx="469">
                  <c:v>13.661182861094089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9B-0E4C-B974-81004F58B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3828527"/>
        <c:axId val="985158511"/>
      </c:lineChart>
      <c:dateAx>
        <c:axId val="98382852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58511"/>
        <c:crosses val="autoZero"/>
        <c:auto val="1"/>
        <c:lblOffset val="100"/>
        <c:baseTimeUnit val="days"/>
      </c:dateAx>
      <c:valAx>
        <c:axId val="98515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82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1 Day Bullet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'Bullet 1 Day'!$C$1</c:f>
              <c:strCache>
                <c:ptCount val="1"/>
                <c:pt idx="0">
                  <c:v>Actual Price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 Day'!$B$2:$B$471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 Day'!$C$2:$C$471</c:f>
              <c:numCache>
                <c:formatCode>General</c:formatCode>
                <c:ptCount val="470"/>
                <c:pt idx="0">
                  <c:v>38.090000000000003</c:v>
                </c:pt>
                <c:pt idx="1">
                  <c:v>38.1</c:v>
                </c:pt>
                <c:pt idx="2">
                  <c:v>38.049999999999997</c:v>
                </c:pt>
                <c:pt idx="3">
                  <c:v>38.51</c:v>
                </c:pt>
                <c:pt idx="4">
                  <c:v>38.479999999999997</c:v>
                </c:pt>
                <c:pt idx="5">
                  <c:v>38.159999999999997</c:v>
                </c:pt>
                <c:pt idx="6">
                  <c:v>36.53</c:v>
                </c:pt>
                <c:pt idx="7">
                  <c:v>36.61</c:v>
                </c:pt>
                <c:pt idx="8">
                  <c:v>36.49</c:v>
                </c:pt>
                <c:pt idx="9">
                  <c:v>36.81</c:v>
                </c:pt>
                <c:pt idx="10">
                  <c:v>37.01</c:v>
                </c:pt>
                <c:pt idx="11">
                  <c:v>38.24</c:v>
                </c:pt>
                <c:pt idx="12">
                  <c:v>39.43</c:v>
                </c:pt>
                <c:pt idx="13">
                  <c:v>39.159999999999997</c:v>
                </c:pt>
                <c:pt idx="14">
                  <c:v>38.119999999999997</c:v>
                </c:pt>
                <c:pt idx="15">
                  <c:v>38.71</c:v>
                </c:pt>
                <c:pt idx="16">
                  <c:v>39.17</c:v>
                </c:pt>
                <c:pt idx="17">
                  <c:v>39.06</c:v>
                </c:pt>
                <c:pt idx="18">
                  <c:v>39</c:v>
                </c:pt>
                <c:pt idx="19">
                  <c:v>38.4</c:v>
                </c:pt>
                <c:pt idx="20">
                  <c:v>38.35</c:v>
                </c:pt>
                <c:pt idx="21">
                  <c:v>38.770000000000003</c:v>
                </c:pt>
                <c:pt idx="22">
                  <c:v>38.33</c:v>
                </c:pt>
                <c:pt idx="23">
                  <c:v>38.75</c:v>
                </c:pt>
                <c:pt idx="24">
                  <c:v>38.96</c:v>
                </c:pt>
                <c:pt idx="25">
                  <c:v>39.85</c:v>
                </c:pt>
                <c:pt idx="26">
                  <c:v>41.67</c:v>
                </c:pt>
                <c:pt idx="27">
                  <c:v>41.77</c:v>
                </c:pt>
                <c:pt idx="28">
                  <c:v>41.68</c:v>
                </c:pt>
                <c:pt idx="29">
                  <c:v>40.630000000000003</c:v>
                </c:pt>
                <c:pt idx="30">
                  <c:v>40.43</c:v>
                </c:pt>
                <c:pt idx="31">
                  <c:v>39.950000000000003</c:v>
                </c:pt>
                <c:pt idx="32">
                  <c:v>40.99</c:v>
                </c:pt>
                <c:pt idx="33">
                  <c:v>44.34</c:v>
                </c:pt>
                <c:pt idx="34">
                  <c:v>43.45</c:v>
                </c:pt>
                <c:pt idx="35">
                  <c:v>40.909999999999997</c:v>
                </c:pt>
                <c:pt idx="36">
                  <c:v>40.65</c:v>
                </c:pt>
                <c:pt idx="37">
                  <c:v>42.26</c:v>
                </c:pt>
                <c:pt idx="38">
                  <c:v>38.83</c:v>
                </c:pt>
                <c:pt idx="39">
                  <c:v>36.96</c:v>
                </c:pt>
                <c:pt idx="40">
                  <c:v>36.659999999999997</c:v>
                </c:pt>
                <c:pt idx="41">
                  <c:v>37.020000000000003</c:v>
                </c:pt>
                <c:pt idx="42">
                  <c:v>37.200000000000003</c:v>
                </c:pt>
                <c:pt idx="43">
                  <c:v>37.96</c:v>
                </c:pt>
                <c:pt idx="44">
                  <c:v>38.85</c:v>
                </c:pt>
                <c:pt idx="45">
                  <c:v>38.53</c:v>
                </c:pt>
                <c:pt idx="46">
                  <c:v>38.53</c:v>
                </c:pt>
                <c:pt idx="47">
                  <c:v>40.68</c:v>
                </c:pt>
                <c:pt idx="48">
                  <c:v>40.659999999999997</c:v>
                </c:pt>
                <c:pt idx="49">
                  <c:v>40.11</c:v>
                </c:pt>
                <c:pt idx="50">
                  <c:v>40.94</c:v>
                </c:pt>
                <c:pt idx="51">
                  <c:v>40.82</c:v>
                </c:pt>
                <c:pt idx="52">
                  <c:v>40.74</c:v>
                </c:pt>
                <c:pt idx="53">
                  <c:v>40.32</c:v>
                </c:pt>
                <c:pt idx="54">
                  <c:v>39.6</c:v>
                </c:pt>
                <c:pt idx="55">
                  <c:v>39.51</c:v>
                </c:pt>
                <c:pt idx="56">
                  <c:v>39</c:v>
                </c:pt>
                <c:pt idx="57">
                  <c:v>38.979999999999997</c:v>
                </c:pt>
                <c:pt idx="58">
                  <c:v>39.49</c:v>
                </c:pt>
                <c:pt idx="59">
                  <c:v>39.25</c:v>
                </c:pt>
                <c:pt idx="60">
                  <c:v>39.119999999999997</c:v>
                </c:pt>
                <c:pt idx="61">
                  <c:v>39.15</c:v>
                </c:pt>
                <c:pt idx="62">
                  <c:v>39.35</c:v>
                </c:pt>
                <c:pt idx="63">
                  <c:v>49.21</c:v>
                </c:pt>
                <c:pt idx="64">
                  <c:v>52.52</c:v>
                </c:pt>
                <c:pt idx="65">
                  <c:v>48.98</c:v>
                </c:pt>
                <c:pt idx="66">
                  <c:v>47.82</c:v>
                </c:pt>
                <c:pt idx="67">
                  <c:v>44.79</c:v>
                </c:pt>
                <c:pt idx="68">
                  <c:v>44.39</c:v>
                </c:pt>
                <c:pt idx="69">
                  <c:v>44.06</c:v>
                </c:pt>
                <c:pt idx="70">
                  <c:v>44.23</c:v>
                </c:pt>
                <c:pt idx="71">
                  <c:v>43.76</c:v>
                </c:pt>
                <c:pt idx="72">
                  <c:v>43.26</c:v>
                </c:pt>
                <c:pt idx="73">
                  <c:v>42.01</c:v>
                </c:pt>
                <c:pt idx="74">
                  <c:v>43.98</c:v>
                </c:pt>
                <c:pt idx="75">
                  <c:v>40.19</c:v>
                </c:pt>
                <c:pt idx="76">
                  <c:v>39.99</c:v>
                </c:pt>
                <c:pt idx="77">
                  <c:v>40.11</c:v>
                </c:pt>
                <c:pt idx="78">
                  <c:v>40.049999999999997</c:v>
                </c:pt>
                <c:pt idx="79">
                  <c:v>40.11</c:v>
                </c:pt>
                <c:pt idx="80">
                  <c:v>40.299999999999997</c:v>
                </c:pt>
                <c:pt idx="81">
                  <c:v>39.880000000000003</c:v>
                </c:pt>
                <c:pt idx="82">
                  <c:v>41.4</c:v>
                </c:pt>
                <c:pt idx="83">
                  <c:v>41.16</c:v>
                </c:pt>
                <c:pt idx="84">
                  <c:v>41.4</c:v>
                </c:pt>
                <c:pt idx="85">
                  <c:v>40.35</c:v>
                </c:pt>
                <c:pt idx="86">
                  <c:v>40.07</c:v>
                </c:pt>
                <c:pt idx="87">
                  <c:v>40.26</c:v>
                </c:pt>
                <c:pt idx="88">
                  <c:v>40.29</c:v>
                </c:pt>
                <c:pt idx="89">
                  <c:v>39.76</c:v>
                </c:pt>
                <c:pt idx="90">
                  <c:v>39.75</c:v>
                </c:pt>
                <c:pt idx="91">
                  <c:v>39.979999999999997</c:v>
                </c:pt>
                <c:pt idx="92">
                  <c:v>41.13</c:v>
                </c:pt>
                <c:pt idx="93">
                  <c:v>41.47</c:v>
                </c:pt>
                <c:pt idx="94">
                  <c:v>40.96</c:v>
                </c:pt>
                <c:pt idx="95">
                  <c:v>40.56</c:v>
                </c:pt>
                <c:pt idx="96">
                  <c:v>39.33</c:v>
                </c:pt>
                <c:pt idx="97">
                  <c:v>39.46</c:v>
                </c:pt>
                <c:pt idx="98">
                  <c:v>39.97</c:v>
                </c:pt>
                <c:pt idx="99">
                  <c:v>39.75</c:v>
                </c:pt>
                <c:pt idx="100">
                  <c:v>40.299999999999997</c:v>
                </c:pt>
                <c:pt idx="101">
                  <c:v>40.409999999999997</c:v>
                </c:pt>
                <c:pt idx="102">
                  <c:v>39.659999999999997</c:v>
                </c:pt>
                <c:pt idx="103">
                  <c:v>39.81</c:v>
                </c:pt>
                <c:pt idx="104">
                  <c:v>40.19</c:v>
                </c:pt>
                <c:pt idx="105">
                  <c:v>40.07</c:v>
                </c:pt>
                <c:pt idx="106">
                  <c:v>39.729999999999997</c:v>
                </c:pt>
                <c:pt idx="107">
                  <c:v>38.81</c:v>
                </c:pt>
                <c:pt idx="108">
                  <c:v>35.69</c:v>
                </c:pt>
                <c:pt idx="109">
                  <c:v>34.020000000000003</c:v>
                </c:pt>
                <c:pt idx="110">
                  <c:v>34.9</c:v>
                </c:pt>
                <c:pt idx="111">
                  <c:v>34.119999999999997</c:v>
                </c:pt>
                <c:pt idx="112">
                  <c:v>33.5</c:v>
                </c:pt>
                <c:pt idx="113">
                  <c:v>33.26</c:v>
                </c:pt>
                <c:pt idx="114">
                  <c:v>33.229999999999997</c:v>
                </c:pt>
                <c:pt idx="115">
                  <c:v>33.36</c:v>
                </c:pt>
                <c:pt idx="116">
                  <c:v>33.950000000000003</c:v>
                </c:pt>
                <c:pt idx="117">
                  <c:v>29</c:v>
                </c:pt>
                <c:pt idx="118">
                  <c:v>26.32</c:v>
                </c:pt>
                <c:pt idx="119">
                  <c:v>23.88</c:v>
                </c:pt>
                <c:pt idx="120">
                  <c:v>24.76</c:v>
                </c:pt>
                <c:pt idx="121">
                  <c:v>25.42</c:v>
                </c:pt>
                <c:pt idx="122">
                  <c:v>26.7</c:v>
                </c:pt>
                <c:pt idx="123">
                  <c:v>25.77</c:v>
                </c:pt>
                <c:pt idx="124">
                  <c:v>23.75</c:v>
                </c:pt>
                <c:pt idx="125">
                  <c:v>23.39</c:v>
                </c:pt>
                <c:pt idx="126">
                  <c:v>23.69</c:v>
                </c:pt>
                <c:pt idx="127">
                  <c:v>23.24</c:v>
                </c:pt>
                <c:pt idx="128">
                  <c:v>19.670000000000002</c:v>
                </c:pt>
                <c:pt idx="129">
                  <c:v>20.38</c:v>
                </c:pt>
                <c:pt idx="130">
                  <c:v>21.57</c:v>
                </c:pt>
                <c:pt idx="131">
                  <c:v>19.95</c:v>
                </c:pt>
                <c:pt idx="132">
                  <c:v>19.73</c:v>
                </c:pt>
                <c:pt idx="133">
                  <c:v>19.57</c:v>
                </c:pt>
                <c:pt idx="134">
                  <c:v>21.47</c:v>
                </c:pt>
                <c:pt idx="135">
                  <c:v>22.06</c:v>
                </c:pt>
                <c:pt idx="136">
                  <c:v>21.5</c:v>
                </c:pt>
                <c:pt idx="137">
                  <c:v>22.34</c:v>
                </c:pt>
                <c:pt idx="138">
                  <c:v>21.92</c:v>
                </c:pt>
                <c:pt idx="139">
                  <c:v>20.010000000000002</c:v>
                </c:pt>
                <c:pt idx="140">
                  <c:v>20.14</c:v>
                </c:pt>
                <c:pt idx="141">
                  <c:v>21.08</c:v>
                </c:pt>
                <c:pt idx="142">
                  <c:v>21.11</c:v>
                </c:pt>
                <c:pt idx="143">
                  <c:v>20.72</c:v>
                </c:pt>
                <c:pt idx="144">
                  <c:v>20.57</c:v>
                </c:pt>
                <c:pt idx="145">
                  <c:v>20.48</c:v>
                </c:pt>
                <c:pt idx="146">
                  <c:v>19.649999999999999</c:v>
                </c:pt>
                <c:pt idx="147">
                  <c:v>20.22</c:v>
                </c:pt>
                <c:pt idx="148">
                  <c:v>19.91</c:v>
                </c:pt>
                <c:pt idx="149">
                  <c:v>19.7</c:v>
                </c:pt>
                <c:pt idx="150">
                  <c:v>18.940000000000001</c:v>
                </c:pt>
                <c:pt idx="151">
                  <c:v>18.98</c:v>
                </c:pt>
                <c:pt idx="152">
                  <c:v>16.940000000000001</c:v>
                </c:pt>
                <c:pt idx="153">
                  <c:v>16.62</c:v>
                </c:pt>
                <c:pt idx="154">
                  <c:v>17.72</c:v>
                </c:pt>
                <c:pt idx="155">
                  <c:v>16.809999999999999</c:v>
                </c:pt>
                <c:pt idx="156">
                  <c:v>17.29</c:v>
                </c:pt>
                <c:pt idx="157">
                  <c:v>17.37</c:v>
                </c:pt>
                <c:pt idx="158">
                  <c:v>17.79</c:v>
                </c:pt>
                <c:pt idx="159">
                  <c:v>16.989999999999998</c:v>
                </c:pt>
                <c:pt idx="160">
                  <c:v>15.64</c:v>
                </c:pt>
                <c:pt idx="161">
                  <c:v>15.19</c:v>
                </c:pt>
                <c:pt idx="162">
                  <c:v>15.3</c:v>
                </c:pt>
                <c:pt idx="163">
                  <c:v>14.92</c:v>
                </c:pt>
                <c:pt idx="164">
                  <c:v>15.22</c:v>
                </c:pt>
                <c:pt idx="165">
                  <c:v>15.08</c:v>
                </c:pt>
                <c:pt idx="166">
                  <c:v>15.29</c:v>
                </c:pt>
                <c:pt idx="167">
                  <c:v>16</c:v>
                </c:pt>
                <c:pt idx="168">
                  <c:v>15.25</c:v>
                </c:pt>
                <c:pt idx="169">
                  <c:v>14.7</c:v>
                </c:pt>
                <c:pt idx="170">
                  <c:v>15.37</c:v>
                </c:pt>
                <c:pt idx="171">
                  <c:v>14.9</c:v>
                </c:pt>
                <c:pt idx="172">
                  <c:v>15.38</c:v>
                </c:pt>
                <c:pt idx="173">
                  <c:v>16</c:v>
                </c:pt>
                <c:pt idx="174">
                  <c:v>17.059999999999999</c:v>
                </c:pt>
                <c:pt idx="175">
                  <c:v>17.28</c:v>
                </c:pt>
                <c:pt idx="176">
                  <c:v>18.73</c:v>
                </c:pt>
                <c:pt idx="177">
                  <c:v>19.22</c:v>
                </c:pt>
                <c:pt idx="178">
                  <c:v>18.39</c:v>
                </c:pt>
                <c:pt idx="179">
                  <c:v>19.54</c:v>
                </c:pt>
                <c:pt idx="180">
                  <c:v>19.57</c:v>
                </c:pt>
                <c:pt idx="181">
                  <c:v>19.350000000000001</c:v>
                </c:pt>
                <c:pt idx="182">
                  <c:v>18.670000000000002</c:v>
                </c:pt>
                <c:pt idx="183">
                  <c:v>18.71</c:v>
                </c:pt>
                <c:pt idx="184">
                  <c:v>19.5</c:v>
                </c:pt>
                <c:pt idx="185">
                  <c:v>19.62</c:v>
                </c:pt>
                <c:pt idx="186">
                  <c:v>21.38</c:v>
                </c:pt>
                <c:pt idx="187">
                  <c:v>21.72</c:v>
                </c:pt>
                <c:pt idx="188">
                  <c:v>18.809999999999999</c:v>
                </c:pt>
                <c:pt idx="189">
                  <c:v>18.14</c:v>
                </c:pt>
                <c:pt idx="190">
                  <c:v>18.3</c:v>
                </c:pt>
                <c:pt idx="191">
                  <c:v>18.100000000000001</c:v>
                </c:pt>
                <c:pt idx="192">
                  <c:v>18.149999999999999</c:v>
                </c:pt>
                <c:pt idx="193">
                  <c:v>17.71</c:v>
                </c:pt>
                <c:pt idx="194">
                  <c:v>16.5</c:v>
                </c:pt>
                <c:pt idx="195">
                  <c:v>20.62</c:v>
                </c:pt>
                <c:pt idx="196">
                  <c:v>20.91</c:v>
                </c:pt>
                <c:pt idx="197">
                  <c:v>19.649999999999999</c:v>
                </c:pt>
                <c:pt idx="198">
                  <c:v>18.77</c:v>
                </c:pt>
                <c:pt idx="199">
                  <c:v>19.149999999999999</c:v>
                </c:pt>
                <c:pt idx="200">
                  <c:v>18.72</c:v>
                </c:pt>
                <c:pt idx="201">
                  <c:v>17.39</c:v>
                </c:pt>
                <c:pt idx="202">
                  <c:v>16.98</c:v>
                </c:pt>
                <c:pt idx="203">
                  <c:v>17.21</c:v>
                </c:pt>
                <c:pt idx="204">
                  <c:v>17.98</c:v>
                </c:pt>
                <c:pt idx="205">
                  <c:v>18.329999999999998</c:v>
                </c:pt>
                <c:pt idx="206">
                  <c:v>18.86</c:v>
                </c:pt>
                <c:pt idx="207">
                  <c:v>18.920000000000002</c:v>
                </c:pt>
                <c:pt idx="208">
                  <c:v>18.7</c:v>
                </c:pt>
                <c:pt idx="209">
                  <c:v>18.39</c:v>
                </c:pt>
                <c:pt idx="210">
                  <c:v>19.29</c:v>
                </c:pt>
                <c:pt idx="211">
                  <c:v>18.97</c:v>
                </c:pt>
                <c:pt idx="212">
                  <c:v>19.02</c:v>
                </c:pt>
                <c:pt idx="213">
                  <c:v>19.010000000000002</c:v>
                </c:pt>
                <c:pt idx="214">
                  <c:v>19.73</c:v>
                </c:pt>
                <c:pt idx="215">
                  <c:v>19.46</c:v>
                </c:pt>
                <c:pt idx="216">
                  <c:v>19.27</c:v>
                </c:pt>
                <c:pt idx="217">
                  <c:v>19.36</c:v>
                </c:pt>
                <c:pt idx="218">
                  <c:v>18.649999999999999</c:v>
                </c:pt>
                <c:pt idx="219">
                  <c:v>19.149999999999999</c:v>
                </c:pt>
                <c:pt idx="220">
                  <c:v>19.420000000000002</c:v>
                </c:pt>
                <c:pt idx="221">
                  <c:v>17.45</c:v>
                </c:pt>
                <c:pt idx="222">
                  <c:v>17.03</c:v>
                </c:pt>
                <c:pt idx="223">
                  <c:v>17.239999999999998</c:v>
                </c:pt>
                <c:pt idx="224">
                  <c:v>17.260000000000002</c:v>
                </c:pt>
                <c:pt idx="225">
                  <c:v>17.11</c:v>
                </c:pt>
                <c:pt idx="226">
                  <c:v>17.5</c:v>
                </c:pt>
                <c:pt idx="227">
                  <c:v>17.079999999999998</c:v>
                </c:pt>
                <c:pt idx="228">
                  <c:v>16.350000000000001</c:v>
                </c:pt>
                <c:pt idx="229">
                  <c:v>15.88</c:v>
                </c:pt>
                <c:pt idx="230">
                  <c:v>16.98</c:v>
                </c:pt>
                <c:pt idx="231">
                  <c:v>16.96</c:v>
                </c:pt>
                <c:pt idx="232">
                  <c:v>16.559999999999999</c:v>
                </c:pt>
                <c:pt idx="233">
                  <c:v>16.989999999999998</c:v>
                </c:pt>
                <c:pt idx="234">
                  <c:v>17.53</c:v>
                </c:pt>
                <c:pt idx="235">
                  <c:v>16.77</c:v>
                </c:pt>
                <c:pt idx="236">
                  <c:v>17.38</c:v>
                </c:pt>
                <c:pt idx="237">
                  <c:v>17.23</c:v>
                </c:pt>
                <c:pt idx="238">
                  <c:v>17.47</c:v>
                </c:pt>
                <c:pt idx="239">
                  <c:v>17.84</c:v>
                </c:pt>
                <c:pt idx="240">
                  <c:v>17.78</c:v>
                </c:pt>
                <c:pt idx="241">
                  <c:v>17.059999999999999</c:v>
                </c:pt>
                <c:pt idx="242">
                  <c:v>16.61</c:v>
                </c:pt>
                <c:pt idx="243">
                  <c:v>16.809999999999999</c:v>
                </c:pt>
                <c:pt idx="244">
                  <c:v>17.170000000000002</c:v>
                </c:pt>
                <c:pt idx="245">
                  <c:v>16.96</c:v>
                </c:pt>
                <c:pt idx="246">
                  <c:v>17.399999999999999</c:v>
                </c:pt>
                <c:pt idx="247">
                  <c:v>17.54</c:v>
                </c:pt>
                <c:pt idx="248">
                  <c:v>17.36</c:v>
                </c:pt>
                <c:pt idx="249">
                  <c:v>17.38</c:v>
                </c:pt>
                <c:pt idx="250">
                  <c:v>17.670000000000002</c:v>
                </c:pt>
                <c:pt idx="251">
                  <c:v>17.260000000000002</c:v>
                </c:pt>
                <c:pt idx="252">
                  <c:v>17.27</c:v>
                </c:pt>
                <c:pt idx="253">
                  <c:v>17.309999999999999</c:v>
                </c:pt>
                <c:pt idx="254">
                  <c:v>17.41</c:v>
                </c:pt>
                <c:pt idx="255">
                  <c:v>17.260000000000002</c:v>
                </c:pt>
                <c:pt idx="256">
                  <c:v>16.97</c:v>
                </c:pt>
                <c:pt idx="257">
                  <c:v>16.3</c:v>
                </c:pt>
                <c:pt idx="258">
                  <c:v>16.48</c:v>
                </c:pt>
                <c:pt idx="259">
                  <c:v>15.86</c:v>
                </c:pt>
                <c:pt idx="260">
                  <c:v>16.059999999999999</c:v>
                </c:pt>
                <c:pt idx="261">
                  <c:v>16.28</c:v>
                </c:pt>
                <c:pt idx="262">
                  <c:v>16.62</c:v>
                </c:pt>
                <c:pt idx="263">
                  <c:v>16.12</c:v>
                </c:pt>
                <c:pt idx="264">
                  <c:v>15.97</c:v>
                </c:pt>
                <c:pt idx="265">
                  <c:v>15.95</c:v>
                </c:pt>
                <c:pt idx="266">
                  <c:v>16.079999999999998</c:v>
                </c:pt>
                <c:pt idx="267">
                  <c:v>16.03</c:v>
                </c:pt>
                <c:pt idx="268">
                  <c:v>15.94</c:v>
                </c:pt>
                <c:pt idx="269">
                  <c:v>16.010000000000002</c:v>
                </c:pt>
                <c:pt idx="270">
                  <c:v>15.95</c:v>
                </c:pt>
                <c:pt idx="271">
                  <c:v>16.02</c:v>
                </c:pt>
                <c:pt idx="272">
                  <c:v>15.82</c:v>
                </c:pt>
                <c:pt idx="273">
                  <c:v>16.14</c:v>
                </c:pt>
                <c:pt idx="274">
                  <c:v>16.12</c:v>
                </c:pt>
                <c:pt idx="275">
                  <c:v>15.89</c:v>
                </c:pt>
                <c:pt idx="276">
                  <c:v>15.32</c:v>
                </c:pt>
                <c:pt idx="277">
                  <c:v>15.41</c:v>
                </c:pt>
                <c:pt idx="278">
                  <c:v>15.46</c:v>
                </c:pt>
                <c:pt idx="279">
                  <c:v>15.58</c:v>
                </c:pt>
                <c:pt idx="280">
                  <c:v>16.96</c:v>
                </c:pt>
                <c:pt idx="281">
                  <c:v>16.68</c:v>
                </c:pt>
                <c:pt idx="282">
                  <c:v>16.71</c:v>
                </c:pt>
                <c:pt idx="283">
                  <c:v>16.79</c:v>
                </c:pt>
                <c:pt idx="284">
                  <c:v>16.97</c:v>
                </c:pt>
                <c:pt idx="285">
                  <c:v>16.98</c:v>
                </c:pt>
                <c:pt idx="286">
                  <c:v>16.97</c:v>
                </c:pt>
                <c:pt idx="287">
                  <c:v>16.82</c:v>
                </c:pt>
                <c:pt idx="288">
                  <c:v>17</c:v>
                </c:pt>
                <c:pt idx="289">
                  <c:v>17.190000000000001</c:v>
                </c:pt>
                <c:pt idx="290">
                  <c:v>16.89</c:v>
                </c:pt>
                <c:pt idx="291">
                  <c:v>16.87</c:v>
                </c:pt>
                <c:pt idx="292">
                  <c:v>16.920000000000002</c:v>
                </c:pt>
                <c:pt idx="293">
                  <c:v>17.07</c:v>
                </c:pt>
                <c:pt idx="294">
                  <c:v>16.86</c:v>
                </c:pt>
                <c:pt idx="295">
                  <c:v>17.100000000000001</c:v>
                </c:pt>
                <c:pt idx="296">
                  <c:v>17.22</c:v>
                </c:pt>
                <c:pt idx="297">
                  <c:v>17.12</c:v>
                </c:pt>
                <c:pt idx="298">
                  <c:v>17.2</c:v>
                </c:pt>
                <c:pt idx="299">
                  <c:v>18.32</c:v>
                </c:pt>
                <c:pt idx="300">
                  <c:v>18.170000000000002</c:v>
                </c:pt>
                <c:pt idx="301">
                  <c:v>17.98</c:v>
                </c:pt>
                <c:pt idx="302">
                  <c:v>17.84</c:v>
                </c:pt>
                <c:pt idx="303">
                  <c:v>17.64</c:v>
                </c:pt>
                <c:pt idx="304">
                  <c:v>17.46</c:v>
                </c:pt>
                <c:pt idx="305">
                  <c:v>17.440000000000001</c:v>
                </c:pt>
                <c:pt idx="306">
                  <c:v>16.87</c:v>
                </c:pt>
                <c:pt idx="307">
                  <c:v>17.260000000000002</c:v>
                </c:pt>
                <c:pt idx="308">
                  <c:v>17.45</c:v>
                </c:pt>
                <c:pt idx="309">
                  <c:v>17.45</c:v>
                </c:pt>
                <c:pt idx="310">
                  <c:v>18.32</c:v>
                </c:pt>
                <c:pt idx="311">
                  <c:v>18.37</c:v>
                </c:pt>
                <c:pt idx="312">
                  <c:v>16.350000000000001</c:v>
                </c:pt>
                <c:pt idx="313">
                  <c:v>16.28</c:v>
                </c:pt>
                <c:pt idx="314">
                  <c:v>16.739999999999998</c:v>
                </c:pt>
                <c:pt idx="315">
                  <c:v>16.690000000000001</c:v>
                </c:pt>
                <c:pt idx="316">
                  <c:v>16.940000000000001</c:v>
                </c:pt>
                <c:pt idx="317">
                  <c:v>16.86</c:v>
                </c:pt>
                <c:pt idx="318">
                  <c:v>16.690000000000001</c:v>
                </c:pt>
                <c:pt idx="319">
                  <c:v>16.739999999999998</c:v>
                </c:pt>
                <c:pt idx="320">
                  <c:v>16.82</c:v>
                </c:pt>
                <c:pt idx="321">
                  <c:v>16.77</c:v>
                </c:pt>
                <c:pt idx="322">
                  <c:v>16.96</c:v>
                </c:pt>
                <c:pt idx="323">
                  <c:v>17.03</c:v>
                </c:pt>
                <c:pt idx="324">
                  <c:v>17.05</c:v>
                </c:pt>
                <c:pt idx="325">
                  <c:v>16.97</c:v>
                </c:pt>
                <c:pt idx="326">
                  <c:v>17.03</c:v>
                </c:pt>
                <c:pt idx="327">
                  <c:v>16.170000000000002</c:v>
                </c:pt>
                <c:pt idx="328">
                  <c:v>16.190000000000001</c:v>
                </c:pt>
                <c:pt idx="329">
                  <c:v>16.43</c:v>
                </c:pt>
                <c:pt idx="330">
                  <c:v>17.16</c:v>
                </c:pt>
                <c:pt idx="331">
                  <c:v>17.02</c:v>
                </c:pt>
                <c:pt idx="332">
                  <c:v>16.96</c:v>
                </c:pt>
                <c:pt idx="333">
                  <c:v>16.68</c:v>
                </c:pt>
                <c:pt idx="334">
                  <c:v>16.690000000000001</c:v>
                </c:pt>
                <c:pt idx="335">
                  <c:v>16.5</c:v>
                </c:pt>
                <c:pt idx="336">
                  <c:v>16.73</c:v>
                </c:pt>
                <c:pt idx="337">
                  <c:v>16.8</c:v>
                </c:pt>
                <c:pt idx="338">
                  <c:v>16.88</c:v>
                </c:pt>
                <c:pt idx="339">
                  <c:v>16.97</c:v>
                </c:pt>
                <c:pt idx="340">
                  <c:v>17.29</c:v>
                </c:pt>
                <c:pt idx="341">
                  <c:v>16.63</c:v>
                </c:pt>
                <c:pt idx="342">
                  <c:v>17.190000000000001</c:v>
                </c:pt>
                <c:pt idx="343">
                  <c:v>17.670000000000002</c:v>
                </c:pt>
                <c:pt idx="344">
                  <c:v>19.010000000000002</c:v>
                </c:pt>
                <c:pt idx="345">
                  <c:v>18.350000000000001</c:v>
                </c:pt>
                <c:pt idx="346">
                  <c:v>18.510000000000002</c:v>
                </c:pt>
                <c:pt idx="347">
                  <c:v>18.600000000000001</c:v>
                </c:pt>
                <c:pt idx="348">
                  <c:v>19.78</c:v>
                </c:pt>
                <c:pt idx="349">
                  <c:v>19.64</c:v>
                </c:pt>
                <c:pt idx="350">
                  <c:v>19.88</c:v>
                </c:pt>
                <c:pt idx="351">
                  <c:v>19.88</c:v>
                </c:pt>
                <c:pt idx="352">
                  <c:v>19.55</c:v>
                </c:pt>
                <c:pt idx="353">
                  <c:v>19.77</c:v>
                </c:pt>
                <c:pt idx="354">
                  <c:v>19.989999999999998</c:v>
                </c:pt>
                <c:pt idx="355">
                  <c:v>19.489999999999998</c:v>
                </c:pt>
                <c:pt idx="356">
                  <c:v>19.739999999999998</c:v>
                </c:pt>
                <c:pt idx="357">
                  <c:v>19.45</c:v>
                </c:pt>
                <c:pt idx="358">
                  <c:v>19.28</c:v>
                </c:pt>
                <c:pt idx="359">
                  <c:v>18.989999999999998</c:v>
                </c:pt>
                <c:pt idx="360">
                  <c:v>19.09</c:v>
                </c:pt>
                <c:pt idx="361">
                  <c:v>19.37</c:v>
                </c:pt>
                <c:pt idx="362">
                  <c:v>18.89</c:v>
                </c:pt>
                <c:pt idx="363">
                  <c:v>18.600000000000001</c:v>
                </c:pt>
                <c:pt idx="364">
                  <c:v>19.010000000000002</c:v>
                </c:pt>
                <c:pt idx="365">
                  <c:v>19.13</c:v>
                </c:pt>
                <c:pt idx="366">
                  <c:v>18.989999999999998</c:v>
                </c:pt>
                <c:pt idx="367">
                  <c:v>19.079999999999998</c:v>
                </c:pt>
                <c:pt idx="368">
                  <c:v>18.89</c:v>
                </c:pt>
                <c:pt idx="369">
                  <c:v>18.96</c:v>
                </c:pt>
                <c:pt idx="370">
                  <c:v>19.059999999999999</c:v>
                </c:pt>
                <c:pt idx="371">
                  <c:v>19.170000000000002</c:v>
                </c:pt>
                <c:pt idx="372">
                  <c:v>18.78</c:v>
                </c:pt>
                <c:pt idx="373">
                  <c:v>19.190000000000001</c:v>
                </c:pt>
                <c:pt idx="374">
                  <c:v>19.760000000000002</c:v>
                </c:pt>
                <c:pt idx="375">
                  <c:v>19.739999999999998</c:v>
                </c:pt>
                <c:pt idx="376">
                  <c:v>20.11</c:v>
                </c:pt>
                <c:pt idx="377">
                  <c:v>20</c:v>
                </c:pt>
                <c:pt idx="378">
                  <c:v>20.68</c:v>
                </c:pt>
                <c:pt idx="379">
                  <c:v>20.34</c:v>
                </c:pt>
                <c:pt idx="380">
                  <c:v>20.14</c:v>
                </c:pt>
                <c:pt idx="381">
                  <c:v>20.420000000000002</c:v>
                </c:pt>
                <c:pt idx="382">
                  <c:v>21.52</c:v>
                </c:pt>
                <c:pt idx="383">
                  <c:v>21.13</c:v>
                </c:pt>
                <c:pt idx="384">
                  <c:v>20.63</c:v>
                </c:pt>
                <c:pt idx="385">
                  <c:v>22.21</c:v>
                </c:pt>
                <c:pt idx="386">
                  <c:v>22.61</c:v>
                </c:pt>
                <c:pt idx="387">
                  <c:v>24.66</c:v>
                </c:pt>
                <c:pt idx="388">
                  <c:v>24.72</c:v>
                </c:pt>
                <c:pt idx="389">
                  <c:v>24.1</c:v>
                </c:pt>
                <c:pt idx="390">
                  <c:v>23.25</c:v>
                </c:pt>
                <c:pt idx="391">
                  <c:v>25.67</c:v>
                </c:pt>
                <c:pt idx="392">
                  <c:v>25.71</c:v>
                </c:pt>
                <c:pt idx="393">
                  <c:v>26.15</c:v>
                </c:pt>
                <c:pt idx="394">
                  <c:v>25.03</c:v>
                </c:pt>
                <c:pt idx="395">
                  <c:v>26.04</c:v>
                </c:pt>
                <c:pt idx="396">
                  <c:v>26.11</c:v>
                </c:pt>
                <c:pt idx="397">
                  <c:v>25.97</c:v>
                </c:pt>
                <c:pt idx="398">
                  <c:v>25.9</c:v>
                </c:pt>
                <c:pt idx="399">
                  <c:v>25.92</c:v>
                </c:pt>
                <c:pt idx="400">
                  <c:v>25.67</c:v>
                </c:pt>
                <c:pt idx="401">
                  <c:v>25.21</c:v>
                </c:pt>
                <c:pt idx="402">
                  <c:v>25.66</c:v>
                </c:pt>
                <c:pt idx="403">
                  <c:v>23.59</c:v>
                </c:pt>
                <c:pt idx="404">
                  <c:v>23.61</c:v>
                </c:pt>
                <c:pt idx="405">
                  <c:v>23.72</c:v>
                </c:pt>
                <c:pt idx="406">
                  <c:v>23.96</c:v>
                </c:pt>
                <c:pt idx="407">
                  <c:v>24.09</c:v>
                </c:pt>
                <c:pt idx="408">
                  <c:v>24.47</c:v>
                </c:pt>
                <c:pt idx="409">
                  <c:v>24.77</c:v>
                </c:pt>
                <c:pt idx="410">
                  <c:v>24.97</c:v>
                </c:pt>
                <c:pt idx="411">
                  <c:v>24.86</c:v>
                </c:pt>
                <c:pt idx="412">
                  <c:v>23.68</c:v>
                </c:pt>
                <c:pt idx="413">
                  <c:v>23.9</c:v>
                </c:pt>
                <c:pt idx="414">
                  <c:v>24.46</c:v>
                </c:pt>
                <c:pt idx="415">
                  <c:v>24.65</c:v>
                </c:pt>
                <c:pt idx="416">
                  <c:v>24.84</c:v>
                </c:pt>
                <c:pt idx="417">
                  <c:v>25.04</c:v>
                </c:pt>
                <c:pt idx="418">
                  <c:v>25.24</c:v>
                </c:pt>
                <c:pt idx="419">
                  <c:v>25.16</c:v>
                </c:pt>
                <c:pt idx="420">
                  <c:v>25.62</c:v>
                </c:pt>
                <c:pt idx="421">
                  <c:v>25.75</c:v>
                </c:pt>
                <c:pt idx="422">
                  <c:v>25.65</c:v>
                </c:pt>
                <c:pt idx="423">
                  <c:v>26.01</c:v>
                </c:pt>
                <c:pt idx="424">
                  <c:v>25.24</c:v>
                </c:pt>
                <c:pt idx="425">
                  <c:v>25.33</c:v>
                </c:pt>
                <c:pt idx="426">
                  <c:v>25.93</c:v>
                </c:pt>
                <c:pt idx="427">
                  <c:v>25.88</c:v>
                </c:pt>
                <c:pt idx="428">
                  <c:v>25.28</c:v>
                </c:pt>
                <c:pt idx="429">
                  <c:v>25.62</c:v>
                </c:pt>
                <c:pt idx="430">
                  <c:v>25.31</c:v>
                </c:pt>
                <c:pt idx="431">
                  <c:v>24.66</c:v>
                </c:pt>
                <c:pt idx="432">
                  <c:v>24.67</c:v>
                </c:pt>
                <c:pt idx="433">
                  <c:v>24.12</c:v>
                </c:pt>
                <c:pt idx="434">
                  <c:v>23.61</c:v>
                </c:pt>
                <c:pt idx="435">
                  <c:v>23.7</c:v>
                </c:pt>
                <c:pt idx="436">
                  <c:v>24.08</c:v>
                </c:pt>
                <c:pt idx="437">
                  <c:v>24.6</c:v>
                </c:pt>
                <c:pt idx="438">
                  <c:v>25.28</c:v>
                </c:pt>
                <c:pt idx="439">
                  <c:v>24.34</c:v>
                </c:pt>
                <c:pt idx="440">
                  <c:v>24.11</c:v>
                </c:pt>
                <c:pt idx="441">
                  <c:v>23.8</c:v>
                </c:pt>
                <c:pt idx="442">
                  <c:v>24.67</c:v>
                </c:pt>
                <c:pt idx="443">
                  <c:v>24.86</c:v>
                </c:pt>
                <c:pt idx="444">
                  <c:v>24.68</c:v>
                </c:pt>
                <c:pt idx="445">
                  <c:v>25.7</c:v>
                </c:pt>
                <c:pt idx="446">
                  <c:v>25.91</c:v>
                </c:pt>
                <c:pt idx="447">
                  <c:v>26.47</c:v>
                </c:pt>
                <c:pt idx="448">
                  <c:v>27.5</c:v>
                </c:pt>
                <c:pt idx="449">
                  <c:v>27.8</c:v>
                </c:pt>
                <c:pt idx="450">
                  <c:v>26.7</c:v>
                </c:pt>
                <c:pt idx="451">
                  <c:v>27.33</c:v>
                </c:pt>
                <c:pt idx="452">
                  <c:v>27.38</c:v>
                </c:pt>
                <c:pt idx="453">
                  <c:v>26.71</c:v>
                </c:pt>
                <c:pt idx="454">
                  <c:v>27.37</c:v>
                </c:pt>
                <c:pt idx="455">
                  <c:v>27.69</c:v>
                </c:pt>
                <c:pt idx="456">
                  <c:v>27.22</c:v>
                </c:pt>
                <c:pt idx="457">
                  <c:v>26.22</c:v>
                </c:pt>
                <c:pt idx="458">
                  <c:v>26.37</c:v>
                </c:pt>
                <c:pt idx="459">
                  <c:v>26.9</c:v>
                </c:pt>
                <c:pt idx="460">
                  <c:v>25.94</c:v>
                </c:pt>
                <c:pt idx="461">
                  <c:v>26.38</c:v>
                </c:pt>
                <c:pt idx="462">
                  <c:v>25.64</c:v>
                </c:pt>
                <c:pt idx="463">
                  <c:v>25.23</c:v>
                </c:pt>
                <c:pt idx="464">
                  <c:v>28.96</c:v>
                </c:pt>
                <c:pt idx="465">
                  <c:v>29.2</c:v>
                </c:pt>
                <c:pt idx="466">
                  <c:v>27.86</c:v>
                </c:pt>
                <c:pt idx="467">
                  <c:v>27.47</c:v>
                </c:pt>
                <c:pt idx="468">
                  <c:v>28.55</c:v>
                </c:pt>
                <c:pt idx="469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5-A74D-83D4-46C1F1EE0873}"/>
            </c:ext>
          </c:extLst>
        </c:ser>
        <c:ser>
          <c:idx val="1"/>
          <c:order val="1"/>
          <c:tx>
            <c:strRef>
              <c:f>'Bullet 1 Day'!#REF!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 Day'!$B$2:$B$471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 Day'!#REF!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75-A74D-83D4-46C1F1EE0873}"/>
            </c:ext>
          </c:extLst>
        </c:ser>
        <c:ser>
          <c:idx val="2"/>
          <c:order val="2"/>
          <c:tx>
            <c:strRef>
              <c:f>'Bullet 1 Day'!#REF!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 Day'!$B$2:$B$471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 Day'!#REF!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75-A74D-83D4-46C1F1EE0873}"/>
            </c:ext>
          </c:extLst>
        </c:ser>
        <c:ser>
          <c:idx val="3"/>
          <c:order val="3"/>
          <c:tx>
            <c:strRef>
              <c:f>'Bullet 1 Day'!#REF!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 Day'!$B$2:$B$471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 Day'!#REF!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75-A74D-83D4-46C1F1EE0873}"/>
            </c:ext>
          </c:extLst>
        </c:ser>
        <c:ser>
          <c:idx val="4"/>
          <c:order val="4"/>
          <c:tx>
            <c:strRef>
              <c:f>'Bullet 1 Day'!$D$1</c:f>
              <c:strCache>
                <c:ptCount val="1"/>
                <c:pt idx="0">
                  <c:v>1 Day Implied Price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 Day'!$B$2:$B$471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 Day'!$D$2:$D$471</c:f>
              <c:numCache>
                <c:formatCode>General</c:formatCode>
                <c:ptCount val="470"/>
                <c:pt idx="0">
                  <c:v>38.86135798133737</c:v>
                </c:pt>
                <c:pt idx="1">
                  <c:v>39.179768331811474</c:v>
                </c:pt>
                <c:pt idx="2">
                  <c:v>39.26993769691552</c:v>
                </c:pt>
                <c:pt idx="3">
                  <c:v>39.478040955835034</c:v>
                </c:pt>
                <c:pt idx="4">
                  <c:v>39.634688243919996</c:v>
                </c:pt>
                <c:pt idx="5">
                  <c:v>39.448171163306533</c:v>
                </c:pt>
                <c:pt idx="6">
                  <c:v>38.53060621860935</c:v>
                </c:pt>
                <c:pt idx="7">
                  <c:v>37.863856757244307</c:v>
                </c:pt>
                <c:pt idx="8">
                  <c:v>37.884070584022346</c:v>
                </c:pt>
                <c:pt idx="9">
                  <c:v>37.890862640692781</c:v>
                </c:pt>
                <c:pt idx="10">
                  <c:v>38.031466501139299</c:v>
                </c:pt>
                <c:pt idx="11">
                  <c:v>38.654828436290465</c:v>
                </c:pt>
                <c:pt idx="12">
                  <c:v>39.9656371265282</c:v>
                </c:pt>
                <c:pt idx="13">
                  <c:v>40.490487463839393</c:v>
                </c:pt>
                <c:pt idx="14">
                  <c:v>39.719163325027168</c:v>
                </c:pt>
                <c:pt idx="15">
                  <c:v>39.324707487342941</c:v>
                </c:pt>
                <c:pt idx="16">
                  <c:v>39.640067787114809</c:v>
                </c:pt>
                <c:pt idx="17">
                  <c:v>39.708962899591675</c:v>
                </c:pt>
                <c:pt idx="18">
                  <c:v>39.523880149370832</c:v>
                </c:pt>
                <c:pt idx="19">
                  <c:v>39.133548567796936</c:v>
                </c:pt>
                <c:pt idx="20">
                  <c:v>38.913947024298672</c:v>
                </c:pt>
                <c:pt idx="21">
                  <c:v>39.082684153152357</c:v>
                </c:pt>
                <c:pt idx="22">
                  <c:v>38.935405377554254</c:v>
                </c:pt>
                <c:pt idx="23">
                  <c:v>39.100234201437445</c:v>
                </c:pt>
                <c:pt idx="24">
                  <c:v>39.892424749540723</c:v>
                </c:pt>
                <c:pt idx="25">
                  <c:v>40.838724683040262</c:v>
                </c:pt>
                <c:pt idx="26">
                  <c:v>42.509819876516879</c:v>
                </c:pt>
                <c:pt idx="27">
                  <c:v>43.678717503399035</c:v>
                </c:pt>
                <c:pt idx="28">
                  <c:v>43.761422019235013</c:v>
                </c:pt>
                <c:pt idx="29">
                  <c:v>43.104827960668835</c:v>
                </c:pt>
                <c:pt idx="30">
                  <c:v>42.356854340231344</c:v>
                </c:pt>
                <c:pt idx="31">
                  <c:v>41.921113734066118</c:v>
                </c:pt>
                <c:pt idx="32">
                  <c:v>41.982136706144971</c:v>
                </c:pt>
                <c:pt idx="33">
                  <c:v>44.099535592629849</c:v>
                </c:pt>
                <c:pt idx="34">
                  <c:v>45.19961850860949</c:v>
                </c:pt>
                <c:pt idx="35">
                  <c:v>43.299202681546234</c:v>
                </c:pt>
                <c:pt idx="36">
                  <c:v>41.813389249928932</c:v>
                </c:pt>
                <c:pt idx="37">
                  <c:v>42.505816286620693</c:v>
                </c:pt>
                <c:pt idx="38">
                  <c:v>41.575242712031887</c:v>
                </c:pt>
                <c:pt idx="39">
                  <c:v>38.896833598359628</c:v>
                </c:pt>
                <c:pt idx="40">
                  <c:v>37.858905818732495</c:v>
                </c:pt>
                <c:pt idx="41">
                  <c:v>37.84277550839861</c:v>
                </c:pt>
                <c:pt idx="42">
                  <c:v>37.927591810243449</c:v>
                </c:pt>
                <c:pt idx="43">
                  <c:v>38.352420504538863</c:v>
                </c:pt>
                <c:pt idx="44">
                  <c:v>39.359466233853468</c:v>
                </c:pt>
                <c:pt idx="45">
                  <c:v>39.625026939104117</c:v>
                </c:pt>
                <c:pt idx="46">
                  <c:v>39.428660393847956</c:v>
                </c:pt>
                <c:pt idx="47">
                  <c:v>40.723960305706171</c:v>
                </c:pt>
                <c:pt idx="48">
                  <c:v>41.957108357067234</c:v>
                </c:pt>
                <c:pt idx="49">
                  <c:v>41.674812790858269</c:v>
                </c:pt>
                <c:pt idx="50">
                  <c:v>41.967745754430226</c:v>
                </c:pt>
                <c:pt idx="51">
                  <c:v>42.580877400826083</c:v>
                </c:pt>
                <c:pt idx="52">
                  <c:v>42.549323434543012</c:v>
                </c:pt>
                <c:pt idx="53">
                  <c:v>42.194716758721142</c:v>
                </c:pt>
                <c:pt idx="54">
                  <c:v>41.474707384241036</c:v>
                </c:pt>
                <c:pt idx="55">
                  <c:v>41.089608007536924</c:v>
                </c:pt>
                <c:pt idx="56">
                  <c:v>40.978489927092333</c:v>
                </c:pt>
                <c:pt idx="57">
                  <c:v>41.007882371284346</c:v>
                </c:pt>
                <c:pt idx="58">
                  <c:v>41.427422182344515</c:v>
                </c:pt>
                <c:pt idx="59">
                  <c:v>41.463513492963457</c:v>
                </c:pt>
                <c:pt idx="60">
                  <c:v>41.125463691991619</c:v>
                </c:pt>
                <c:pt idx="61">
                  <c:v>40.975987418906925</c:v>
                </c:pt>
                <c:pt idx="62">
                  <c:v>40.967702184787164</c:v>
                </c:pt>
                <c:pt idx="63">
                  <c:v>46.09028232760835</c:v>
                </c:pt>
                <c:pt idx="64">
                  <c:v>52.689531525209517</c:v>
                </c:pt>
                <c:pt idx="65">
                  <c:v>52.201543140710619</c:v>
                </c:pt>
                <c:pt idx="66">
                  <c:v>49.643540835474838</c:v>
                </c:pt>
                <c:pt idx="67">
                  <c:v>47.458422516871089</c:v>
                </c:pt>
                <c:pt idx="68">
                  <c:v>45.768833530913518</c:v>
                </c:pt>
                <c:pt idx="69">
                  <c:v>45.570904671602058</c:v>
                </c:pt>
                <c:pt idx="70">
                  <c:v>45.613018190226775</c:v>
                </c:pt>
                <c:pt idx="71">
                  <c:v>45.54952581217055</c:v>
                </c:pt>
                <c:pt idx="72">
                  <c:v>45.001266941630824</c:v>
                </c:pt>
                <c:pt idx="73">
                  <c:v>43.927678441241468</c:v>
                </c:pt>
                <c:pt idx="74">
                  <c:v>44.166357919190077</c:v>
                </c:pt>
                <c:pt idx="75">
                  <c:v>43.054478607973984</c:v>
                </c:pt>
                <c:pt idx="76">
                  <c:v>41.087991365991378</c:v>
                </c:pt>
                <c:pt idx="77">
                  <c:v>41.194348902926087</c:v>
                </c:pt>
                <c:pt idx="78">
                  <c:v>41.225578362512977</c:v>
                </c:pt>
                <c:pt idx="79">
                  <c:v>41.221279670969217</c:v>
                </c:pt>
                <c:pt idx="80">
                  <c:v>41.439751358338093</c:v>
                </c:pt>
                <c:pt idx="81">
                  <c:v>41.3062687452394</c:v>
                </c:pt>
                <c:pt idx="82">
                  <c:v>41.850544241802559</c:v>
                </c:pt>
                <c:pt idx="83">
                  <c:v>42.499921867605153</c:v>
                </c:pt>
                <c:pt idx="84">
                  <c:v>42.367361592335911</c:v>
                </c:pt>
                <c:pt idx="85">
                  <c:v>41.678575899352317</c:v>
                </c:pt>
                <c:pt idx="86">
                  <c:v>40.726558846523048</c:v>
                </c:pt>
                <c:pt idx="87">
                  <c:v>40.425065268567522</c:v>
                </c:pt>
                <c:pt idx="88">
                  <c:v>40.168118387890445</c:v>
                </c:pt>
                <c:pt idx="89">
                  <c:v>39.801912274952329</c:v>
                </c:pt>
                <c:pt idx="90">
                  <c:v>39.572808878228656</c:v>
                </c:pt>
                <c:pt idx="91">
                  <c:v>39.521132296967188</c:v>
                </c:pt>
                <c:pt idx="92">
                  <c:v>40.156271949805763</c:v>
                </c:pt>
                <c:pt idx="93">
                  <c:v>41.633405985389643</c:v>
                </c:pt>
                <c:pt idx="94">
                  <c:v>42.496763166439855</c:v>
                </c:pt>
                <c:pt idx="95">
                  <c:v>42.651585904548149</c:v>
                </c:pt>
                <c:pt idx="96">
                  <c:v>42.369847563854286</c:v>
                </c:pt>
                <c:pt idx="97">
                  <c:v>42.305284733658326</c:v>
                </c:pt>
                <c:pt idx="98">
                  <c:v>43.201554966764995</c:v>
                </c:pt>
                <c:pt idx="99">
                  <c:v>43.947687752880263</c:v>
                </c:pt>
                <c:pt idx="100">
                  <c:v>44.449054843249428</c:v>
                </c:pt>
                <c:pt idx="101">
                  <c:v>44.87822678614971</c:v>
                </c:pt>
                <c:pt idx="102">
                  <c:v>44.421257738540326</c:v>
                </c:pt>
                <c:pt idx="103">
                  <c:v>43.855357333623843</c:v>
                </c:pt>
                <c:pt idx="104">
                  <c:v>43.937454113266803</c:v>
                </c:pt>
                <c:pt idx="105">
                  <c:v>43.751845779377888</c:v>
                </c:pt>
                <c:pt idx="106">
                  <c:v>43.15131098220526</c:v>
                </c:pt>
                <c:pt idx="107">
                  <c:v>42.244407359030156</c:v>
                </c:pt>
                <c:pt idx="108">
                  <c:v>39.87032368781172</c:v>
                </c:pt>
                <c:pt idx="109">
                  <c:v>37.103585348665021</c:v>
                </c:pt>
                <c:pt idx="110">
                  <c:v>36.337519745432495</c:v>
                </c:pt>
                <c:pt idx="111">
                  <c:v>36.025429112038807</c:v>
                </c:pt>
                <c:pt idx="112">
                  <c:v>35.040419004298002</c:v>
                </c:pt>
                <c:pt idx="113">
                  <c:v>34.350521984623768</c:v>
                </c:pt>
                <c:pt idx="114">
                  <c:v>33.991968940656804</c:v>
                </c:pt>
                <c:pt idx="115">
                  <c:v>33.776865313506747</c:v>
                </c:pt>
                <c:pt idx="116">
                  <c:v>33.91515174975865</c:v>
                </c:pt>
                <c:pt idx="117">
                  <c:v>31.695019257512897</c:v>
                </c:pt>
                <c:pt idx="118">
                  <c:v>27.966733745563342</c:v>
                </c:pt>
                <c:pt idx="119">
                  <c:v>25.440921457098959</c:v>
                </c:pt>
                <c:pt idx="120">
                  <c:v>24.693885673148348</c:v>
                </c:pt>
                <c:pt idx="121">
                  <c:v>25.672825716877167</c:v>
                </c:pt>
                <c:pt idx="122">
                  <c:v>26.972403310290311</c:v>
                </c:pt>
                <c:pt idx="123">
                  <c:v>27.322016696726248</c:v>
                </c:pt>
                <c:pt idx="124">
                  <c:v>25.893161929100572</c:v>
                </c:pt>
                <c:pt idx="125">
                  <c:v>24.70966943100667</c:v>
                </c:pt>
                <c:pt idx="126">
                  <c:v>24.730315063019432</c:v>
                </c:pt>
                <c:pt idx="127">
                  <c:v>24.703750063540603</c:v>
                </c:pt>
                <c:pt idx="128">
                  <c:v>22.518906218450823</c:v>
                </c:pt>
                <c:pt idx="129">
                  <c:v>20.863616497124248</c:v>
                </c:pt>
                <c:pt idx="130">
                  <c:v>21.725882086639409</c:v>
                </c:pt>
                <c:pt idx="131">
                  <c:v>21.418939667147509</c:v>
                </c:pt>
                <c:pt idx="132">
                  <c:v>20.429892596627745</c:v>
                </c:pt>
                <c:pt idx="133">
                  <c:v>20.278746796981245</c:v>
                </c:pt>
                <c:pt idx="134">
                  <c:v>21.162477734098577</c:v>
                </c:pt>
                <c:pt idx="135">
                  <c:v>22.389880153955755</c:v>
                </c:pt>
                <c:pt idx="136">
                  <c:v>22.371400006770394</c:v>
                </c:pt>
                <c:pt idx="137">
                  <c:v>22.411396638807531</c:v>
                </c:pt>
                <c:pt idx="138">
                  <c:v>22.471885289877186</c:v>
                </c:pt>
                <c:pt idx="139">
                  <c:v>21.144524293550539</c:v>
                </c:pt>
                <c:pt idx="140">
                  <c:v>20.247282026782923</c:v>
                </c:pt>
                <c:pt idx="141">
                  <c:v>20.839675441376652</c:v>
                </c:pt>
                <c:pt idx="142">
                  <c:v>21.352470559248648</c:v>
                </c:pt>
                <c:pt idx="143">
                  <c:v>21.129654646486074</c:v>
                </c:pt>
                <c:pt idx="144">
                  <c:v>20.785693152871918</c:v>
                </c:pt>
                <c:pt idx="145">
                  <c:v>20.636583701400387</c:v>
                </c:pt>
                <c:pt idx="146">
                  <c:v>20.287501447660627</c:v>
                </c:pt>
                <c:pt idx="147">
                  <c:v>20.368442865894586</c:v>
                </c:pt>
                <c:pt idx="148">
                  <c:v>20.603627255341202</c:v>
                </c:pt>
                <c:pt idx="149">
                  <c:v>20.412954182742975</c:v>
                </c:pt>
                <c:pt idx="150">
                  <c:v>19.946963247411812</c:v>
                </c:pt>
                <c:pt idx="151">
                  <c:v>19.551842407868154</c:v>
                </c:pt>
                <c:pt idx="152">
                  <c:v>18.468656136118181</c:v>
                </c:pt>
                <c:pt idx="153">
                  <c:v>17.244438159989858</c:v>
                </c:pt>
                <c:pt idx="154">
                  <c:v>17.610234701994422</c:v>
                </c:pt>
                <c:pt idx="155">
                  <c:v>17.599906763477694</c:v>
                </c:pt>
                <c:pt idx="156">
                  <c:v>17.234416031398446</c:v>
                </c:pt>
                <c:pt idx="157">
                  <c:v>17.434869037006795</c:v>
                </c:pt>
                <c:pt idx="158">
                  <c:v>17.663995267566023</c:v>
                </c:pt>
                <c:pt idx="159">
                  <c:v>17.427828502220265</c:v>
                </c:pt>
                <c:pt idx="160">
                  <c:v>16.408805545580254</c:v>
                </c:pt>
                <c:pt idx="161">
                  <c:v>15.571126656005031</c:v>
                </c:pt>
                <c:pt idx="162">
                  <c:v>15.410497367013878</c:v>
                </c:pt>
                <c:pt idx="163">
                  <c:v>15.292317440945633</c:v>
                </c:pt>
                <c:pt idx="164">
                  <c:v>15.247608089984572</c:v>
                </c:pt>
                <c:pt idx="165">
                  <c:v>15.35353072872485</c:v>
                </c:pt>
                <c:pt idx="166">
                  <c:v>15.457788895748592</c:v>
                </c:pt>
                <c:pt idx="167">
                  <c:v>15.932822167889642</c:v>
                </c:pt>
                <c:pt idx="168">
                  <c:v>15.865847902051931</c:v>
                </c:pt>
                <c:pt idx="169">
                  <c:v>15.189978567679399</c:v>
                </c:pt>
                <c:pt idx="170">
                  <c:v>15.22547290625343</c:v>
                </c:pt>
                <c:pt idx="171">
                  <c:v>15.300828582831226</c:v>
                </c:pt>
                <c:pt idx="172">
                  <c:v>15.311237805609107</c:v>
                </c:pt>
                <c:pt idx="173">
                  <c:v>15.894124653443493</c:v>
                </c:pt>
                <c:pt idx="174">
                  <c:v>16.791392905218245</c:v>
                </c:pt>
                <c:pt idx="175">
                  <c:v>17.471022096762834</c:v>
                </c:pt>
                <c:pt idx="176">
                  <c:v>18.367214070201882</c:v>
                </c:pt>
                <c:pt idx="177">
                  <c:v>19.46028565357733</c:v>
                </c:pt>
                <c:pt idx="178">
                  <c:v>19.410188605140451</c:v>
                </c:pt>
                <c:pt idx="179">
                  <c:v>19.670016941504269</c:v>
                </c:pt>
                <c:pt idx="180">
                  <c:v>20.406523776531181</c:v>
                </c:pt>
                <c:pt idx="181">
                  <c:v>20.444301944177091</c:v>
                </c:pt>
                <c:pt idx="182">
                  <c:v>20.020235494344924</c:v>
                </c:pt>
                <c:pt idx="183">
                  <c:v>19.687233230950348</c:v>
                </c:pt>
                <c:pt idx="184">
                  <c:v>20.079146795771486</c:v>
                </c:pt>
                <c:pt idx="185">
                  <c:v>20.446031552486097</c:v>
                </c:pt>
                <c:pt idx="186">
                  <c:v>21.353305232282153</c:v>
                </c:pt>
                <c:pt idx="187">
                  <c:v>22.373876841074495</c:v>
                </c:pt>
                <c:pt idx="188">
                  <c:v>20.94240198514667</c:v>
                </c:pt>
                <c:pt idx="189">
                  <c:v>19.023355855248706</c:v>
                </c:pt>
                <c:pt idx="190">
                  <c:v>18.736214195760347</c:v>
                </c:pt>
                <c:pt idx="191">
                  <c:v>18.673875542403469</c:v>
                </c:pt>
                <c:pt idx="192">
                  <c:v>18.516055233012445</c:v>
                </c:pt>
                <c:pt idx="193">
                  <c:v>18.260308390812369</c:v>
                </c:pt>
                <c:pt idx="194">
                  <c:v>17.32700505132653</c:v>
                </c:pt>
                <c:pt idx="195">
                  <c:v>18.835430674353404</c:v>
                </c:pt>
                <c:pt idx="196">
                  <c:v>21.074628152563481</c:v>
                </c:pt>
                <c:pt idx="197">
                  <c:v>20.49794814284736</c:v>
                </c:pt>
                <c:pt idx="198">
                  <c:v>19.391252388458767</c:v>
                </c:pt>
                <c:pt idx="199">
                  <c:v>19.09602278523851</c:v>
                </c:pt>
                <c:pt idx="200">
                  <c:v>18.96881541905514</c:v>
                </c:pt>
                <c:pt idx="201">
                  <c:v>18.02143376004021</c:v>
                </c:pt>
                <c:pt idx="202">
                  <c:v>17.165688797276108</c:v>
                </c:pt>
                <c:pt idx="203">
                  <c:v>17.082039143979795</c:v>
                </c:pt>
                <c:pt idx="204">
                  <c:v>17.551701656768714</c:v>
                </c:pt>
                <c:pt idx="205">
                  <c:v>18.198095691344193</c:v>
                </c:pt>
                <c:pt idx="206">
                  <c:v>18.905659367185269</c:v>
                </c:pt>
                <c:pt idx="207">
                  <c:v>19.397350822352369</c:v>
                </c:pt>
                <c:pt idx="208">
                  <c:v>19.384979159263739</c:v>
                </c:pt>
                <c:pt idx="209">
                  <c:v>19.246838505799555</c:v>
                </c:pt>
                <c:pt idx="210">
                  <c:v>19.697981159889142</c:v>
                </c:pt>
                <c:pt idx="211">
                  <c:v>20.07776476178606</c:v>
                </c:pt>
                <c:pt idx="212">
                  <c:v>19.979231665191616</c:v>
                </c:pt>
                <c:pt idx="213">
                  <c:v>20.034538018342932</c:v>
                </c:pt>
                <c:pt idx="214">
                  <c:v>20.468942582799418</c:v>
                </c:pt>
                <c:pt idx="215">
                  <c:v>20.712850225682931</c:v>
                </c:pt>
                <c:pt idx="216">
                  <c:v>20.478294293387091</c:v>
                </c:pt>
                <c:pt idx="217">
                  <c:v>20.472410343166537</c:v>
                </c:pt>
                <c:pt idx="218">
                  <c:v>20.126165871657083</c:v>
                </c:pt>
                <c:pt idx="219">
                  <c:v>19.976399136720946</c:v>
                </c:pt>
                <c:pt idx="220">
                  <c:v>20.433224896510172</c:v>
                </c:pt>
                <c:pt idx="221">
                  <c:v>19.588784639238973</c:v>
                </c:pt>
                <c:pt idx="222">
                  <c:v>18.370841397338545</c:v>
                </c:pt>
                <c:pt idx="223">
                  <c:v>18.289176351761007</c:v>
                </c:pt>
                <c:pt idx="224">
                  <c:v>18.401527367095596</c:v>
                </c:pt>
                <c:pt idx="225">
                  <c:v>18.283599568349509</c:v>
                </c:pt>
                <c:pt idx="226">
                  <c:v>18.363991155735764</c:v>
                </c:pt>
                <c:pt idx="227">
                  <c:v>18.247970831065206</c:v>
                </c:pt>
                <c:pt idx="228">
                  <c:v>17.510190649378451</c:v>
                </c:pt>
                <c:pt idx="229">
                  <c:v>16.751790828991123</c:v>
                </c:pt>
                <c:pt idx="230">
                  <c:v>16.948114518209543</c:v>
                </c:pt>
                <c:pt idx="231">
                  <c:v>17.384313794159926</c:v>
                </c:pt>
                <c:pt idx="232">
                  <c:v>17.171398949816986</c:v>
                </c:pt>
                <c:pt idx="233">
                  <c:v>17.224115401182583</c:v>
                </c:pt>
                <c:pt idx="234">
                  <c:v>17.677561425916068</c:v>
                </c:pt>
                <c:pt idx="235">
                  <c:v>17.631054914775202</c:v>
                </c:pt>
                <c:pt idx="236">
                  <c:v>17.701238556674781</c:v>
                </c:pt>
                <c:pt idx="237">
                  <c:v>18.047444738395857</c:v>
                </c:pt>
                <c:pt idx="238">
                  <c:v>18.227948387516165</c:v>
                </c:pt>
                <c:pt idx="239">
                  <c:v>18.667184260349504</c:v>
                </c:pt>
                <c:pt idx="240">
                  <c:v>18.874496200677289</c:v>
                </c:pt>
                <c:pt idx="241">
                  <c:v>18.410507728777773</c:v>
                </c:pt>
                <c:pt idx="242">
                  <c:v>17.738412922756016</c:v>
                </c:pt>
                <c:pt idx="243">
                  <c:v>17.630132642000973</c:v>
                </c:pt>
                <c:pt idx="244">
                  <c:v>17.937327262471012</c:v>
                </c:pt>
                <c:pt idx="245">
                  <c:v>17.968999347599084</c:v>
                </c:pt>
                <c:pt idx="246">
                  <c:v>18.159060950349627</c:v>
                </c:pt>
                <c:pt idx="247">
                  <c:v>18.562257983463944</c:v>
                </c:pt>
                <c:pt idx="248">
                  <c:v>18.539555780471773</c:v>
                </c:pt>
                <c:pt idx="249">
                  <c:v>18.436358965766214</c:v>
                </c:pt>
                <c:pt idx="250">
                  <c:v>18.569328659746336</c:v>
                </c:pt>
                <c:pt idx="251">
                  <c:v>18.449072452963357</c:v>
                </c:pt>
                <c:pt idx="252">
                  <c:v>18.205802731010593</c:v>
                </c:pt>
                <c:pt idx="253">
                  <c:v>18.180864360408631</c:v>
                </c:pt>
                <c:pt idx="254">
                  <c:v>18.27075768219111</c:v>
                </c:pt>
                <c:pt idx="255">
                  <c:v>18.269817494432068</c:v>
                </c:pt>
                <c:pt idx="256">
                  <c:v>17.998202113223869</c:v>
                </c:pt>
                <c:pt idx="257">
                  <c:v>17.46493729824763</c:v>
                </c:pt>
                <c:pt idx="258">
                  <c:v>17.23738891771627</c:v>
                </c:pt>
                <c:pt idx="259">
                  <c:v>17.034466407302986</c:v>
                </c:pt>
                <c:pt idx="260">
                  <c:v>16.763789006665696</c:v>
                </c:pt>
                <c:pt idx="261">
                  <c:v>16.912570380138948</c:v>
                </c:pt>
                <c:pt idx="262">
                  <c:v>17.131924117843926</c:v>
                </c:pt>
                <c:pt idx="263">
                  <c:v>17.00512890617091</c:v>
                </c:pt>
                <c:pt idx="264">
                  <c:v>16.667630905813521</c:v>
                </c:pt>
                <c:pt idx="265">
                  <c:v>16.578532310596152</c:v>
                </c:pt>
                <c:pt idx="266">
                  <c:v>16.620289916033094</c:v>
                </c:pt>
                <c:pt idx="267">
                  <c:v>16.601980393314197</c:v>
                </c:pt>
                <c:pt idx="268">
                  <c:v>16.411179000020617</c:v>
                </c:pt>
                <c:pt idx="269">
                  <c:v>16.261819429178399</c:v>
                </c:pt>
                <c:pt idx="270">
                  <c:v>16.206960319596181</c:v>
                </c:pt>
                <c:pt idx="271">
                  <c:v>16.184143851544906</c:v>
                </c:pt>
                <c:pt idx="272">
                  <c:v>16.174677228329294</c:v>
                </c:pt>
                <c:pt idx="273">
                  <c:v>16.347985850692787</c:v>
                </c:pt>
                <c:pt idx="274">
                  <c:v>16.555345757431851</c:v>
                </c:pt>
                <c:pt idx="275">
                  <c:v>16.448269009445756</c:v>
                </c:pt>
                <c:pt idx="276">
                  <c:v>16.020798448216542</c:v>
                </c:pt>
                <c:pt idx="277">
                  <c:v>15.740205133568059</c:v>
                </c:pt>
                <c:pt idx="278">
                  <c:v>15.793496013311609</c:v>
                </c:pt>
                <c:pt idx="279">
                  <c:v>15.890246470273009</c:v>
                </c:pt>
                <c:pt idx="280">
                  <c:v>16.631462030015527</c:v>
                </c:pt>
                <c:pt idx="281">
                  <c:v>17.179479952293864</c:v>
                </c:pt>
                <c:pt idx="282">
                  <c:v>17.083922865617371</c:v>
                </c:pt>
                <c:pt idx="283">
                  <c:v>17.181264463851392</c:v>
                </c:pt>
                <c:pt idx="284">
                  <c:v>17.33301950574209</c:v>
                </c:pt>
                <c:pt idx="285">
                  <c:v>17.413482980577101</c:v>
                </c:pt>
                <c:pt idx="286">
                  <c:v>17.617696208404602</c:v>
                </c:pt>
                <c:pt idx="287">
                  <c:v>17.921663763628608</c:v>
                </c:pt>
                <c:pt idx="288">
                  <c:v>18.245928183077542</c:v>
                </c:pt>
                <c:pt idx="289">
                  <c:v>18.675746496402244</c:v>
                </c:pt>
                <c:pt idx="290">
                  <c:v>18.777565224881922</c:v>
                </c:pt>
                <c:pt idx="291">
                  <c:v>18.659411121175484</c:v>
                </c:pt>
                <c:pt idx="292">
                  <c:v>18.68610851585683</c:v>
                </c:pt>
                <c:pt idx="293">
                  <c:v>18.746883846602653</c:v>
                </c:pt>
                <c:pt idx="294">
                  <c:v>18.54501539464545</c:v>
                </c:pt>
                <c:pt idx="295">
                  <c:v>18.332514054905715</c:v>
                </c:pt>
                <c:pt idx="296">
                  <c:v>18.190701899413352</c:v>
                </c:pt>
                <c:pt idx="297">
                  <c:v>17.842895221043364</c:v>
                </c:pt>
                <c:pt idx="298">
                  <c:v>17.457772858640254</c:v>
                </c:pt>
                <c:pt idx="299">
                  <c:v>17.623100429962403</c:v>
                </c:pt>
                <c:pt idx="300">
                  <c:v>17.71049198348366</c:v>
                </c:pt>
                <c:pt idx="301">
                  <c:v>17.140642232555553</c:v>
                </c:pt>
                <c:pt idx="302">
                  <c:v>16.557183760422966</c:v>
                </c:pt>
                <c:pt idx="303">
                  <c:v>16.814679137283576</c:v>
                </c:pt>
                <c:pt idx="304">
                  <c:v>17.46821641073867</c:v>
                </c:pt>
                <c:pt idx="305">
                  <c:v>17.876017238764092</c:v>
                </c:pt>
                <c:pt idx="306">
                  <c:v>18.05102461694754</c:v>
                </c:pt>
                <c:pt idx="307">
                  <c:v>18.384656697116927</c:v>
                </c:pt>
                <c:pt idx="308">
                  <c:v>19.031480680729665</c:v>
                </c:pt>
                <c:pt idx="309">
                  <c:v>19.361110450772873</c:v>
                </c:pt>
                <c:pt idx="310">
                  <c:v>20.006086070764486</c:v>
                </c:pt>
                <c:pt idx="311">
                  <c:v>20.61445447759959</c:v>
                </c:pt>
                <c:pt idx="312">
                  <c:v>19.588506511425873</c:v>
                </c:pt>
                <c:pt idx="313">
                  <c:v>18.482248540752639</c:v>
                </c:pt>
                <c:pt idx="314">
                  <c:v>18.701141401875358</c:v>
                </c:pt>
                <c:pt idx="315">
                  <c:v>18.801954778709813</c:v>
                </c:pt>
                <c:pt idx="316">
                  <c:v>18.704007221227499</c:v>
                </c:pt>
                <c:pt idx="317">
                  <c:v>18.520610739401661</c:v>
                </c:pt>
                <c:pt idx="318">
                  <c:v>17.991253635697394</c:v>
                </c:pt>
                <c:pt idx="319">
                  <c:v>17.841836369944861</c:v>
                </c:pt>
                <c:pt idx="320">
                  <c:v>17.973613345782322</c:v>
                </c:pt>
                <c:pt idx="321">
                  <c:v>17.867490698948867</c:v>
                </c:pt>
                <c:pt idx="322">
                  <c:v>17.7991707721478</c:v>
                </c:pt>
                <c:pt idx="323">
                  <c:v>17.772109055542398</c:v>
                </c:pt>
                <c:pt idx="324">
                  <c:v>17.662306060320077</c:v>
                </c:pt>
                <c:pt idx="325">
                  <c:v>17.424602837104459</c:v>
                </c:pt>
                <c:pt idx="326">
                  <c:v>17.240412282548387</c:v>
                </c:pt>
                <c:pt idx="327">
                  <c:v>16.72136373895199</c:v>
                </c:pt>
                <c:pt idx="328">
                  <c:v>16.197909317064827</c:v>
                </c:pt>
                <c:pt idx="329">
                  <c:v>16.237040895821192</c:v>
                </c:pt>
                <c:pt idx="330">
                  <c:v>16.619601002811724</c:v>
                </c:pt>
                <c:pt idx="331">
                  <c:v>16.78482568095875</c:v>
                </c:pt>
                <c:pt idx="332">
                  <c:v>16.595137214319831</c:v>
                </c:pt>
                <c:pt idx="333">
                  <c:v>16.543299109117168</c:v>
                </c:pt>
                <c:pt idx="334">
                  <c:v>16.560222794312573</c:v>
                </c:pt>
                <c:pt idx="335">
                  <c:v>16.552177801653293</c:v>
                </c:pt>
                <c:pt idx="336">
                  <c:v>16.681592076286865</c:v>
                </c:pt>
                <c:pt idx="337">
                  <c:v>16.926222131730707</c:v>
                </c:pt>
                <c:pt idx="338">
                  <c:v>17.056926043270838</c:v>
                </c:pt>
                <c:pt idx="339">
                  <c:v>17.141529151306742</c:v>
                </c:pt>
                <c:pt idx="340">
                  <c:v>17.428646705469205</c:v>
                </c:pt>
                <c:pt idx="341">
                  <c:v>17.418110098119872</c:v>
                </c:pt>
                <c:pt idx="342">
                  <c:v>17.540716242442219</c:v>
                </c:pt>
                <c:pt idx="343">
                  <c:v>18.103565035597178</c:v>
                </c:pt>
                <c:pt idx="344">
                  <c:v>18.965793820561739</c:v>
                </c:pt>
                <c:pt idx="345">
                  <c:v>19.24953417845968</c:v>
                </c:pt>
                <c:pt idx="346">
                  <c:v>18.911142399127652</c:v>
                </c:pt>
                <c:pt idx="347">
                  <c:v>18.851694133089786</c:v>
                </c:pt>
                <c:pt idx="348">
                  <c:v>19.261161725848734</c:v>
                </c:pt>
                <c:pt idx="349">
                  <c:v>19.547199327104071</c:v>
                </c:pt>
                <c:pt idx="350">
                  <c:v>19.330958000377265</c:v>
                </c:pt>
                <c:pt idx="351">
                  <c:v>19.529343650467244</c:v>
                </c:pt>
                <c:pt idx="352">
                  <c:v>19.607159915996935</c:v>
                </c:pt>
                <c:pt idx="353">
                  <c:v>19.539271987473686</c:v>
                </c:pt>
                <c:pt idx="354">
                  <c:v>19.777981935970907</c:v>
                </c:pt>
                <c:pt idx="355">
                  <c:v>19.695949633324812</c:v>
                </c:pt>
                <c:pt idx="356">
                  <c:v>19.609992212120538</c:v>
                </c:pt>
                <c:pt idx="357">
                  <c:v>19.654459776411343</c:v>
                </c:pt>
                <c:pt idx="358">
                  <c:v>19.590190506120976</c:v>
                </c:pt>
                <c:pt idx="359">
                  <c:v>19.549394237521543</c:v>
                </c:pt>
                <c:pt idx="360">
                  <c:v>19.673883431878824</c:v>
                </c:pt>
                <c:pt idx="361">
                  <c:v>20.100652378113395</c:v>
                </c:pt>
                <c:pt idx="362">
                  <c:v>20.125490695365119</c:v>
                </c:pt>
                <c:pt idx="363">
                  <c:v>19.817898714543794</c:v>
                </c:pt>
                <c:pt idx="364">
                  <c:v>19.957671413209475</c:v>
                </c:pt>
                <c:pt idx="365">
                  <c:v>20.214889315453085</c:v>
                </c:pt>
                <c:pt idx="366">
                  <c:v>20.028477183290466</c:v>
                </c:pt>
                <c:pt idx="367">
                  <c:v>19.702594165210552</c:v>
                </c:pt>
                <c:pt idx="368">
                  <c:v>19.351242552173616</c:v>
                </c:pt>
                <c:pt idx="369">
                  <c:v>18.96324350423987</c:v>
                </c:pt>
                <c:pt idx="370">
                  <c:v>18.626025688130209</c:v>
                </c:pt>
                <c:pt idx="371">
                  <c:v>18.848976799350009</c:v>
                </c:pt>
                <c:pt idx="372">
                  <c:v>19.1075670113234</c:v>
                </c:pt>
                <c:pt idx="373">
                  <c:v>19.260366847623324</c:v>
                </c:pt>
                <c:pt idx="374">
                  <c:v>19.905665591515056</c:v>
                </c:pt>
                <c:pt idx="375">
                  <c:v>20.314275695713427</c:v>
                </c:pt>
                <c:pt idx="376">
                  <c:v>20.654359122296849</c:v>
                </c:pt>
                <c:pt idx="377">
                  <c:v>20.991478798451091</c:v>
                </c:pt>
                <c:pt idx="378">
                  <c:v>21.460575296139744</c:v>
                </c:pt>
                <c:pt idx="379">
                  <c:v>21.729560572071122</c:v>
                </c:pt>
                <c:pt idx="380">
                  <c:v>21.440354136842039</c:v>
                </c:pt>
                <c:pt idx="381">
                  <c:v>21.412347674147984</c:v>
                </c:pt>
                <c:pt idx="382">
                  <c:v>22.181672919595595</c:v>
                </c:pt>
                <c:pt idx="383">
                  <c:v>22.634804712606339</c:v>
                </c:pt>
                <c:pt idx="384">
                  <c:v>22.306534337319633</c:v>
                </c:pt>
                <c:pt idx="385">
                  <c:v>23.042233367967459</c:v>
                </c:pt>
                <c:pt idx="386">
                  <c:v>24.107755817475667</c:v>
                </c:pt>
                <c:pt idx="387">
                  <c:v>25.402604543866932</c:v>
                </c:pt>
                <c:pt idx="388">
                  <c:v>26.504624998654631</c:v>
                </c:pt>
                <c:pt idx="389">
                  <c:v>26.098122058884247</c:v>
                </c:pt>
                <c:pt idx="390">
                  <c:v>25.104411621133309</c:v>
                </c:pt>
                <c:pt idx="391">
                  <c:v>25.646481274623543</c:v>
                </c:pt>
                <c:pt idx="392">
                  <c:v>26.543299833184673</c:v>
                </c:pt>
                <c:pt idx="393">
                  <c:v>26.240914460568167</c:v>
                </c:pt>
                <c:pt idx="394">
                  <c:v>25.254950664101198</c:v>
                </c:pt>
                <c:pt idx="395">
                  <c:v>24.60640586754457</c:v>
                </c:pt>
                <c:pt idx="396">
                  <c:v>24.677121648038518</c:v>
                </c:pt>
                <c:pt idx="397">
                  <c:v>24.845980816971512</c:v>
                </c:pt>
                <c:pt idx="398">
                  <c:v>25.480358298602784</c:v>
                </c:pt>
                <c:pt idx="399">
                  <c:v>25.990252747551015</c:v>
                </c:pt>
                <c:pt idx="400">
                  <c:v>26.210415367243364</c:v>
                </c:pt>
                <c:pt idx="401">
                  <c:v>26.205751198252688</c:v>
                </c:pt>
                <c:pt idx="402">
                  <c:v>26.532098385930308</c:v>
                </c:pt>
                <c:pt idx="403">
                  <c:v>25.894577477109234</c:v>
                </c:pt>
                <c:pt idx="404">
                  <c:v>24.892300213413851</c:v>
                </c:pt>
                <c:pt idx="405">
                  <c:v>24.949127294305846</c:v>
                </c:pt>
                <c:pt idx="406">
                  <c:v>24.991899268804417</c:v>
                </c:pt>
                <c:pt idx="407">
                  <c:v>25.035531115233596</c:v>
                </c:pt>
                <c:pt idx="408">
                  <c:v>25.155599062527873</c:v>
                </c:pt>
                <c:pt idx="409">
                  <c:v>25.200840465641157</c:v>
                </c:pt>
                <c:pt idx="410">
                  <c:v>25.09231424580544</c:v>
                </c:pt>
                <c:pt idx="411">
                  <c:v>24.683340021013905</c:v>
                </c:pt>
                <c:pt idx="412">
                  <c:v>23.502765342262151</c:v>
                </c:pt>
                <c:pt idx="413">
                  <c:v>23.383659668253472</c:v>
                </c:pt>
                <c:pt idx="414">
                  <c:v>24.68988191513732</c:v>
                </c:pt>
                <c:pt idx="415">
                  <c:v>25.541777779069655</c:v>
                </c:pt>
                <c:pt idx="416">
                  <c:v>26.166369371564699</c:v>
                </c:pt>
                <c:pt idx="417">
                  <c:v>26.742794205239235</c:v>
                </c:pt>
                <c:pt idx="418">
                  <c:v>27.170006012710349</c:v>
                </c:pt>
                <c:pt idx="419">
                  <c:v>27.575166610119545</c:v>
                </c:pt>
                <c:pt idx="420">
                  <c:v>28.113658994296323</c:v>
                </c:pt>
                <c:pt idx="421">
                  <c:v>28.632029097528577</c:v>
                </c:pt>
                <c:pt idx="422">
                  <c:v>28.795935027539581</c:v>
                </c:pt>
                <c:pt idx="423">
                  <c:v>28.931614543267823</c:v>
                </c:pt>
                <c:pt idx="424">
                  <c:v>28.627658074375937</c:v>
                </c:pt>
                <c:pt idx="425">
                  <c:v>28.138447686287726</c:v>
                </c:pt>
                <c:pt idx="426">
                  <c:v>28.372942856385308</c:v>
                </c:pt>
                <c:pt idx="427">
                  <c:v>28.480169165612612</c:v>
                </c:pt>
                <c:pt idx="428">
                  <c:v>27.850560742564511</c:v>
                </c:pt>
                <c:pt idx="429">
                  <c:v>27.421647196457311</c:v>
                </c:pt>
                <c:pt idx="430">
                  <c:v>27.111109925463129</c:v>
                </c:pt>
                <c:pt idx="431">
                  <c:v>26.269576302003316</c:v>
                </c:pt>
                <c:pt idx="432">
                  <c:v>25.633065785566199</c:v>
                </c:pt>
                <c:pt idx="433">
                  <c:v>25.006308039106688</c:v>
                </c:pt>
                <c:pt idx="434">
                  <c:v>24.109628561666067</c:v>
                </c:pt>
                <c:pt idx="435">
                  <c:v>23.787266207842407</c:v>
                </c:pt>
                <c:pt idx="436">
                  <c:v>24.091983483364665</c:v>
                </c:pt>
                <c:pt idx="437">
                  <c:v>24.592116761542595</c:v>
                </c:pt>
                <c:pt idx="438">
                  <c:v>25.353471611384499</c:v>
                </c:pt>
                <c:pt idx="439">
                  <c:v>25.355841650508456</c:v>
                </c:pt>
                <c:pt idx="440">
                  <c:v>24.805670986776299</c:v>
                </c:pt>
                <c:pt idx="441">
                  <c:v>24.590637072405652</c:v>
                </c:pt>
                <c:pt idx="442">
                  <c:v>24.920927506171349</c:v>
                </c:pt>
                <c:pt idx="443">
                  <c:v>25.484239288510679</c:v>
                </c:pt>
                <c:pt idx="444">
                  <c:v>25.531428574737159</c:v>
                </c:pt>
                <c:pt idx="445">
                  <c:v>25.951860698575587</c:v>
                </c:pt>
                <c:pt idx="446">
                  <c:v>26.614888672564483</c:v>
                </c:pt>
                <c:pt idx="447">
                  <c:v>27.059664057403307</c:v>
                </c:pt>
                <c:pt idx="448">
                  <c:v>27.844091660293913</c:v>
                </c:pt>
                <c:pt idx="449">
                  <c:v>28.4910518312651</c:v>
                </c:pt>
                <c:pt idx="450">
                  <c:v>28.020162245108057</c:v>
                </c:pt>
                <c:pt idx="451">
                  <c:v>27.814748649422523</c:v>
                </c:pt>
                <c:pt idx="452">
                  <c:v>28.206343373281278</c:v>
                </c:pt>
                <c:pt idx="453">
                  <c:v>27.831026159410079</c:v>
                </c:pt>
                <c:pt idx="454">
                  <c:v>27.921027689461166</c:v>
                </c:pt>
                <c:pt idx="455">
                  <c:v>28.549457336393832</c:v>
                </c:pt>
                <c:pt idx="456">
                  <c:v>28.46998238923354</c:v>
                </c:pt>
                <c:pt idx="457">
                  <c:v>27.676614796617624</c:v>
                </c:pt>
                <c:pt idx="458">
                  <c:v>27.132408833535383</c:v>
                </c:pt>
                <c:pt idx="459">
                  <c:v>27.334215814746631</c:v>
                </c:pt>
                <c:pt idx="460">
                  <c:v>26.877821023465742</c:v>
                </c:pt>
                <c:pt idx="461">
                  <c:v>26.444350465351601</c:v>
                </c:pt>
                <c:pt idx="462">
                  <c:v>26.166565768698071</c:v>
                </c:pt>
                <c:pt idx="463">
                  <c:v>25.346764987529927</c:v>
                </c:pt>
                <c:pt idx="464">
                  <c:v>26.690859009187971</c:v>
                </c:pt>
                <c:pt idx="465">
                  <c:v>28.263831762308797</c:v>
                </c:pt>
                <c:pt idx="466">
                  <c:v>27.422356028903593</c:v>
                </c:pt>
                <c:pt idx="467">
                  <c:v>26.410771730320906</c:v>
                </c:pt>
                <c:pt idx="468">
                  <c:v>26.652365090400156</c:v>
                </c:pt>
                <c:pt idx="469">
                  <c:v>27.02841313610972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75-A74D-83D4-46C1F1EE0873}"/>
            </c:ext>
          </c:extLst>
        </c:ser>
        <c:ser>
          <c:idx val="5"/>
          <c:order val="5"/>
          <c:tx>
            <c:strRef>
              <c:f>'Bullet 1 Day'!$E$1</c:f>
              <c:strCache>
                <c:ptCount val="1"/>
                <c:pt idx="0">
                  <c:v>1 Day Top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 Day'!$B$2:$B$471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 Day'!$E$2:$E$471</c:f>
              <c:numCache>
                <c:formatCode>General</c:formatCode>
                <c:ptCount val="470"/>
                <c:pt idx="0">
                  <c:v>48.576697476671711</c:v>
                </c:pt>
                <c:pt idx="1">
                  <c:v>48.974710414764346</c:v>
                </c:pt>
                <c:pt idx="2">
                  <c:v>49.0874221211444</c:v>
                </c:pt>
                <c:pt idx="3">
                  <c:v>49.347551194793795</c:v>
                </c:pt>
                <c:pt idx="4">
                  <c:v>49.543360304899991</c:v>
                </c:pt>
                <c:pt idx="5">
                  <c:v>49.310213954133168</c:v>
                </c:pt>
                <c:pt idx="6">
                  <c:v>48.163257773261691</c:v>
                </c:pt>
                <c:pt idx="7">
                  <c:v>47.329820946555387</c:v>
                </c:pt>
                <c:pt idx="8">
                  <c:v>47.355088230027931</c:v>
                </c:pt>
                <c:pt idx="9">
                  <c:v>47.363578300865974</c:v>
                </c:pt>
                <c:pt idx="10">
                  <c:v>47.539333126424125</c:v>
                </c:pt>
                <c:pt idx="11">
                  <c:v>48.318535545363083</c:v>
                </c:pt>
                <c:pt idx="12">
                  <c:v>49.957046408160252</c:v>
                </c:pt>
                <c:pt idx="13">
                  <c:v>50.613109329799244</c:v>
                </c:pt>
                <c:pt idx="14">
                  <c:v>49.648954156283963</c:v>
                </c:pt>
                <c:pt idx="15">
                  <c:v>49.155884359178678</c:v>
                </c:pt>
                <c:pt idx="16">
                  <c:v>49.550084733893513</c:v>
                </c:pt>
                <c:pt idx="17">
                  <c:v>49.636203624489596</c:v>
                </c:pt>
                <c:pt idx="18">
                  <c:v>49.404850186713539</c:v>
                </c:pt>
                <c:pt idx="19">
                  <c:v>48.91693570974617</c:v>
                </c:pt>
                <c:pt idx="20">
                  <c:v>48.642433780373338</c:v>
                </c:pt>
                <c:pt idx="21">
                  <c:v>48.853355191440443</c:v>
                </c:pt>
                <c:pt idx="22">
                  <c:v>48.669256721942816</c:v>
                </c:pt>
                <c:pt idx="23">
                  <c:v>48.875292751796806</c:v>
                </c:pt>
                <c:pt idx="24">
                  <c:v>49.865530936925907</c:v>
                </c:pt>
                <c:pt idx="25">
                  <c:v>51.048405853800325</c:v>
                </c:pt>
                <c:pt idx="26">
                  <c:v>53.137274845646097</c:v>
                </c:pt>
                <c:pt idx="27">
                  <c:v>54.598396879248796</c:v>
                </c:pt>
                <c:pt idx="28">
                  <c:v>54.701777524043763</c:v>
                </c:pt>
                <c:pt idx="29">
                  <c:v>53.881034950836046</c:v>
                </c:pt>
                <c:pt idx="30">
                  <c:v>52.946067925289178</c:v>
                </c:pt>
                <c:pt idx="31">
                  <c:v>52.40139216758265</c:v>
                </c:pt>
                <c:pt idx="32">
                  <c:v>52.47767088268121</c:v>
                </c:pt>
                <c:pt idx="33">
                  <c:v>55.124419490787311</c:v>
                </c:pt>
                <c:pt idx="34">
                  <c:v>56.499523135761862</c:v>
                </c:pt>
                <c:pt idx="35">
                  <c:v>54.124003351932792</c:v>
                </c:pt>
                <c:pt idx="36">
                  <c:v>52.266736562411168</c:v>
                </c:pt>
                <c:pt idx="37">
                  <c:v>53.132270358275868</c:v>
                </c:pt>
                <c:pt idx="38">
                  <c:v>51.969053390039861</c:v>
                </c:pt>
                <c:pt idx="39">
                  <c:v>48.621041997949533</c:v>
                </c:pt>
                <c:pt idx="40">
                  <c:v>47.323632273415619</c:v>
                </c:pt>
                <c:pt idx="41">
                  <c:v>47.303469385498261</c:v>
                </c:pt>
                <c:pt idx="42">
                  <c:v>47.409489762804313</c:v>
                </c:pt>
                <c:pt idx="43">
                  <c:v>47.940525630673577</c:v>
                </c:pt>
                <c:pt idx="44">
                  <c:v>49.199332792316838</c:v>
                </c:pt>
                <c:pt idx="45">
                  <c:v>49.531283673880147</c:v>
                </c:pt>
                <c:pt idx="46">
                  <c:v>49.285825492309947</c:v>
                </c:pt>
                <c:pt idx="47">
                  <c:v>50.904950382132711</c:v>
                </c:pt>
                <c:pt idx="48">
                  <c:v>52.446385446334041</c:v>
                </c:pt>
                <c:pt idx="49">
                  <c:v>52.093515988572832</c:v>
                </c:pt>
                <c:pt idx="50">
                  <c:v>52.459682193037779</c:v>
                </c:pt>
                <c:pt idx="51">
                  <c:v>53.2260967510326</c:v>
                </c:pt>
                <c:pt idx="52">
                  <c:v>53.186654293178762</c:v>
                </c:pt>
                <c:pt idx="53">
                  <c:v>52.743395948401428</c:v>
                </c:pt>
                <c:pt idx="54">
                  <c:v>51.843384230301297</c:v>
                </c:pt>
                <c:pt idx="55">
                  <c:v>51.362010009421155</c:v>
                </c:pt>
                <c:pt idx="56">
                  <c:v>51.223112408865418</c:v>
                </c:pt>
                <c:pt idx="57">
                  <c:v>51.259852964105434</c:v>
                </c:pt>
                <c:pt idx="58">
                  <c:v>51.784277727930643</c:v>
                </c:pt>
                <c:pt idx="59">
                  <c:v>51.829391866204318</c:v>
                </c:pt>
                <c:pt idx="60">
                  <c:v>51.406829614989526</c:v>
                </c:pt>
                <c:pt idx="61">
                  <c:v>51.219984273633656</c:v>
                </c:pt>
                <c:pt idx="62">
                  <c:v>51.209627730983954</c:v>
                </c:pt>
                <c:pt idx="63">
                  <c:v>57.612852909510437</c:v>
                </c:pt>
                <c:pt idx="64">
                  <c:v>65.8619144065119</c:v>
                </c:pt>
                <c:pt idx="65">
                  <c:v>65.251928925888279</c:v>
                </c:pt>
                <c:pt idx="66">
                  <c:v>62.054426044343543</c:v>
                </c:pt>
                <c:pt idx="67">
                  <c:v>59.323028146088859</c:v>
                </c:pt>
                <c:pt idx="68">
                  <c:v>57.2110419136419</c:v>
                </c:pt>
                <c:pt idx="69">
                  <c:v>56.963630839502571</c:v>
                </c:pt>
                <c:pt idx="70">
                  <c:v>57.016272737783467</c:v>
                </c:pt>
                <c:pt idx="71">
                  <c:v>56.936907265213186</c:v>
                </c:pt>
                <c:pt idx="72">
                  <c:v>56.251583677038532</c:v>
                </c:pt>
                <c:pt idx="73">
                  <c:v>54.909598051551839</c:v>
                </c:pt>
                <c:pt idx="74">
                  <c:v>55.207947398987599</c:v>
                </c:pt>
                <c:pt idx="75">
                  <c:v>53.818098259967478</c:v>
                </c:pt>
                <c:pt idx="76">
                  <c:v>51.359989207489221</c:v>
                </c:pt>
                <c:pt idx="77">
                  <c:v>51.492936128657611</c:v>
                </c:pt>
                <c:pt idx="78">
                  <c:v>51.531972953141221</c:v>
                </c:pt>
                <c:pt idx="79">
                  <c:v>51.52659958871152</c:v>
                </c:pt>
                <c:pt idx="80">
                  <c:v>51.799689197922618</c:v>
                </c:pt>
                <c:pt idx="81">
                  <c:v>51.632835931549252</c:v>
                </c:pt>
                <c:pt idx="82">
                  <c:v>52.313180302253201</c:v>
                </c:pt>
                <c:pt idx="83">
                  <c:v>53.124902334506444</c:v>
                </c:pt>
                <c:pt idx="84">
                  <c:v>52.959201990419885</c:v>
                </c:pt>
                <c:pt idx="85">
                  <c:v>52.098219874190399</c:v>
                </c:pt>
                <c:pt idx="86">
                  <c:v>50.908198558153813</c:v>
                </c:pt>
                <c:pt idx="87">
                  <c:v>50.531331585709403</c:v>
                </c:pt>
                <c:pt idx="88">
                  <c:v>50.210147984863056</c:v>
                </c:pt>
                <c:pt idx="89">
                  <c:v>49.752390343690408</c:v>
                </c:pt>
                <c:pt idx="90">
                  <c:v>49.466011097785824</c:v>
                </c:pt>
                <c:pt idx="91">
                  <c:v>49.401415371208984</c:v>
                </c:pt>
                <c:pt idx="92">
                  <c:v>50.195339937257202</c:v>
                </c:pt>
                <c:pt idx="93">
                  <c:v>52.041757481737051</c:v>
                </c:pt>
                <c:pt idx="94">
                  <c:v>53.120953958049817</c:v>
                </c:pt>
                <c:pt idx="95">
                  <c:v>53.314482380685185</c:v>
                </c:pt>
                <c:pt idx="96">
                  <c:v>52.962309454817856</c:v>
                </c:pt>
                <c:pt idx="97">
                  <c:v>52.881605917072903</c:v>
                </c:pt>
                <c:pt idx="98">
                  <c:v>54.001943708456245</c:v>
                </c:pt>
                <c:pt idx="99">
                  <c:v>54.934609691100327</c:v>
                </c:pt>
                <c:pt idx="100">
                  <c:v>55.561318554061785</c:v>
                </c:pt>
                <c:pt idx="101">
                  <c:v>56.097783482687134</c:v>
                </c:pt>
                <c:pt idx="102">
                  <c:v>55.52657217317541</c:v>
                </c:pt>
                <c:pt idx="103">
                  <c:v>54.8191966670298</c:v>
                </c:pt>
                <c:pt idx="104">
                  <c:v>54.921817641583502</c:v>
                </c:pt>
                <c:pt idx="105">
                  <c:v>54.689807224222363</c:v>
                </c:pt>
                <c:pt idx="106">
                  <c:v>53.939138727756571</c:v>
                </c:pt>
                <c:pt idx="107">
                  <c:v>52.805509198787696</c:v>
                </c:pt>
                <c:pt idx="108">
                  <c:v>49.837904609764649</c:v>
                </c:pt>
                <c:pt idx="109">
                  <c:v>46.37948168583128</c:v>
                </c:pt>
                <c:pt idx="110">
                  <c:v>45.42189968179062</c:v>
                </c:pt>
                <c:pt idx="111">
                  <c:v>45.031786390048509</c:v>
                </c:pt>
                <c:pt idx="112">
                  <c:v>43.800523755372502</c:v>
                </c:pt>
                <c:pt idx="113">
                  <c:v>42.938152480779706</c:v>
                </c:pt>
                <c:pt idx="114">
                  <c:v>42.489961175821009</c:v>
                </c:pt>
                <c:pt idx="115">
                  <c:v>42.22108164188343</c:v>
                </c:pt>
                <c:pt idx="116">
                  <c:v>42.393939687198312</c:v>
                </c:pt>
                <c:pt idx="117">
                  <c:v>39.618774071891124</c:v>
                </c:pt>
                <c:pt idx="118">
                  <c:v>34.958417181954175</c:v>
                </c:pt>
                <c:pt idx="119">
                  <c:v>31.801151821373701</c:v>
                </c:pt>
                <c:pt idx="120">
                  <c:v>30.867357091435434</c:v>
                </c:pt>
                <c:pt idx="121">
                  <c:v>32.09103214609646</c:v>
                </c:pt>
                <c:pt idx="122">
                  <c:v>33.715504137862887</c:v>
                </c:pt>
                <c:pt idx="123">
                  <c:v>34.152520870907807</c:v>
                </c:pt>
                <c:pt idx="124">
                  <c:v>32.366452411375718</c:v>
                </c:pt>
                <c:pt idx="125">
                  <c:v>30.887086788758339</c:v>
                </c:pt>
                <c:pt idx="126">
                  <c:v>30.91289382877429</c:v>
                </c:pt>
                <c:pt idx="127">
                  <c:v>30.879687579425756</c:v>
                </c:pt>
                <c:pt idx="128">
                  <c:v>28.148632773063529</c:v>
                </c:pt>
                <c:pt idx="129">
                  <c:v>26.079520621405308</c:v>
                </c:pt>
                <c:pt idx="130">
                  <c:v>27.157352608299263</c:v>
                </c:pt>
                <c:pt idx="131">
                  <c:v>26.773674583934387</c:v>
                </c:pt>
                <c:pt idx="132">
                  <c:v>25.537365745784683</c:v>
                </c:pt>
                <c:pt idx="133">
                  <c:v>25.348433496226555</c:v>
                </c:pt>
                <c:pt idx="134">
                  <c:v>26.45309716762322</c:v>
                </c:pt>
                <c:pt idx="135">
                  <c:v>27.987350192444694</c:v>
                </c:pt>
                <c:pt idx="136">
                  <c:v>27.96425000846299</c:v>
                </c:pt>
                <c:pt idx="137">
                  <c:v>28.014245798509414</c:v>
                </c:pt>
                <c:pt idx="138">
                  <c:v>28.08985661234648</c:v>
                </c:pt>
                <c:pt idx="139">
                  <c:v>26.430655366938176</c:v>
                </c:pt>
                <c:pt idx="140">
                  <c:v>25.309102533478654</c:v>
                </c:pt>
                <c:pt idx="141">
                  <c:v>26.049594301720816</c:v>
                </c:pt>
                <c:pt idx="142">
                  <c:v>26.690588199060809</c:v>
                </c:pt>
                <c:pt idx="143">
                  <c:v>26.412068308107592</c:v>
                </c:pt>
                <c:pt idx="144">
                  <c:v>25.982116441089897</c:v>
                </c:pt>
                <c:pt idx="145">
                  <c:v>25.795729626750482</c:v>
                </c:pt>
                <c:pt idx="146">
                  <c:v>25.359376809575785</c:v>
                </c:pt>
                <c:pt idx="147">
                  <c:v>25.460553582368235</c:v>
                </c:pt>
                <c:pt idx="148">
                  <c:v>25.754534069176501</c:v>
                </c:pt>
                <c:pt idx="149">
                  <c:v>25.51619272842872</c:v>
                </c:pt>
                <c:pt idx="150">
                  <c:v>24.933704059264766</c:v>
                </c:pt>
                <c:pt idx="151">
                  <c:v>24.439803009835192</c:v>
                </c:pt>
                <c:pt idx="152">
                  <c:v>23.085820170147727</c:v>
                </c:pt>
                <c:pt idx="153">
                  <c:v>21.555547699987322</c:v>
                </c:pt>
                <c:pt idx="154">
                  <c:v>22.012793377493026</c:v>
                </c:pt>
                <c:pt idx="155">
                  <c:v>21.999883454347117</c:v>
                </c:pt>
                <c:pt idx="156">
                  <c:v>21.543020039248056</c:v>
                </c:pt>
                <c:pt idx="157">
                  <c:v>21.793586296258493</c:v>
                </c:pt>
                <c:pt idx="158">
                  <c:v>22.079994084457528</c:v>
                </c:pt>
                <c:pt idx="159">
                  <c:v>21.784785627775332</c:v>
                </c:pt>
                <c:pt idx="160">
                  <c:v>20.511006931975317</c:v>
                </c:pt>
                <c:pt idx="161">
                  <c:v>19.46390832000629</c:v>
                </c:pt>
                <c:pt idx="162">
                  <c:v>19.263121708767347</c:v>
                </c:pt>
                <c:pt idx="163">
                  <c:v>19.11539680118204</c:v>
                </c:pt>
                <c:pt idx="164">
                  <c:v>19.059510112480716</c:v>
                </c:pt>
                <c:pt idx="165">
                  <c:v>19.191913410906064</c:v>
                </c:pt>
                <c:pt idx="166">
                  <c:v>19.322236119685741</c:v>
                </c:pt>
                <c:pt idx="167">
                  <c:v>19.916027709862053</c:v>
                </c:pt>
                <c:pt idx="168">
                  <c:v>19.832309877564914</c:v>
                </c:pt>
                <c:pt idx="169">
                  <c:v>18.987473209599248</c:v>
                </c:pt>
                <c:pt idx="170">
                  <c:v>19.031841132816787</c:v>
                </c:pt>
                <c:pt idx="171">
                  <c:v>19.126035728539033</c:v>
                </c:pt>
                <c:pt idx="172">
                  <c:v>19.139047257011384</c:v>
                </c:pt>
                <c:pt idx="173">
                  <c:v>19.867655816804366</c:v>
                </c:pt>
                <c:pt idx="174">
                  <c:v>20.989241131522807</c:v>
                </c:pt>
                <c:pt idx="175">
                  <c:v>21.838777620953543</c:v>
                </c:pt>
                <c:pt idx="176">
                  <c:v>22.959017587752353</c:v>
                </c:pt>
                <c:pt idx="177">
                  <c:v>24.325357066971662</c:v>
                </c:pt>
                <c:pt idx="178">
                  <c:v>24.262735756425563</c:v>
                </c:pt>
                <c:pt idx="179">
                  <c:v>24.587521176880337</c:v>
                </c:pt>
                <c:pt idx="180">
                  <c:v>25.508154720663974</c:v>
                </c:pt>
                <c:pt idx="181">
                  <c:v>25.555377430221363</c:v>
                </c:pt>
                <c:pt idx="182">
                  <c:v>25.025294367931153</c:v>
                </c:pt>
                <c:pt idx="183">
                  <c:v>24.609041538687933</c:v>
                </c:pt>
                <c:pt idx="184">
                  <c:v>25.098933494714359</c:v>
                </c:pt>
                <c:pt idx="185">
                  <c:v>25.55753944060762</c:v>
                </c:pt>
                <c:pt idx="186">
                  <c:v>26.691631540352692</c:v>
                </c:pt>
                <c:pt idx="187">
                  <c:v>27.967346051343117</c:v>
                </c:pt>
                <c:pt idx="188">
                  <c:v>26.178002481433339</c:v>
                </c:pt>
                <c:pt idx="189">
                  <c:v>23.779194819060884</c:v>
                </c:pt>
                <c:pt idx="190">
                  <c:v>23.420267744700432</c:v>
                </c:pt>
                <c:pt idx="191">
                  <c:v>23.342344428004335</c:v>
                </c:pt>
                <c:pt idx="192">
                  <c:v>23.145069041265558</c:v>
                </c:pt>
                <c:pt idx="193">
                  <c:v>22.825385488515462</c:v>
                </c:pt>
                <c:pt idx="194">
                  <c:v>21.658756314158161</c:v>
                </c:pt>
                <c:pt idx="195">
                  <c:v>23.544288342941755</c:v>
                </c:pt>
                <c:pt idx="196">
                  <c:v>26.34328519070435</c:v>
                </c:pt>
                <c:pt idx="197">
                  <c:v>25.622435178559201</c:v>
                </c:pt>
                <c:pt idx="198">
                  <c:v>24.239065485573459</c:v>
                </c:pt>
                <c:pt idx="199">
                  <c:v>23.87002848154814</c:v>
                </c:pt>
                <c:pt idx="200">
                  <c:v>23.711019273818927</c:v>
                </c:pt>
                <c:pt idx="201">
                  <c:v>22.526792200050263</c:v>
                </c:pt>
                <c:pt idx="202">
                  <c:v>21.457110996595134</c:v>
                </c:pt>
                <c:pt idx="203">
                  <c:v>21.352548929974745</c:v>
                </c:pt>
                <c:pt idx="204">
                  <c:v>21.939627070960892</c:v>
                </c:pt>
                <c:pt idx="205">
                  <c:v>22.747619614180241</c:v>
                </c:pt>
                <c:pt idx="206">
                  <c:v>23.632074208981585</c:v>
                </c:pt>
                <c:pt idx="207">
                  <c:v>24.24668852794046</c:v>
                </c:pt>
                <c:pt idx="208">
                  <c:v>24.231223949079673</c:v>
                </c:pt>
                <c:pt idx="209">
                  <c:v>24.058548132249445</c:v>
                </c:pt>
                <c:pt idx="210">
                  <c:v>24.622476449861427</c:v>
                </c:pt>
                <c:pt idx="211">
                  <c:v>25.097205952232574</c:v>
                </c:pt>
                <c:pt idx="212">
                  <c:v>24.974039581489521</c:v>
                </c:pt>
                <c:pt idx="213">
                  <c:v>25.043172522928664</c:v>
                </c:pt>
                <c:pt idx="214">
                  <c:v>25.586178228499271</c:v>
                </c:pt>
                <c:pt idx="215">
                  <c:v>25.891062782103663</c:v>
                </c:pt>
                <c:pt idx="216">
                  <c:v>25.597867866733864</c:v>
                </c:pt>
                <c:pt idx="217">
                  <c:v>25.590512928958169</c:v>
                </c:pt>
                <c:pt idx="218">
                  <c:v>25.157707339571353</c:v>
                </c:pt>
                <c:pt idx="219">
                  <c:v>24.970498920901182</c:v>
                </c:pt>
                <c:pt idx="220">
                  <c:v>25.541531120637714</c:v>
                </c:pt>
                <c:pt idx="221">
                  <c:v>24.485980799048718</c:v>
                </c:pt>
                <c:pt idx="222">
                  <c:v>22.963551746673183</c:v>
                </c:pt>
                <c:pt idx="223">
                  <c:v>22.861470439701257</c:v>
                </c:pt>
                <c:pt idx="224">
                  <c:v>23.001909208869495</c:v>
                </c:pt>
                <c:pt idx="225">
                  <c:v>22.854499460436884</c:v>
                </c:pt>
                <c:pt idx="226">
                  <c:v>22.954988944669704</c:v>
                </c:pt>
                <c:pt idx="227">
                  <c:v>22.809963538831507</c:v>
                </c:pt>
                <c:pt idx="228">
                  <c:v>21.887738311723062</c:v>
                </c:pt>
                <c:pt idx="229">
                  <c:v>20.939738536238902</c:v>
                </c:pt>
                <c:pt idx="230">
                  <c:v>21.185143147761927</c:v>
                </c:pt>
                <c:pt idx="231">
                  <c:v>21.730392242699907</c:v>
                </c:pt>
                <c:pt idx="232">
                  <c:v>21.464248687271233</c:v>
                </c:pt>
                <c:pt idx="233">
                  <c:v>21.53014425147823</c:v>
                </c:pt>
                <c:pt idx="234">
                  <c:v>22.096951782395085</c:v>
                </c:pt>
                <c:pt idx="235">
                  <c:v>22.038818643469003</c:v>
                </c:pt>
                <c:pt idx="236">
                  <c:v>22.126548195843476</c:v>
                </c:pt>
                <c:pt idx="237">
                  <c:v>22.55930592299482</c:v>
                </c:pt>
                <c:pt idx="238">
                  <c:v>22.784935484395206</c:v>
                </c:pt>
                <c:pt idx="239">
                  <c:v>23.33398032543688</c:v>
                </c:pt>
                <c:pt idx="240">
                  <c:v>23.59312025084661</c:v>
                </c:pt>
                <c:pt idx="241">
                  <c:v>23.013134660972216</c:v>
                </c:pt>
                <c:pt idx="242">
                  <c:v>22.173016153445019</c:v>
                </c:pt>
                <c:pt idx="243">
                  <c:v>22.037665802501216</c:v>
                </c:pt>
                <c:pt idx="244">
                  <c:v>22.421659078088766</c:v>
                </c:pt>
                <c:pt idx="245">
                  <c:v>22.461249184498854</c:v>
                </c:pt>
                <c:pt idx="246">
                  <c:v>22.698826187937033</c:v>
                </c:pt>
                <c:pt idx="247">
                  <c:v>23.202822479329932</c:v>
                </c:pt>
                <c:pt idx="248">
                  <c:v>23.174444725589716</c:v>
                </c:pt>
                <c:pt idx="249">
                  <c:v>23.045448707207768</c:v>
                </c:pt>
                <c:pt idx="250">
                  <c:v>23.211660824682919</c:v>
                </c:pt>
                <c:pt idx="251">
                  <c:v>23.061340566204194</c:v>
                </c:pt>
                <c:pt idx="252">
                  <c:v>22.757253413763241</c:v>
                </c:pt>
                <c:pt idx="253">
                  <c:v>22.726080450510789</c:v>
                </c:pt>
                <c:pt idx="254">
                  <c:v>22.83844710273889</c:v>
                </c:pt>
                <c:pt idx="255">
                  <c:v>22.837271868040084</c:v>
                </c:pt>
                <c:pt idx="256">
                  <c:v>22.497752641529836</c:v>
                </c:pt>
                <c:pt idx="257">
                  <c:v>21.831171622809538</c:v>
                </c:pt>
                <c:pt idx="258">
                  <c:v>21.546736147145339</c:v>
                </c:pt>
                <c:pt idx="259">
                  <c:v>21.293083009128733</c:v>
                </c:pt>
                <c:pt idx="260">
                  <c:v>20.954736258332119</c:v>
                </c:pt>
                <c:pt idx="261">
                  <c:v>21.140712975173685</c:v>
                </c:pt>
                <c:pt idx="262">
                  <c:v>21.414905147304907</c:v>
                </c:pt>
                <c:pt idx="263">
                  <c:v>21.256411132713637</c:v>
                </c:pt>
                <c:pt idx="264">
                  <c:v>20.834538632266902</c:v>
                </c:pt>
                <c:pt idx="265">
                  <c:v>20.723165388245192</c:v>
                </c:pt>
                <c:pt idx="266">
                  <c:v>20.77536239504137</c:v>
                </c:pt>
                <c:pt idx="267">
                  <c:v>20.752475491642745</c:v>
                </c:pt>
                <c:pt idx="268">
                  <c:v>20.51397375002577</c:v>
                </c:pt>
                <c:pt idx="269">
                  <c:v>20.327274286472999</c:v>
                </c:pt>
                <c:pt idx="270">
                  <c:v>20.258700399495225</c:v>
                </c:pt>
                <c:pt idx="271">
                  <c:v>20.230179814431132</c:v>
                </c:pt>
                <c:pt idx="272">
                  <c:v>20.218346535411619</c:v>
                </c:pt>
                <c:pt idx="273">
                  <c:v>20.434982313365985</c:v>
                </c:pt>
                <c:pt idx="274">
                  <c:v>20.694182196789814</c:v>
                </c:pt>
                <c:pt idx="275">
                  <c:v>20.560336261807194</c:v>
                </c:pt>
                <c:pt idx="276">
                  <c:v>20.025998060270677</c:v>
                </c:pt>
                <c:pt idx="277">
                  <c:v>19.675256416960075</c:v>
                </c:pt>
                <c:pt idx="278">
                  <c:v>19.74187001663951</c:v>
                </c:pt>
                <c:pt idx="279">
                  <c:v>19.862808087841263</c:v>
                </c:pt>
                <c:pt idx="280">
                  <c:v>20.789327537519409</c:v>
                </c:pt>
                <c:pt idx="281">
                  <c:v>21.474349940367329</c:v>
                </c:pt>
                <c:pt idx="282">
                  <c:v>21.354903582021713</c:v>
                </c:pt>
                <c:pt idx="283">
                  <c:v>21.47658057981424</c:v>
                </c:pt>
                <c:pt idx="284">
                  <c:v>21.666274382177612</c:v>
                </c:pt>
                <c:pt idx="285">
                  <c:v>21.766853725721376</c:v>
                </c:pt>
                <c:pt idx="286">
                  <c:v>22.022120260505751</c:v>
                </c:pt>
                <c:pt idx="287">
                  <c:v>22.402079704535758</c:v>
                </c:pt>
                <c:pt idx="288">
                  <c:v>22.807410228846926</c:v>
                </c:pt>
                <c:pt idx="289">
                  <c:v>23.344683120502804</c:v>
                </c:pt>
                <c:pt idx="290">
                  <c:v>23.471956531102403</c:v>
                </c:pt>
                <c:pt idx="291">
                  <c:v>23.324263901469354</c:v>
                </c:pt>
                <c:pt idx="292">
                  <c:v>23.357635644821038</c:v>
                </c:pt>
                <c:pt idx="293">
                  <c:v>23.433604808253317</c:v>
                </c:pt>
                <c:pt idx="294">
                  <c:v>23.181269243306811</c:v>
                </c:pt>
                <c:pt idx="295">
                  <c:v>22.915642568632144</c:v>
                </c:pt>
                <c:pt idx="296">
                  <c:v>22.73837737426669</c:v>
                </c:pt>
                <c:pt idx="297">
                  <c:v>22.303619026304204</c:v>
                </c:pt>
                <c:pt idx="298">
                  <c:v>21.822216073300318</c:v>
                </c:pt>
                <c:pt idx="299">
                  <c:v>22.028875537453004</c:v>
                </c:pt>
                <c:pt idx="300">
                  <c:v>22.138114979354576</c:v>
                </c:pt>
                <c:pt idx="301">
                  <c:v>21.425802790694441</c:v>
                </c:pt>
                <c:pt idx="302">
                  <c:v>20.696479700528705</c:v>
                </c:pt>
                <c:pt idx="303">
                  <c:v>21.018348921604471</c:v>
                </c:pt>
                <c:pt idx="304">
                  <c:v>21.835270513423339</c:v>
                </c:pt>
                <c:pt idx="305">
                  <c:v>22.345021548455115</c:v>
                </c:pt>
                <c:pt idx="306">
                  <c:v>22.563780771184426</c:v>
                </c:pt>
                <c:pt idx="307">
                  <c:v>22.980820871396158</c:v>
                </c:pt>
                <c:pt idx="308">
                  <c:v>23.789350850912079</c:v>
                </c:pt>
                <c:pt idx="309">
                  <c:v>24.201388063466091</c:v>
                </c:pt>
                <c:pt idx="310">
                  <c:v>25.007607588455606</c:v>
                </c:pt>
                <c:pt idx="311">
                  <c:v>25.768068096999489</c:v>
                </c:pt>
                <c:pt idx="312">
                  <c:v>24.485633139282342</c:v>
                </c:pt>
                <c:pt idx="313">
                  <c:v>23.102810675940798</c:v>
                </c:pt>
                <c:pt idx="314">
                  <c:v>23.376426752344198</c:v>
                </c:pt>
                <c:pt idx="315">
                  <c:v>23.502443473387267</c:v>
                </c:pt>
                <c:pt idx="316">
                  <c:v>23.380009026534374</c:v>
                </c:pt>
                <c:pt idx="317">
                  <c:v>23.150763424252077</c:v>
                </c:pt>
                <c:pt idx="318">
                  <c:v>22.489067044621741</c:v>
                </c:pt>
                <c:pt idx="319">
                  <c:v>22.302295462431076</c:v>
                </c:pt>
                <c:pt idx="320">
                  <c:v>22.467016682227904</c:v>
                </c:pt>
                <c:pt idx="321">
                  <c:v>22.334363373686084</c:v>
                </c:pt>
                <c:pt idx="322">
                  <c:v>22.248963465184751</c:v>
                </c:pt>
                <c:pt idx="323">
                  <c:v>22.215136319427998</c:v>
                </c:pt>
                <c:pt idx="324">
                  <c:v>22.077882575400096</c:v>
                </c:pt>
                <c:pt idx="325">
                  <c:v>21.780753546380573</c:v>
                </c:pt>
                <c:pt idx="326">
                  <c:v>21.550515353185485</c:v>
                </c:pt>
                <c:pt idx="327">
                  <c:v>20.901704673689988</c:v>
                </c:pt>
                <c:pt idx="328">
                  <c:v>20.247386646331034</c:v>
                </c:pt>
                <c:pt idx="329">
                  <c:v>20.296301119776491</c:v>
                </c:pt>
                <c:pt idx="330">
                  <c:v>20.774501253514654</c:v>
                </c:pt>
                <c:pt idx="331">
                  <c:v>20.981032101198437</c:v>
                </c:pt>
                <c:pt idx="332">
                  <c:v>20.743921517899789</c:v>
                </c:pt>
                <c:pt idx="333">
                  <c:v>20.679123886396461</c:v>
                </c:pt>
                <c:pt idx="334">
                  <c:v>20.700278492890718</c:v>
                </c:pt>
                <c:pt idx="335">
                  <c:v>20.690222252066619</c:v>
                </c:pt>
                <c:pt idx="336">
                  <c:v>20.85199009535858</c:v>
                </c:pt>
                <c:pt idx="337">
                  <c:v>21.157777664663385</c:v>
                </c:pt>
                <c:pt idx="338">
                  <c:v>21.321157554088547</c:v>
                </c:pt>
                <c:pt idx="339">
                  <c:v>21.426911439133427</c:v>
                </c:pt>
                <c:pt idx="340">
                  <c:v>21.785808381836507</c:v>
                </c:pt>
                <c:pt idx="341">
                  <c:v>21.772637622649839</c:v>
                </c:pt>
                <c:pt idx="342">
                  <c:v>21.925895303052773</c:v>
                </c:pt>
                <c:pt idx="343">
                  <c:v>22.629456294496471</c:v>
                </c:pt>
                <c:pt idx="344">
                  <c:v>23.707242275702175</c:v>
                </c:pt>
                <c:pt idx="345">
                  <c:v>24.0619177230746</c:v>
                </c:pt>
                <c:pt idx="346">
                  <c:v>23.638927998909566</c:v>
                </c:pt>
                <c:pt idx="347">
                  <c:v>23.564617666362231</c:v>
                </c:pt>
                <c:pt idx="348">
                  <c:v>24.076452157310918</c:v>
                </c:pt>
                <c:pt idx="349">
                  <c:v>24.433999158880088</c:v>
                </c:pt>
                <c:pt idx="350">
                  <c:v>24.163697500471581</c:v>
                </c:pt>
                <c:pt idx="351">
                  <c:v>24.411679563084054</c:v>
                </c:pt>
                <c:pt idx="352">
                  <c:v>24.508949894996167</c:v>
                </c:pt>
                <c:pt idx="353">
                  <c:v>24.424089984342107</c:v>
                </c:pt>
                <c:pt idx="354">
                  <c:v>24.722477419963631</c:v>
                </c:pt>
                <c:pt idx="355">
                  <c:v>24.619937041656016</c:v>
                </c:pt>
                <c:pt idx="356">
                  <c:v>24.512490265150674</c:v>
                </c:pt>
                <c:pt idx="357">
                  <c:v>24.568074720514179</c:v>
                </c:pt>
                <c:pt idx="358">
                  <c:v>24.48773813265122</c:v>
                </c:pt>
                <c:pt idx="359">
                  <c:v>24.436742796901928</c:v>
                </c:pt>
                <c:pt idx="360">
                  <c:v>24.592354289848529</c:v>
                </c:pt>
                <c:pt idx="361">
                  <c:v>25.125815472641744</c:v>
                </c:pt>
                <c:pt idx="362">
                  <c:v>25.156863369206398</c:v>
                </c:pt>
                <c:pt idx="363">
                  <c:v>24.772373393179741</c:v>
                </c:pt>
                <c:pt idx="364">
                  <c:v>24.947089266511846</c:v>
                </c:pt>
                <c:pt idx="365">
                  <c:v>25.268611644316358</c:v>
                </c:pt>
                <c:pt idx="366">
                  <c:v>25.035596479113082</c:v>
                </c:pt>
                <c:pt idx="367">
                  <c:v>24.628242706513191</c:v>
                </c:pt>
                <c:pt idx="368">
                  <c:v>24.18905319021702</c:v>
                </c:pt>
                <c:pt idx="369">
                  <c:v>23.704054380299837</c:v>
                </c:pt>
                <c:pt idx="370">
                  <c:v>23.282532110162762</c:v>
                </c:pt>
                <c:pt idx="371">
                  <c:v>23.561220999187512</c:v>
                </c:pt>
                <c:pt idx="372">
                  <c:v>23.88445876415425</c:v>
                </c:pt>
                <c:pt idx="373">
                  <c:v>24.075458559529153</c:v>
                </c:pt>
                <c:pt idx="374">
                  <c:v>24.882081989393821</c:v>
                </c:pt>
                <c:pt idx="375">
                  <c:v>25.392844619641785</c:v>
                </c:pt>
                <c:pt idx="376">
                  <c:v>25.817948902871063</c:v>
                </c:pt>
                <c:pt idx="377">
                  <c:v>26.239348498063862</c:v>
                </c:pt>
                <c:pt idx="378">
                  <c:v>26.825719120174682</c:v>
                </c:pt>
                <c:pt idx="379">
                  <c:v>27.161950715088903</c:v>
                </c:pt>
                <c:pt idx="380">
                  <c:v>26.800442671052551</c:v>
                </c:pt>
                <c:pt idx="381">
                  <c:v>26.765434592684979</c:v>
                </c:pt>
                <c:pt idx="382">
                  <c:v>27.727091149494495</c:v>
                </c:pt>
                <c:pt idx="383">
                  <c:v>28.293505890757924</c:v>
                </c:pt>
                <c:pt idx="384">
                  <c:v>27.883167921649541</c:v>
                </c:pt>
                <c:pt idx="385">
                  <c:v>28.802791709959322</c:v>
                </c:pt>
                <c:pt idx="386">
                  <c:v>30.134694771844583</c:v>
                </c:pt>
                <c:pt idx="387">
                  <c:v>31.753255679833664</c:v>
                </c:pt>
                <c:pt idx="388">
                  <c:v>33.130781248318286</c:v>
                </c:pt>
                <c:pt idx="389">
                  <c:v>32.622652573605308</c:v>
                </c:pt>
                <c:pt idx="390">
                  <c:v>31.380514526416636</c:v>
                </c:pt>
                <c:pt idx="391">
                  <c:v>32.058101593279432</c:v>
                </c:pt>
                <c:pt idx="392">
                  <c:v>33.179124791480838</c:v>
                </c:pt>
                <c:pt idx="393">
                  <c:v>32.801143075710208</c:v>
                </c:pt>
                <c:pt idx="394">
                  <c:v>31.568688330126498</c:v>
                </c:pt>
                <c:pt idx="395">
                  <c:v>30.758007334430712</c:v>
                </c:pt>
                <c:pt idx="396">
                  <c:v>30.846402060048149</c:v>
                </c:pt>
                <c:pt idx="397">
                  <c:v>31.057476021214391</c:v>
                </c:pt>
                <c:pt idx="398">
                  <c:v>31.850447873253479</c:v>
                </c:pt>
                <c:pt idx="399">
                  <c:v>32.487815934438771</c:v>
                </c:pt>
                <c:pt idx="400">
                  <c:v>32.763019209054207</c:v>
                </c:pt>
                <c:pt idx="401">
                  <c:v>32.757188997815859</c:v>
                </c:pt>
                <c:pt idx="402">
                  <c:v>33.165122982412882</c:v>
                </c:pt>
                <c:pt idx="403">
                  <c:v>32.36822184638654</c:v>
                </c:pt>
                <c:pt idx="404">
                  <c:v>31.115375266767312</c:v>
                </c:pt>
                <c:pt idx="405">
                  <c:v>31.186409117882306</c:v>
                </c:pt>
                <c:pt idx="406">
                  <c:v>31.239874086005521</c:v>
                </c:pt>
                <c:pt idx="407">
                  <c:v>31.294413894041995</c:v>
                </c:pt>
                <c:pt idx="408">
                  <c:v>31.444498828159841</c:v>
                </c:pt>
                <c:pt idx="409">
                  <c:v>31.501050582051448</c:v>
                </c:pt>
                <c:pt idx="410">
                  <c:v>31.3653928072568</c:v>
                </c:pt>
                <c:pt idx="411">
                  <c:v>30.854175026267381</c:v>
                </c:pt>
                <c:pt idx="412">
                  <c:v>29.378456677827689</c:v>
                </c:pt>
                <c:pt idx="413">
                  <c:v>29.22957458531684</c:v>
                </c:pt>
                <c:pt idx="414">
                  <c:v>30.86235239392165</c:v>
                </c:pt>
                <c:pt idx="415">
                  <c:v>31.92722222383707</c:v>
                </c:pt>
                <c:pt idx="416">
                  <c:v>32.707961714455877</c:v>
                </c:pt>
                <c:pt idx="417">
                  <c:v>33.428492756549048</c:v>
                </c:pt>
                <c:pt idx="418">
                  <c:v>33.962507515887935</c:v>
                </c:pt>
                <c:pt idx="419">
                  <c:v>34.46895826264943</c:v>
                </c:pt>
                <c:pt idx="420">
                  <c:v>35.142073742870402</c:v>
                </c:pt>
                <c:pt idx="421">
                  <c:v>35.790036371910723</c:v>
                </c:pt>
                <c:pt idx="422">
                  <c:v>35.994918784424478</c:v>
                </c:pt>
                <c:pt idx="423">
                  <c:v>36.16451817908478</c:v>
                </c:pt>
                <c:pt idx="424">
                  <c:v>35.784572592969923</c:v>
                </c:pt>
                <c:pt idx="425">
                  <c:v>35.173059607859656</c:v>
                </c:pt>
                <c:pt idx="426">
                  <c:v>35.466178570481631</c:v>
                </c:pt>
                <c:pt idx="427">
                  <c:v>35.600211457015767</c:v>
                </c:pt>
                <c:pt idx="428">
                  <c:v>34.813200928205639</c:v>
                </c:pt>
                <c:pt idx="429">
                  <c:v>34.277058995571636</c:v>
                </c:pt>
                <c:pt idx="430">
                  <c:v>33.888887406828914</c:v>
                </c:pt>
                <c:pt idx="431">
                  <c:v>32.836970377504144</c:v>
                </c:pt>
                <c:pt idx="432">
                  <c:v>32.041332231957746</c:v>
                </c:pt>
                <c:pt idx="433">
                  <c:v>31.25788504888336</c:v>
                </c:pt>
                <c:pt idx="434">
                  <c:v>30.137035702082585</c:v>
                </c:pt>
                <c:pt idx="435">
                  <c:v>29.734082759803009</c:v>
                </c:pt>
                <c:pt idx="436">
                  <c:v>30.114979354205829</c:v>
                </c:pt>
                <c:pt idx="437">
                  <c:v>30.740145951928245</c:v>
                </c:pt>
                <c:pt idx="438">
                  <c:v>31.691839514230622</c:v>
                </c:pt>
                <c:pt idx="439">
                  <c:v>31.694802063135569</c:v>
                </c:pt>
                <c:pt idx="440">
                  <c:v>31.007088733470376</c:v>
                </c:pt>
                <c:pt idx="441">
                  <c:v>30.738296340507066</c:v>
                </c:pt>
                <c:pt idx="442">
                  <c:v>31.151159382714187</c:v>
                </c:pt>
                <c:pt idx="443">
                  <c:v>31.855299110638349</c:v>
                </c:pt>
                <c:pt idx="444">
                  <c:v>31.91428571842145</c:v>
                </c:pt>
                <c:pt idx="445">
                  <c:v>32.439825873219483</c:v>
                </c:pt>
                <c:pt idx="446">
                  <c:v>33.268610840705605</c:v>
                </c:pt>
                <c:pt idx="447">
                  <c:v>33.824580071754134</c:v>
                </c:pt>
                <c:pt idx="448">
                  <c:v>34.805114575367391</c:v>
                </c:pt>
                <c:pt idx="449">
                  <c:v>35.613814789081374</c:v>
                </c:pt>
                <c:pt idx="450">
                  <c:v>35.025202806385074</c:v>
                </c:pt>
                <c:pt idx="451">
                  <c:v>34.768435811778154</c:v>
                </c:pt>
                <c:pt idx="452">
                  <c:v>35.257929216601596</c:v>
                </c:pt>
                <c:pt idx="453">
                  <c:v>34.788782699262597</c:v>
                </c:pt>
                <c:pt idx="454">
                  <c:v>34.901284611826455</c:v>
                </c:pt>
                <c:pt idx="455">
                  <c:v>35.686821670492293</c:v>
                </c:pt>
                <c:pt idx="456">
                  <c:v>35.587477986541927</c:v>
                </c:pt>
                <c:pt idx="457">
                  <c:v>34.595768495772028</c:v>
                </c:pt>
                <c:pt idx="458">
                  <c:v>33.915511041919231</c:v>
                </c:pt>
                <c:pt idx="459">
                  <c:v>34.167769768433288</c:v>
                </c:pt>
                <c:pt idx="460">
                  <c:v>33.597276279332178</c:v>
                </c:pt>
                <c:pt idx="461">
                  <c:v>33.055438081689502</c:v>
                </c:pt>
                <c:pt idx="462">
                  <c:v>32.708207210872587</c:v>
                </c:pt>
                <c:pt idx="463">
                  <c:v>31.683456234412407</c:v>
                </c:pt>
                <c:pt idx="464">
                  <c:v>33.363573761484965</c:v>
                </c:pt>
                <c:pt idx="465">
                  <c:v>35.329789702885996</c:v>
                </c:pt>
                <c:pt idx="466">
                  <c:v>34.277945036129495</c:v>
                </c:pt>
                <c:pt idx="467">
                  <c:v>33.013464662901136</c:v>
                </c:pt>
                <c:pt idx="468">
                  <c:v>33.315456363000195</c:v>
                </c:pt>
                <c:pt idx="469">
                  <c:v>33.785516420137149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75-A74D-83D4-46C1F1EE0873}"/>
            </c:ext>
          </c:extLst>
        </c:ser>
        <c:ser>
          <c:idx val="6"/>
          <c:order val="6"/>
          <c:tx>
            <c:strRef>
              <c:f>'Bullet 1 Day'!$F$1</c:f>
              <c:strCache>
                <c:ptCount val="1"/>
                <c:pt idx="0">
                  <c:v>1 Day Bottom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 Day'!$B$2:$B$471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 Day'!$F$2:$F$471</c:f>
              <c:numCache>
                <c:formatCode>General</c:formatCode>
                <c:ptCount val="470"/>
                <c:pt idx="0">
                  <c:v>21.762360469548931</c:v>
                </c:pt>
                <c:pt idx="1">
                  <c:v>21.940670265814429</c:v>
                </c:pt>
                <c:pt idx="2">
                  <c:v>21.991165110272693</c:v>
                </c:pt>
                <c:pt idx="3">
                  <c:v>22.107702935267621</c:v>
                </c:pt>
                <c:pt idx="4">
                  <c:v>22.195425416595199</c:v>
                </c:pt>
                <c:pt idx="5">
                  <c:v>22.09097585145166</c:v>
                </c:pt>
                <c:pt idx="6">
                  <c:v>21.577139482421238</c:v>
                </c:pt>
                <c:pt idx="7">
                  <c:v>21.203759784056814</c:v>
                </c:pt>
                <c:pt idx="8">
                  <c:v>21.215079527052517</c:v>
                </c:pt>
                <c:pt idx="9">
                  <c:v>21.218883078787961</c:v>
                </c:pt>
                <c:pt idx="10">
                  <c:v>21.297621240638009</c:v>
                </c:pt>
                <c:pt idx="11">
                  <c:v>21.646703924322662</c:v>
                </c:pt>
                <c:pt idx="12">
                  <c:v>22.380756790855795</c:v>
                </c:pt>
                <c:pt idx="13">
                  <c:v>22.674672979750063</c:v>
                </c:pt>
                <c:pt idx="14">
                  <c:v>22.242731462015215</c:v>
                </c:pt>
                <c:pt idx="15">
                  <c:v>22.021836192912048</c:v>
                </c:pt>
                <c:pt idx="16">
                  <c:v>22.198437960784297</c:v>
                </c:pt>
                <c:pt idx="17">
                  <c:v>22.237019223771341</c:v>
                </c:pt>
                <c:pt idx="18">
                  <c:v>22.133372883647667</c:v>
                </c:pt>
                <c:pt idx="19">
                  <c:v>21.914787197966287</c:v>
                </c:pt>
                <c:pt idx="20">
                  <c:v>21.791810333607259</c:v>
                </c:pt>
                <c:pt idx="21">
                  <c:v>21.886303125765323</c:v>
                </c:pt>
                <c:pt idx="22">
                  <c:v>21.803827011430386</c:v>
                </c:pt>
                <c:pt idx="23">
                  <c:v>21.896131152804973</c:v>
                </c:pt>
                <c:pt idx="24">
                  <c:v>22.339757859742807</c:v>
                </c:pt>
                <c:pt idx="25">
                  <c:v>22.86968582250255</c:v>
                </c:pt>
                <c:pt idx="26">
                  <c:v>23.805499130849455</c:v>
                </c:pt>
                <c:pt idx="27">
                  <c:v>24.460081801903463</c:v>
                </c:pt>
                <c:pt idx="28">
                  <c:v>24.506396330771608</c:v>
                </c:pt>
                <c:pt idx="29">
                  <c:v>24.138703657974549</c:v>
                </c:pt>
                <c:pt idx="30">
                  <c:v>23.719838430529556</c:v>
                </c:pt>
                <c:pt idx="31">
                  <c:v>23.475823691077029</c:v>
                </c:pt>
                <c:pt idx="32">
                  <c:v>23.509996555441187</c:v>
                </c:pt>
                <c:pt idx="33">
                  <c:v>24.695739931872719</c:v>
                </c:pt>
                <c:pt idx="34">
                  <c:v>25.311786364821316</c:v>
                </c:pt>
                <c:pt idx="35">
                  <c:v>24.247553501665895</c:v>
                </c:pt>
                <c:pt idx="36">
                  <c:v>23.415497979960204</c:v>
                </c:pt>
                <c:pt idx="37">
                  <c:v>23.803257120507592</c:v>
                </c:pt>
                <c:pt idx="38">
                  <c:v>23.282135918737858</c:v>
                </c:pt>
                <c:pt idx="39">
                  <c:v>21.782226815081394</c:v>
                </c:pt>
                <c:pt idx="40">
                  <c:v>21.200987258490198</c:v>
                </c:pt>
                <c:pt idx="41">
                  <c:v>21.191954284703222</c:v>
                </c:pt>
                <c:pt idx="42">
                  <c:v>21.239451413736333</c:v>
                </c:pt>
                <c:pt idx="43">
                  <c:v>21.477355482541764</c:v>
                </c:pt>
                <c:pt idx="44">
                  <c:v>22.041301090957944</c:v>
                </c:pt>
                <c:pt idx="45">
                  <c:v>22.190015085898306</c:v>
                </c:pt>
                <c:pt idx="46">
                  <c:v>22.080049820554859</c:v>
                </c:pt>
                <c:pt idx="47">
                  <c:v>22.805417771195458</c:v>
                </c:pt>
                <c:pt idx="48">
                  <c:v>23.495980679957654</c:v>
                </c:pt>
                <c:pt idx="49">
                  <c:v>23.337895162880631</c:v>
                </c:pt>
                <c:pt idx="50">
                  <c:v>23.501937622480927</c:v>
                </c:pt>
                <c:pt idx="51">
                  <c:v>23.845291344462609</c:v>
                </c:pt>
                <c:pt idx="52">
                  <c:v>23.827621123344088</c:v>
                </c:pt>
                <c:pt idx="53">
                  <c:v>23.629041384883841</c:v>
                </c:pt>
                <c:pt idx="54">
                  <c:v>23.225836135174983</c:v>
                </c:pt>
                <c:pt idx="55">
                  <c:v>23.01018048422068</c:v>
                </c:pt>
                <c:pt idx="56">
                  <c:v>22.94795435917171</c:v>
                </c:pt>
                <c:pt idx="57">
                  <c:v>22.964414127919238</c:v>
                </c:pt>
                <c:pt idx="58">
                  <c:v>23.199356422112931</c:v>
                </c:pt>
                <c:pt idx="59">
                  <c:v>23.219567556059538</c:v>
                </c:pt>
                <c:pt idx="60">
                  <c:v>23.03025966751531</c:v>
                </c:pt>
                <c:pt idx="61">
                  <c:v>22.946552954587879</c:v>
                </c:pt>
                <c:pt idx="62">
                  <c:v>22.941913223480814</c:v>
                </c:pt>
                <c:pt idx="63">
                  <c:v>25.810558103460679</c:v>
                </c:pt>
                <c:pt idx="64">
                  <c:v>29.506137654117332</c:v>
                </c:pt>
                <c:pt idx="65">
                  <c:v>29.232864158797948</c:v>
                </c:pt>
                <c:pt idx="66">
                  <c:v>27.800382867865913</c:v>
                </c:pt>
                <c:pt idx="67">
                  <c:v>26.576716609447811</c:v>
                </c:pt>
                <c:pt idx="68">
                  <c:v>25.630546777311572</c:v>
                </c:pt>
                <c:pt idx="69">
                  <c:v>25.519706616097157</c:v>
                </c:pt>
                <c:pt idx="70">
                  <c:v>25.543290186526995</c:v>
                </c:pt>
                <c:pt idx="71">
                  <c:v>25.507734454815509</c:v>
                </c:pt>
                <c:pt idx="72">
                  <c:v>25.200709487313265</c:v>
                </c:pt>
                <c:pt idx="73">
                  <c:v>24.599499927095223</c:v>
                </c:pt>
                <c:pt idx="74">
                  <c:v>24.733160434746445</c:v>
                </c:pt>
                <c:pt idx="75">
                  <c:v>24.110508020465431</c:v>
                </c:pt>
                <c:pt idx="76">
                  <c:v>23.009275164955174</c:v>
                </c:pt>
                <c:pt idx="77">
                  <c:v>23.068835385638611</c:v>
                </c:pt>
                <c:pt idx="78">
                  <c:v>23.086323883007267</c:v>
                </c:pt>
                <c:pt idx="79">
                  <c:v>23.083916615742762</c:v>
                </c:pt>
                <c:pt idx="80">
                  <c:v>23.206260760669334</c:v>
                </c:pt>
                <c:pt idx="81">
                  <c:v>23.131510497334066</c:v>
                </c:pt>
                <c:pt idx="82">
                  <c:v>23.436304775409436</c:v>
                </c:pt>
                <c:pt idx="83">
                  <c:v>23.799956245858887</c:v>
                </c:pt>
                <c:pt idx="84">
                  <c:v>23.725722491708112</c:v>
                </c:pt>
                <c:pt idx="85">
                  <c:v>23.340002503637301</c:v>
                </c:pt>
                <c:pt idx="86">
                  <c:v>22.80687295405291</c:v>
                </c:pt>
                <c:pt idx="87">
                  <c:v>22.638036550397814</c:v>
                </c:pt>
                <c:pt idx="88">
                  <c:v>22.494146297218652</c:v>
                </c:pt>
                <c:pt idx="89">
                  <c:v>22.289070873973305</c:v>
                </c:pt>
                <c:pt idx="90">
                  <c:v>22.160772971808051</c:v>
                </c:pt>
                <c:pt idx="91">
                  <c:v>22.131834086301627</c:v>
                </c:pt>
                <c:pt idx="92">
                  <c:v>22.487512291891228</c:v>
                </c:pt>
                <c:pt idx="93">
                  <c:v>23.314707351818203</c:v>
                </c:pt>
                <c:pt idx="94">
                  <c:v>23.798187373206321</c:v>
                </c:pt>
                <c:pt idx="95">
                  <c:v>23.884888106546967</c:v>
                </c:pt>
                <c:pt idx="96">
                  <c:v>23.727114635758401</c:v>
                </c:pt>
                <c:pt idx="97">
                  <c:v>23.690959450848666</c:v>
                </c:pt>
                <c:pt idx="98">
                  <c:v>24.1928707813884</c:v>
                </c:pt>
                <c:pt idx="99">
                  <c:v>24.61070514161295</c:v>
                </c:pt>
                <c:pt idx="100">
                  <c:v>24.891470712219682</c:v>
                </c:pt>
                <c:pt idx="101">
                  <c:v>25.131807000243839</c:v>
                </c:pt>
                <c:pt idx="102">
                  <c:v>24.875904333582586</c:v>
                </c:pt>
                <c:pt idx="103">
                  <c:v>24.559000106829355</c:v>
                </c:pt>
                <c:pt idx="104">
                  <c:v>24.604974303429412</c:v>
                </c:pt>
                <c:pt idx="105">
                  <c:v>24.50103363645162</c:v>
                </c:pt>
                <c:pt idx="106">
                  <c:v>24.164734150034949</c:v>
                </c:pt>
                <c:pt idx="107">
                  <c:v>23.656868121056888</c:v>
                </c:pt>
                <c:pt idx="108">
                  <c:v>22.327381265174566</c:v>
                </c:pt>
                <c:pt idx="109">
                  <c:v>20.778007795252414</c:v>
                </c:pt>
                <c:pt idx="110">
                  <c:v>20.349011057442198</c:v>
                </c:pt>
                <c:pt idx="111">
                  <c:v>20.174240302741733</c:v>
                </c:pt>
                <c:pt idx="112">
                  <c:v>19.622634642406883</c:v>
                </c:pt>
                <c:pt idx="113">
                  <c:v>19.236292311389313</c:v>
                </c:pt>
                <c:pt idx="114">
                  <c:v>19.03550260676781</c:v>
                </c:pt>
                <c:pt idx="115">
                  <c:v>18.91504457556378</c:v>
                </c:pt>
                <c:pt idx="116">
                  <c:v>18.992484979864845</c:v>
                </c:pt>
                <c:pt idx="117">
                  <c:v>17.749210784207225</c:v>
                </c:pt>
                <c:pt idx="118">
                  <c:v>15.661370897515473</c:v>
                </c:pt>
                <c:pt idx="119">
                  <c:v>14.246916015975419</c:v>
                </c:pt>
                <c:pt idx="120">
                  <c:v>13.828575976963076</c:v>
                </c:pt>
                <c:pt idx="121">
                  <c:v>14.376782401451214</c:v>
                </c:pt>
                <c:pt idx="122">
                  <c:v>15.104545853762575</c:v>
                </c:pt>
                <c:pt idx="123">
                  <c:v>15.300329350166701</c:v>
                </c:pt>
                <c:pt idx="124">
                  <c:v>14.500170680296321</c:v>
                </c:pt>
                <c:pt idx="125">
                  <c:v>13.837414881363737</c:v>
                </c:pt>
                <c:pt idx="126">
                  <c:v>13.848976435290883</c:v>
                </c:pt>
                <c:pt idx="127">
                  <c:v>13.83410003558274</c:v>
                </c:pt>
                <c:pt idx="128">
                  <c:v>12.610587482332463</c:v>
                </c:pt>
                <c:pt idx="129">
                  <c:v>11.683625238389579</c:v>
                </c:pt>
                <c:pt idx="130">
                  <c:v>12.16649396851807</c:v>
                </c:pt>
                <c:pt idx="131">
                  <c:v>11.994606213602607</c:v>
                </c:pt>
                <c:pt idx="132">
                  <c:v>11.440739854111538</c:v>
                </c:pt>
                <c:pt idx="133">
                  <c:v>11.356098206309499</c:v>
                </c:pt>
                <c:pt idx="134">
                  <c:v>11.850987531095203</c:v>
                </c:pt>
                <c:pt idx="135">
                  <c:v>12.538332886215224</c:v>
                </c:pt>
                <c:pt idx="136">
                  <c:v>12.527984003791422</c:v>
                </c:pt>
                <c:pt idx="137">
                  <c:v>12.550382117732219</c:v>
                </c:pt>
                <c:pt idx="138">
                  <c:v>12.584255762331225</c:v>
                </c:pt>
                <c:pt idx="139">
                  <c:v>11.840933604388303</c:v>
                </c:pt>
                <c:pt idx="140">
                  <c:v>11.338477934998437</c:v>
                </c:pt>
                <c:pt idx="141">
                  <c:v>11.670218247170926</c:v>
                </c:pt>
                <c:pt idx="142">
                  <c:v>11.957383513179243</c:v>
                </c:pt>
                <c:pt idx="143">
                  <c:v>11.832606602032202</c:v>
                </c:pt>
                <c:pt idx="144">
                  <c:v>11.639988165608274</c:v>
                </c:pt>
                <c:pt idx="145">
                  <c:v>11.556486872784218</c:v>
                </c:pt>
                <c:pt idx="146">
                  <c:v>11.361000810689953</c:v>
                </c:pt>
                <c:pt idx="147">
                  <c:v>11.406328004900969</c:v>
                </c:pt>
                <c:pt idx="148">
                  <c:v>11.538031262991074</c:v>
                </c:pt>
                <c:pt idx="149">
                  <c:v>11.431254342336068</c:v>
                </c:pt>
                <c:pt idx="150">
                  <c:v>11.170299418550616</c:v>
                </c:pt>
                <c:pt idx="151">
                  <c:v>10.949031748406167</c:v>
                </c:pt>
                <c:pt idx="152">
                  <c:v>10.342447436226182</c:v>
                </c:pt>
                <c:pt idx="153">
                  <c:v>9.6568853695943222</c:v>
                </c:pt>
                <c:pt idx="154">
                  <c:v>9.8617314331168764</c:v>
                </c:pt>
                <c:pt idx="155">
                  <c:v>9.8559477875475103</c:v>
                </c:pt>
                <c:pt idx="156">
                  <c:v>9.6512729775831314</c:v>
                </c:pt>
                <c:pt idx="157">
                  <c:v>9.7635266607238069</c:v>
                </c:pt>
                <c:pt idx="158">
                  <c:v>9.8918373498369743</c:v>
                </c:pt>
                <c:pt idx="159">
                  <c:v>9.759583961243349</c:v>
                </c:pt>
                <c:pt idx="160">
                  <c:v>9.1889311055249436</c:v>
                </c:pt>
                <c:pt idx="161">
                  <c:v>8.7198309273628176</c:v>
                </c:pt>
                <c:pt idx="162">
                  <c:v>8.6298785255277721</c:v>
                </c:pt>
                <c:pt idx="163">
                  <c:v>8.5636977669295558</c:v>
                </c:pt>
                <c:pt idx="164">
                  <c:v>8.5386605303913612</c:v>
                </c:pt>
                <c:pt idx="165">
                  <c:v>8.5979772080859167</c:v>
                </c:pt>
                <c:pt idx="166">
                  <c:v>8.6563617816192124</c:v>
                </c:pt>
                <c:pt idx="167">
                  <c:v>8.9223804140181997</c:v>
                </c:pt>
                <c:pt idx="168">
                  <c:v>8.8848748251490814</c:v>
                </c:pt>
                <c:pt idx="169">
                  <c:v>8.5063879979004646</c:v>
                </c:pt>
                <c:pt idx="170">
                  <c:v>8.5262648275019206</c:v>
                </c:pt>
                <c:pt idx="171">
                  <c:v>8.5684640063854882</c:v>
                </c:pt>
                <c:pt idx="172">
                  <c:v>8.5742931711411003</c:v>
                </c:pt>
                <c:pt idx="173">
                  <c:v>8.900709805928356</c:v>
                </c:pt>
                <c:pt idx="174">
                  <c:v>9.4031800269222181</c:v>
                </c:pt>
                <c:pt idx="175">
                  <c:v>9.7837723741871887</c:v>
                </c:pt>
                <c:pt idx="176">
                  <c:v>10.285639879313056</c:v>
                </c:pt>
                <c:pt idx="177">
                  <c:v>10.897759966003306</c:v>
                </c:pt>
                <c:pt idx="178">
                  <c:v>10.869705618878653</c:v>
                </c:pt>
                <c:pt idx="179">
                  <c:v>11.015209487242391</c:v>
                </c:pt>
                <c:pt idx="180">
                  <c:v>11.427653314857462</c:v>
                </c:pt>
                <c:pt idx="181">
                  <c:v>11.448809088739173</c:v>
                </c:pt>
                <c:pt idx="182">
                  <c:v>11.211331876833158</c:v>
                </c:pt>
                <c:pt idx="183">
                  <c:v>11.024850609332196</c:v>
                </c:pt>
                <c:pt idx="184">
                  <c:v>11.244322205632033</c:v>
                </c:pt>
                <c:pt idx="185">
                  <c:v>11.449777669392216</c:v>
                </c:pt>
                <c:pt idx="186">
                  <c:v>11.957850930078006</c:v>
                </c:pt>
                <c:pt idx="187">
                  <c:v>12.529371031001718</c:v>
                </c:pt>
                <c:pt idx="188">
                  <c:v>11.727745111682136</c:v>
                </c:pt>
                <c:pt idx="189">
                  <c:v>10.653079278939277</c:v>
                </c:pt>
                <c:pt idx="190">
                  <c:v>10.492279949625795</c:v>
                </c:pt>
                <c:pt idx="191">
                  <c:v>10.457370303745943</c:v>
                </c:pt>
                <c:pt idx="192">
                  <c:v>10.368990930486969</c:v>
                </c:pt>
                <c:pt idx="193">
                  <c:v>10.225772698854929</c:v>
                </c:pt>
                <c:pt idx="194">
                  <c:v>9.7031228287428579</c:v>
                </c:pt>
                <c:pt idx="195">
                  <c:v>10.547841177637908</c:v>
                </c:pt>
                <c:pt idx="196">
                  <c:v>11.801791765435551</c:v>
                </c:pt>
                <c:pt idx="197">
                  <c:v>11.478850959994523</c:v>
                </c:pt>
                <c:pt idx="198">
                  <c:v>10.859101337536911</c:v>
                </c:pt>
                <c:pt idx="199">
                  <c:v>10.693772759733566</c:v>
                </c:pt>
                <c:pt idx="200">
                  <c:v>10.62253663467088</c:v>
                </c:pt>
                <c:pt idx="201">
                  <c:v>10.092002905622518</c:v>
                </c:pt>
                <c:pt idx="202">
                  <c:v>9.6127857264746215</c:v>
                </c:pt>
                <c:pt idx="203">
                  <c:v>9.5659419206286866</c:v>
                </c:pt>
                <c:pt idx="204">
                  <c:v>9.8289529277904801</c:v>
                </c:pt>
                <c:pt idx="205">
                  <c:v>10.190933587152749</c:v>
                </c:pt>
                <c:pt idx="206">
                  <c:v>10.587169245623752</c:v>
                </c:pt>
                <c:pt idx="207">
                  <c:v>10.862516460517327</c:v>
                </c:pt>
                <c:pt idx="208">
                  <c:v>10.855588329187695</c:v>
                </c:pt>
                <c:pt idx="209">
                  <c:v>10.778229563247752</c:v>
                </c:pt>
                <c:pt idx="210">
                  <c:v>11.030869449537921</c:v>
                </c:pt>
                <c:pt idx="211">
                  <c:v>11.243548266600195</c:v>
                </c:pt>
                <c:pt idx="212">
                  <c:v>11.188369732507306</c:v>
                </c:pt>
                <c:pt idx="213">
                  <c:v>11.219341290272043</c:v>
                </c:pt>
                <c:pt idx="214">
                  <c:v>11.462607846367675</c:v>
                </c:pt>
                <c:pt idx="215">
                  <c:v>11.599196126382443</c:v>
                </c:pt>
                <c:pt idx="216">
                  <c:v>11.467844804296773</c:v>
                </c:pt>
                <c:pt idx="217">
                  <c:v>11.464549792173262</c:v>
                </c:pt>
                <c:pt idx="218">
                  <c:v>11.270652888127968</c:v>
                </c:pt>
                <c:pt idx="219">
                  <c:v>11.186783516563731</c:v>
                </c:pt>
                <c:pt idx="220">
                  <c:v>11.442605942045697</c:v>
                </c:pt>
                <c:pt idx="221">
                  <c:v>10.969719397973826</c:v>
                </c:pt>
                <c:pt idx="222">
                  <c:v>10.287671182509586</c:v>
                </c:pt>
                <c:pt idx="223">
                  <c:v>10.241938756986166</c:v>
                </c:pt>
                <c:pt idx="224">
                  <c:v>10.304855325573534</c:v>
                </c:pt>
                <c:pt idx="225">
                  <c:v>10.238815758275726</c:v>
                </c:pt>
                <c:pt idx="226">
                  <c:v>10.28383504721203</c:v>
                </c:pt>
                <c:pt idx="227">
                  <c:v>10.218863665396517</c:v>
                </c:pt>
                <c:pt idx="228">
                  <c:v>9.8057067636519335</c:v>
                </c:pt>
                <c:pt idx="229">
                  <c:v>9.3810028642350289</c:v>
                </c:pt>
                <c:pt idx="230">
                  <c:v>9.4909441301973452</c:v>
                </c:pt>
                <c:pt idx="231">
                  <c:v>9.7352157247295601</c:v>
                </c:pt>
                <c:pt idx="232">
                  <c:v>9.6159834118975134</c:v>
                </c:pt>
                <c:pt idx="233">
                  <c:v>9.645504624662248</c:v>
                </c:pt>
                <c:pt idx="234">
                  <c:v>9.899434398512998</c:v>
                </c:pt>
                <c:pt idx="235">
                  <c:v>9.8733907522741138</c:v>
                </c:pt>
                <c:pt idx="236">
                  <c:v>9.9126935917378791</c:v>
                </c:pt>
                <c:pt idx="237">
                  <c:v>10.106569053501682</c:v>
                </c:pt>
                <c:pt idx="238">
                  <c:v>10.207651097009053</c:v>
                </c:pt>
                <c:pt idx="239">
                  <c:v>10.453623185795724</c:v>
                </c:pt>
                <c:pt idx="240">
                  <c:v>10.569717872379282</c:v>
                </c:pt>
                <c:pt idx="241">
                  <c:v>10.309884328115555</c:v>
                </c:pt>
                <c:pt idx="242">
                  <c:v>9.9335112367433691</c:v>
                </c:pt>
                <c:pt idx="243">
                  <c:v>9.8728742795205466</c:v>
                </c:pt>
                <c:pt idx="244">
                  <c:v>10.044903266983768</c:v>
                </c:pt>
                <c:pt idx="245">
                  <c:v>10.062639634655488</c:v>
                </c:pt>
                <c:pt idx="246">
                  <c:v>10.169074132195792</c:v>
                </c:pt>
                <c:pt idx="247">
                  <c:v>10.39486447073981</c:v>
                </c:pt>
                <c:pt idx="248">
                  <c:v>10.382151237064194</c:v>
                </c:pt>
                <c:pt idx="249">
                  <c:v>10.32436102082908</c:v>
                </c:pt>
                <c:pt idx="250">
                  <c:v>10.39882404945795</c:v>
                </c:pt>
                <c:pt idx="251">
                  <c:v>10.33148057365948</c:v>
                </c:pt>
                <c:pt idx="252">
                  <c:v>10.195249529365933</c:v>
                </c:pt>
                <c:pt idx="253">
                  <c:v>10.181284041828834</c:v>
                </c:pt>
                <c:pt idx="254">
                  <c:v>10.231624302027022</c:v>
                </c:pt>
                <c:pt idx="255">
                  <c:v>10.23109779688196</c:v>
                </c:pt>
                <c:pt idx="256">
                  <c:v>10.078993183405368</c:v>
                </c:pt>
                <c:pt idx="257">
                  <c:v>9.7803648870186741</c:v>
                </c:pt>
                <c:pt idx="258">
                  <c:v>9.6529377939211116</c:v>
                </c:pt>
                <c:pt idx="259">
                  <c:v>9.5393011880896736</c:v>
                </c:pt>
                <c:pt idx="260">
                  <c:v>9.3877218437327912</c:v>
                </c:pt>
                <c:pt idx="261">
                  <c:v>9.4710394128778113</c:v>
                </c:pt>
                <c:pt idx="262">
                  <c:v>9.5938775059925998</c:v>
                </c:pt>
                <c:pt idx="263">
                  <c:v>9.522872187455711</c:v>
                </c:pt>
                <c:pt idx="264">
                  <c:v>9.3338733072555726</c:v>
                </c:pt>
                <c:pt idx="265">
                  <c:v>9.2839780939338468</c:v>
                </c:pt>
                <c:pt idx="266">
                  <c:v>9.307362352978533</c:v>
                </c:pt>
                <c:pt idx="267">
                  <c:v>9.2971090202559505</c:v>
                </c:pt>
                <c:pt idx="268">
                  <c:v>9.190260240011547</c:v>
                </c:pt>
                <c:pt idx="269">
                  <c:v>9.1066188803399033</c:v>
                </c:pt>
                <c:pt idx="270">
                  <c:v>9.0758977789738626</c:v>
                </c:pt>
                <c:pt idx="271">
                  <c:v>9.0631205568651492</c:v>
                </c:pt>
                <c:pt idx="272">
                  <c:v>9.0578192478644048</c:v>
                </c:pt>
                <c:pt idx="273">
                  <c:v>9.1548720763879619</c:v>
                </c:pt>
                <c:pt idx="274">
                  <c:v>9.2709936241618376</c:v>
                </c:pt>
                <c:pt idx="275">
                  <c:v>9.2110306452896236</c:v>
                </c:pt>
                <c:pt idx="276">
                  <c:v>8.971647131001264</c:v>
                </c:pt>
                <c:pt idx="277">
                  <c:v>8.8145148747981139</c:v>
                </c:pt>
                <c:pt idx="278">
                  <c:v>8.8443577674545022</c:v>
                </c:pt>
                <c:pt idx="279">
                  <c:v>8.8985380233528861</c:v>
                </c:pt>
                <c:pt idx="280">
                  <c:v>9.3136187368086958</c:v>
                </c:pt>
                <c:pt idx="281">
                  <c:v>9.6205087732845644</c:v>
                </c:pt>
                <c:pt idx="282">
                  <c:v>9.5669968047457292</c:v>
                </c:pt>
                <c:pt idx="283">
                  <c:v>9.621508099756781</c:v>
                </c:pt>
                <c:pt idx="284">
                  <c:v>9.7064909232155721</c:v>
                </c:pt>
                <c:pt idx="285">
                  <c:v>9.7515504691231776</c:v>
                </c:pt>
                <c:pt idx="286">
                  <c:v>9.8659098767065778</c:v>
                </c:pt>
                <c:pt idx="287">
                  <c:v>10.036131707632022</c:v>
                </c:pt>
                <c:pt idx="288">
                  <c:v>10.217719782523424</c:v>
                </c:pt>
                <c:pt idx="289">
                  <c:v>10.458418037985258</c:v>
                </c:pt>
                <c:pt idx="290">
                  <c:v>10.515436525933877</c:v>
                </c:pt>
                <c:pt idx="291">
                  <c:v>10.449270227858273</c:v>
                </c:pt>
                <c:pt idx="292">
                  <c:v>10.464220768879827</c:v>
                </c:pt>
                <c:pt idx="293">
                  <c:v>10.498254954097487</c:v>
                </c:pt>
                <c:pt idx="294">
                  <c:v>10.385208621001453</c:v>
                </c:pt>
                <c:pt idx="295">
                  <c:v>10.266207870747202</c:v>
                </c:pt>
                <c:pt idx="296">
                  <c:v>10.186793063671479</c:v>
                </c:pt>
                <c:pt idx="297">
                  <c:v>9.9920213237842841</c:v>
                </c:pt>
                <c:pt idx="298">
                  <c:v>9.7763528008385432</c:v>
                </c:pt>
                <c:pt idx="299">
                  <c:v>9.8689362407789467</c:v>
                </c:pt>
                <c:pt idx="300">
                  <c:v>9.9178755107508501</c:v>
                </c:pt>
                <c:pt idx="301">
                  <c:v>9.598759650231111</c:v>
                </c:pt>
                <c:pt idx="302">
                  <c:v>9.2720229058368613</c:v>
                </c:pt>
                <c:pt idx="303">
                  <c:v>9.4162203168788032</c:v>
                </c:pt>
                <c:pt idx="304">
                  <c:v>9.7822011900136552</c:v>
                </c:pt>
                <c:pt idx="305">
                  <c:v>10.010569653707892</c:v>
                </c:pt>
                <c:pt idx="306">
                  <c:v>10.108573785490623</c:v>
                </c:pt>
                <c:pt idx="307">
                  <c:v>10.295407750385481</c:v>
                </c:pt>
                <c:pt idx="308">
                  <c:v>10.657629181208613</c:v>
                </c:pt>
                <c:pt idx="309">
                  <c:v>10.842221852432811</c:v>
                </c:pt>
                <c:pt idx="310">
                  <c:v>11.203408199628113</c:v>
                </c:pt>
                <c:pt idx="311">
                  <c:v>11.544094507455771</c:v>
                </c:pt>
                <c:pt idx="312">
                  <c:v>10.969563646398489</c:v>
                </c:pt>
                <c:pt idx="313">
                  <c:v>10.350059182821479</c:v>
                </c:pt>
                <c:pt idx="314">
                  <c:v>10.472639185050202</c:v>
                </c:pt>
                <c:pt idx="315">
                  <c:v>10.529094676077497</c:v>
                </c:pt>
                <c:pt idx="316">
                  <c:v>10.474244043887401</c:v>
                </c:pt>
                <c:pt idx="317">
                  <c:v>10.371542014064932</c:v>
                </c:pt>
                <c:pt idx="318">
                  <c:v>10.075102035990541</c:v>
                </c:pt>
                <c:pt idx="319">
                  <c:v>9.9914283671691226</c:v>
                </c:pt>
                <c:pt idx="320">
                  <c:v>10.065223473638101</c:v>
                </c:pt>
                <c:pt idx="321">
                  <c:v>10.005794791411367</c:v>
                </c:pt>
                <c:pt idx="322">
                  <c:v>9.9675356324027682</c:v>
                </c:pt>
                <c:pt idx="323">
                  <c:v>9.9523810711037441</c:v>
                </c:pt>
                <c:pt idx="324">
                  <c:v>9.8908913937792438</c:v>
                </c:pt>
                <c:pt idx="325">
                  <c:v>9.757777588778497</c:v>
                </c:pt>
                <c:pt idx="326">
                  <c:v>9.6546308782270973</c:v>
                </c:pt>
                <c:pt idx="327">
                  <c:v>9.3639636938131154</c:v>
                </c:pt>
                <c:pt idx="328">
                  <c:v>9.0708292175563034</c:v>
                </c:pt>
                <c:pt idx="329">
                  <c:v>9.092742901659868</c:v>
                </c:pt>
                <c:pt idx="330">
                  <c:v>9.3069765615745652</c:v>
                </c:pt>
                <c:pt idx="331">
                  <c:v>9.3995023813369016</c:v>
                </c:pt>
                <c:pt idx="332">
                  <c:v>9.2932768400191055</c:v>
                </c:pt>
                <c:pt idx="333">
                  <c:v>9.2642475011056149</c:v>
                </c:pt>
                <c:pt idx="334">
                  <c:v>9.2737247648150412</c:v>
                </c:pt>
                <c:pt idx="335">
                  <c:v>9.2692195689258448</c:v>
                </c:pt>
                <c:pt idx="336">
                  <c:v>9.341691562720646</c:v>
                </c:pt>
                <c:pt idx="337">
                  <c:v>9.4786843937691962</c:v>
                </c:pt>
                <c:pt idx="338">
                  <c:v>9.5518785842316696</c:v>
                </c:pt>
                <c:pt idx="339">
                  <c:v>9.5992563247317761</c:v>
                </c:pt>
                <c:pt idx="340">
                  <c:v>9.7600421550627559</c:v>
                </c:pt>
                <c:pt idx="341">
                  <c:v>9.7541416549471283</c:v>
                </c:pt>
                <c:pt idx="342">
                  <c:v>9.8228010957676428</c:v>
                </c:pt>
                <c:pt idx="343">
                  <c:v>10.137996419934421</c:v>
                </c:pt>
                <c:pt idx="344">
                  <c:v>10.620844539514575</c:v>
                </c:pt>
                <c:pt idx="345">
                  <c:v>10.779739139937421</c:v>
                </c:pt>
                <c:pt idx="346">
                  <c:v>10.590239743511486</c:v>
                </c:pt>
                <c:pt idx="347">
                  <c:v>10.556948714530282</c:v>
                </c:pt>
                <c:pt idx="348">
                  <c:v>10.786250566475292</c:v>
                </c:pt>
                <c:pt idx="349">
                  <c:v>10.946431623178281</c:v>
                </c:pt>
                <c:pt idx="350">
                  <c:v>10.82533648021127</c:v>
                </c:pt>
                <c:pt idx="351">
                  <c:v>10.936432444261657</c:v>
                </c:pt>
                <c:pt idx="352">
                  <c:v>10.980009552958284</c:v>
                </c:pt>
                <c:pt idx="353">
                  <c:v>10.941992312985265</c:v>
                </c:pt>
                <c:pt idx="354">
                  <c:v>11.075669884143709</c:v>
                </c:pt>
                <c:pt idx="355">
                  <c:v>11.029731794661895</c:v>
                </c:pt>
                <c:pt idx="356">
                  <c:v>10.981595638787502</c:v>
                </c:pt>
                <c:pt idx="357">
                  <c:v>11.006497474790354</c:v>
                </c:pt>
                <c:pt idx="358">
                  <c:v>10.970506683427748</c:v>
                </c:pt>
                <c:pt idx="359">
                  <c:v>10.947660773012066</c:v>
                </c:pt>
                <c:pt idx="360">
                  <c:v>11.017374721852143</c:v>
                </c:pt>
                <c:pt idx="361">
                  <c:v>11.256365331743503</c:v>
                </c:pt>
                <c:pt idx="362">
                  <c:v>11.270274789404468</c:v>
                </c:pt>
                <c:pt idx="363">
                  <c:v>11.098023280144526</c:v>
                </c:pt>
                <c:pt idx="364">
                  <c:v>11.176295991397307</c:v>
                </c:pt>
                <c:pt idx="365">
                  <c:v>11.320338016653729</c:v>
                </c:pt>
                <c:pt idx="366">
                  <c:v>11.215947222642662</c:v>
                </c:pt>
                <c:pt idx="367">
                  <c:v>11.03345273251791</c:v>
                </c:pt>
                <c:pt idx="368">
                  <c:v>10.836695829217225</c:v>
                </c:pt>
                <c:pt idx="369">
                  <c:v>10.619416362374327</c:v>
                </c:pt>
                <c:pt idx="370">
                  <c:v>10.430574385352918</c:v>
                </c:pt>
                <c:pt idx="371">
                  <c:v>10.555427007636005</c:v>
                </c:pt>
                <c:pt idx="372">
                  <c:v>10.700237526341105</c:v>
                </c:pt>
                <c:pt idx="373">
                  <c:v>10.785805434669061</c:v>
                </c:pt>
                <c:pt idx="374">
                  <c:v>11.147172731248432</c:v>
                </c:pt>
                <c:pt idx="375">
                  <c:v>11.375994389599519</c:v>
                </c:pt>
                <c:pt idx="376">
                  <c:v>11.566441108486236</c:v>
                </c:pt>
                <c:pt idx="377">
                  <c:v>11.755228127132613</c:v>
                </c:pt>
                <c:pt idx="378">
                  <c:v>12.017922165838257</c:v>
                </c:pt>
                <c:pt idx="379">
                  <c:v>12.16855392035983</c:v>
                </c:pt>
                <c:pt idx="380">
                  <c:v>12.006598316631543</c:v>
                </c:pt>
                <c:pt idx="381">
                  <c:v>11.990914697522872</c:v>
                </c:pt>
                <c:pt idx="382">
                  <c:v>12.421736834973535</c:v>
                </c:pt>
                <c:pt idx="383">
                  <c:v>12.675490639059552</c:v>
                </c:pt>
                <c:pt idx="384">
                  <c:v>12.491659228898996</c:v>
                </c:pt>
                <c:pt idx="385">
                  <c:v>12.903650686061779</c:v>
                </c:pt>
                <c:pt idx="386">
                  <c:v>13.500343257786374</c:v>
                </c:pt>
                <c:pt idx="387">
                  <c:v>14.225458544565484</c:v>
                </c:pt>
                <c:pt idx="388">
                  <c:v>14.842589999246595</c:v>
                </c:pt>
                <c:pt idx="389">
                  <c:v>14.61494835297518</c:v>
                </c:pt>
                <c:pt idx="390">
                  <c:v>14.058470507834654</c:v>
                </c:pt>
                <c:pt idx="391">
                  <c:v>14.362029513789185</c:v>
                </c:pt>
                <c:pt idx="392">
                  <c:v>14.864247906583419</c:v>
                </c:pt>
                <c:pt idx="393">
                  <c:v>14.694912097918175</c:v>
                </c:pt>
                <c:pt idx="394">
                  <c:v>14.142772371896672</c:v>
                </c:pt>
                <c:pt idx="395">
                  <c:v>13.779587285824961</c:v>
                </c:pt>
                <c:pt idx="396">
                  <c:v>13.819188122901572</c:v>
                </c:pt>
                <c:pt idx="397">
                  <c:v>13.913749257504048</c:v>
                </c:pt>
                <c:pt idx="398">
                  <c:v>14.26900064721756</c:v>
                </c:pt>
                <c:pt idx="399">
                  <c:v>14.55454153862857</c:v>
                </c:pt>
                <c:pt idx="400">
                  <c:v>14.677832605656285</c:v>
                </c:pt>
                <c:pt idx="401">
                  <c:v>14.675220671021506</c:v>
                </c:pt>
                <c:pt idx="402">
                  <c:v>14.857975096120974</c:v>
                </c:pt>
                <c:pt idx="403">
                  <c:v>14.500963387181173</c:v>
                </c:pt>
                <c:pt idx="404">
                  <c:v>13.939688119511757</c:v>
                </c:pt>
                <c:pt idx="405">
                  <c:v>13.971511284811275</c:v>
                </c:pt>
                <c:pt idx="406">
                  <c:v>13.995463590530475</c:v>
                </c:pt>
                <c:pt idx="407">
                  <c:v>14.019897424530814</c:v>
                </c:pt>
                <c:pt idx="408">
                  <c:v>14.087135475015611</c:v>
                </c:pt>
                <c:pt idx="409">
                  <c:v>14.112470660759049</c:v>
                </c:pt>
                <c:pt idx="410">
                  <c:v>14.051695977651049</c:v>
                </c:pt>
                <c:pt idx="411">
                  <c:v>13.822670411767788</c:v>
                </c:pt>
                <c:pt idx="412">
                  <c:v>13.161548591666806</c:v>
                </c:pt>
                <c:pt idx="413">
                  <c:v>13.094849414221946</c:v>
                </c:pt>
                <c:pt idx="414">
                  <c:v>13.826333872476901</c:v>
                </c:pt>
                <c:pt idx="415">
                  <c:v>14.303395556279009</c:v>
                </c:pt>
                <c:pt idx="416">
                  <c:v>14.653166848076232</c:v>
                </c:pt>
                <c:pt idx="417">
                  <c:v>14.975964754933973</c:v>
                </c:pt>
                <c:pt idx="418">
                  <c:v>15.215203367117796</c:v>
                </c:pt>
                <c:pt idx="419">
                  <c:v>15.442093301666947</c:v>
                </c:pt>
                <c:pt idx="420">
                  <c:v>15.743649036805943</c:v>
                </c:pt>
                <c:pt idx="421">
                  <c:v>16.033936294616005</c:v>
                </c:pt>
                <c:pt idx="422">
                  <c:v>16.125723615422167</c:v>
                </c:pt>
                <c:pt idx="423">
                  <c:v>16.201704144229982</c:v>
                </c:pt>
                <c:pt idx="424">
                  <c:v>16.031488521650527</c:v>
                </c:pt>
                <c:pt idx="425">
                  <c:v>15.757530704321129</c:v>
                </c:pt>
                <c:pt idx="426">
                  <c:v>15.888847999575773</c:v>
                </c:pt>
                <c:pt idx="427">
                  <c:v>15.948894732743064</c:v>
                </c:pt>
                <c:pt idx="428">
                  <c:v>15.596314015836128</c:v>
                </c:pt>
                <c:pt idx="429">
                  <c:v>15.356122430016095</c:v>
                </c:pt>
                <c:pt idx="430">
                  <c:v>15.182221558259354</c:v>
                </c:pt>
                <c:pt idx="431">
                  <c:v>14.710962729121858</c:v>
                </c:pt>
                <c:pt idx="432">
                  <c:v>14.354516839917073</c:v>
                </c:pt>
                <c:pt idx="433">
                  <c:v>14.003532501899747</c:v>
                </c:pt>
                <c:pt idx="434">
                  <c:v>13.501391994532998</c:v>
                </c:pt>
                <c:pt idx="435">
                  <c:v>13.32086907639175</c:v>
                </c:pt>
                <c:pt idx="436">
                  <c:v>13.491510750684213</c:v>
                </c:pt>
                <c:pt idx="437">
                  <c:v>13.771585386463855</c:v>
                </c:pt>
                <c:pt idx="438">
                  <c:v>14.19794410237532</c:v>
                </c:pt>
                <c:pt idx="439">
                  <c:v>14.199271324284737</c:v>
                </c:pt>
                <c:pt idx="440">
                  <c:v>13.891175752594728</c:v>
                </c:pt>
                <c:pt idx="441">
                  <c:v>13.770756760547167</c:v>
                </c:pt>
                <c:pt idx="442">
                  <c:v>13.955719403455957</c:v>
                </c:pt>
                <c:pt idx="443">
                  <c:v>14.271174001565981</c:v>
                </c:pt>
                <c:pt idx="444">
                  <c:v>14.29760000185281</c:v>
                </c:pt>
                <c:pt idx="445">
                  <c:v>14.53304199120233</c:v>
                </c:pt>
                <c:pt idx="446">
                  <c:v>14.904337656636113</c:v>
                </c:pt>
                <c:pt idx="447">
                  <c:v>15.153411872145853</c:v>
                </c:pt>
                <c:pt idx="448">
                  <c:v>15.592691329764593</c:v>
                </c:pt>
                <c:pt idx="449">
                  <c:v>15.954989025508457</c:v>
                </c:pt>
                <c:pt idx="450">
                  <c:v>15.691290857260514</c:v>
                </c:pt>
                <c:pt idx="451">
                  <c:v>15.576259243676613</c:v>
                </c:pt>
                <c:pt idx="452">
                  <c:v>15.795552289037518</c:v>
                </c:pt>
                <c:pt idx="453">
                  <c:v>15.585374649269646</c:v>
                </c:pt>
                <c:pt idx="454">
                  <c:v>15.635775506098254</c:v>
                </c:pt>
                <c:pt idx="455">
                  <c:v>15.987696108380547</c:v>
                </c:pt>
                <c:pt idx="456">
                  <c:v>15.943190137970783</c:v>
                </c:pt>
                <c:pt idx="457">
                  <c:v>15.498904286105871</c:v>
                </c:pt>
                <c:pt idx="458">
                  <c:v>15.194148946779816</c:v>
                </c:pt>
                <c:pt idx="459">
                  <c:v>15.307160856258115</c:v>
                </c:pt>
                <c:pt idx="460">
                  <c:v>15.051579773140817</c:v>
                </c:pt>
                <c:pt idx="461">
                  <c:v>14.808836260596898</c:v>
                </c:pt>
                <c:pt idx="462">
                  <c:v>14.65327683047092</c:v>
                </c:pt>
                <c:pt idx="463">
                  <c:v>14.194188393016761</c:v>
                </c:pt>
                <c:pt idx="464">
                  <c:v>14.946881045145265</c:v>
                </c:pt>
                <c:pt idx="465">
                  <c:v>15.827745786892928</c:v>
                </c:pt>
                <c:pt idx="466">
                  <c:v>15.356519376186014</c:v>
                </c:pt>
                <c:pt idx="467">
                  <c:v>14.790032168979709</c:v>
                </c:pt>
                <c:pt idx="468">
                  <c:v>14.925324450624089</c:v>
                </c:pt>
                <c:pt idx="469">
                  <c:v>15.135911356221444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75-A74D-83D4-46C1F1EE0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111583"/>
        <c:axId val="1006689759"/>
      </c:lineChart>
      <c:dateAx>
        <c:axId val="1007111583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689759"/>
        <c:crosses val="autoZero"/>
        <c:auto val="1"/>
        <c:lblOffset val="100"/>
        <c:baseTimeUnit val="days"/>
      </c:dateAx>
      <c:valAx>
        <c:axId val="100668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11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7 Day Bullet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'Bullet 7 Days'!$C$1</c:f>
              <c:strCache>
                <c:ptCount val="1"/>
                <c:pt idx="0">
                  <c:v>Actual Price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7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7 Days'!$C$2:$C$471</c:f>
              <c:numCache>
                <c:formatCode>General</c:formatCode>
                <c:ptCount val="470"/>
                <c:pt idx="0">
                  <c:v>38.090000000000003</c:v>
                </c:pt>
                <c:pt idx="1">
                  <c:v>38.1</c:v>
                </c:pt>
                <c:pt idx="2">
                  <c:v>38.049999999999997</c:v>
                </c:pt>
                <c:pt idx="3">
                  <c:v>38.51</c:v>
                </c:pt>
                <c:pt idx="4">
                  <c:v>38.479999999999997</c:v>
                </c:pt>
                <c:pt idx="5">
                  <c:v>38.159999999999997</c:v>
                </c:pt>
                <c:pt idx="6">
                  <c:v>36.53</c:v>
                </c:pt>
                <c:pt idx="7">
                  <c:v>36.61</c:v>
                </c:pt>
                <c:pt idx="8">
                  <c:v>36.49</c:v>
                </c:pt>
                <c:pt idx="9">
                  <c:v>36.81</c:v>
                </c:pt>
                <c:pt idx="10">
                  <c:v>37.01</c:v>
                </c:pt>
                <c:pt idx="11">
                  <c:v>38.24</c:v>
                </c:pt>
                <c:pt idx="12">
                  <c:v>39.43</c:v>
                </c:pt>
                <c:pt idx="13">
                  <c:v>39.159999999999997</c:v>
                </c:pt>
                <c:pt idx="14">
                  <c:v>38.119999999999997</c:v>
                </c:pt>
                <c:pt idx="15">
                  <c:v>38.71</c:v>
                </c:pt>
                <c:pt idx="16">
                  <c:v>39.17</c:v>
                </c:pt>
                <c:pt idx="17">
                  <c:v>39.06</c:v>
                </c:pt>
                <c:pt idx="18">
                  <c:v>39</c:v>
                </c:pt>
                <c:pt idx="19">
                  <c:v>38.4</c:v>
                </c:pt>
                <c:pt idx="20">
                  <c:v>38.35</c:v>
                </c:pt>
                <c:pt idx="21">
                  <c:v>38.770000000000003</c:v>
                </c:pt>
                <c:pt idx="22">
                  <c:v>38.33</c:v>
                </c:pt>
                <c:pt idx="23">
                  <c:v>38.75</c:v>
                </c:pt>
                <c:pt idx="24">
                  <c:v>38.96</c:v>
                </c:pt>
                <c:pt idx="25">
                  <c:v>39.85</c:v>
                </c:pt>
                <c:pt idx="26">
                  <c:v>41.67</c:v>
                </c:pt>
                <c:pt idx="27">
                  <c:v>41.77</c:v>
                </c:pt>
                <c:pt idx="28">
                  <c:v>41.68</c:v>
                </c:pt>
                <c:pt idx="29">
                  <c:v>40.630000000000003</c:v>
                </c:pt>
                <c:pt idx="30">
                  <c:v>40.43</c:v>
                </c:pt>
                <c:pt idx="31">
                  <c:v>39.950000000000003</c:v>
                </c:pt>
                <c:pt idx="32">
                  <c:v>40.99</c:v>
                </c:pt>
                <c:pt idx="33">
                  <c:v>44.34</c:v>
                </c:pt>
                <c:pt idx="34">
                  <c:v>43.45</c:v>
                </c:pt>
                <c:pt idx="35">
                  <c:v>40.909999999999997</c:v>
                </c:pt>
                <c:pt idx="36">
                  <c:v>40.65</c:v>
                </c:pt>
                <c:pt idx="37">
                  <c:v>42.26</c:v>
                </c:pt>
                <c:pt idx="38">
                  <c:v>38.83</c:v>
                </c:pt>
                <c:pt idx="39">
                  <c:v>36.96</c:v>
                </c:pt>
                <c:pt idx="40">
                  <c:v>36.659999999999997</c:v>
                </c:pt>
                <c:pt idx="41">
                  <c:v>37.020000000000003</c:v>
                </c:pt>
                <c:pt idx="42">
                  <c:v>37.200000000000003</c:v>
                </c:pt>
                <c:pt idx="43">
                  <c:v>37.96</c:v>
                </c:pt>
                <c:pt idx="44">
                  <c:v>38.85</c:v>
                </c:pt>
                <c:pt idx="45">
                  <c:v>38.53</c:v>
                </c:pt>
                <c:pt idx="46">
                  <c:v>38.53</c:v>
                </c:pt>
                <c:pt idx="47">
                  <c:v>40.68</c:v>
                </c:pt>
                <c:pt idx="48">
                  <c:v>40.659999999999997</c:v>
                </c:pt>
                <c:pt idx="49">
                  <c:v>40.11</c:v>
                </c:pt>
                <c:pt idx="50">
                  <c:v>40.94</c:v>
                </c:pt>
                <c:pt idx="51">
                  <c:v>40.82</c:v>
                </c:pt>
                <c:pt idx="52">
                  <c:v>40.74</c:v>
                </c:pt>
                <c:pt idx="53">
                  <c:v>40.32</c:v>
                </c:pt>
                <c:pt idx="54">
                  <c:v>39.6</c:v>
                </c:pt>
                <c:pt idx="55">
                  <c:v>39.51</c:v>
                </c:pt>
                <c:pt idx="56">
                  <c:v>39</c:v>
                </c:pt>
                <c:pt idx="57">
                  <c:v>38.979999999999997</c:v>
                </c:pt>
                <c:pt idx="58">
                  <c:v>39.49</c:v>
                </c:pt>
                <c:pt idx="59">
                  <c:v>39.25</c:v>
                </c:pt>
                <c:pt idx="60">
                  <c:v>39.119999999999997</c:v>
                </c:pt>
                <c:pt idx="61">
                  <c:v>39.15</c:v>
                </c:pt>
                <c:pt idx="62">
                  <c:v>39.35</c:v>
                </c:pt>
                <c:pt idx="63">
                  <c:v>49.21</c:v>
                </c:pt>
                <c:pt idx="64">
                  <c:v>52.52</c:v>
                </c:pt>
                <c:pt idx="65">
                  <c:v>48.98</c:v>
                </c:pt>
                <c:pt idx="66">
                  <c:v>47.82</c:v>
                </c:pt>
                <c:pt idx="67">
                  <c:v>44.79</c:v>
                </c:pt>
                <c:pt idx="68">
                  <c:v>44.39</c:v>
                </c:pt>
                <c:pt idx="69">
                  <c:v>44.06</c:v>
                </c:pt>
                <c:pt idx="70">
                  <c:v>44.23</c:v>
                </c:pt>
                <c:pt idx="71">
                  <c:v>43.76</c:v>
                </c:pt>
                <c:pt idx="72">
                  <c:v>43.26</c:v>
                </c:pt>
                <c:pt idx="73">
                  <c:v>42.01</c:v>
                </c:pt>
                <c:pt idx="74">
                  <c:v>43.98</c:v>
                </c:pt>
                <c:pt idx="75">
                  <c:v>40.19</c:v>
                </c:pt>
                <c:pt idx="76">
                  <c:v>39.99</c:v>
                </c:pt>
                <c:pt idx="77">
                  <c:v>40.11</c:v>
                </c:pt>
                <c:pt idx="78">
                  <c:v>40.049999999999997</c:v>
                </c:pt>
                <c:pt idx="79">
                  <c:v>40.11</c:v>
                </c:pt>
                <c:pt idx="80">
                  <c:v>40.299999999999997</c:v>
                </c:pt>
                <c:pt idx="81">
                  <c:v>39.880000000000003</c:v>
                </c:pt>
                <c:pt idx="82">
                  <c:v>41.4</c:v>
                </c:pt>
                <c:pt idx="83">
                  <c:v>41.16</c:v>
                </c:pt>
                <c:pt idx="84">
                  <c:v>41.4</c:v>
                </c:pt>
                <c:pt idx="85">
                  <c:v>40.35</c:v>
                </c:pt>
                <c:pt idx="86">
                  <c:v>40.07</c:v>
                </c:pt>
                <c:pt idx="87">
                  <c:v>40.26</c:v>
                </c:pt>
                <c:pt idx="88">
                  <c:v>40.29</c:v>
                </c:pt>
                <c:pt idx="89">
                  <c:v>39.76</c:v>
                </c:pt>
                <c:pt idx="90">
                  <c:v>39.75</c:v>
                </c:pt>
                <c:pt idx="91">
                  <c:v>39.979999999999997</c:v>
                </c:pt>
                <c:pt idx="92">
                  <c:v>41.13</c:v>
                </c:pt>
                <c:pt idx="93">
                  <c:v>41.47</c:v>
                </c:pt>
                <c:pt idx="94">
                  <c:v>40.96</c:v>
                </c:pt>
                <c:pt idx="95">
                  <c:v>40.56</c:v>
                </c:pt>
                <c:pt idx="96">
                  <c:v>39.33</c:v>
                </c:pt>
                <c:pt idx="97">
                  <c:v>39.46</c:v>
                </c:pt>
                <c:pt idx="98">
                  <c:v>39.97</c:v>
                </c:pt>
                <c:pt idx="99">
                  <c:v>39.75</c:v>
                </c:pt>
                <c:pt idx="100">
                  <c:v>40.299999999999997</c:v>
                </c:pt>
                <c:pt idx="101">
                  <c:v>40.409999999999997</c:v>
                </c:pt>
                <c:pt idx="102">
                  <c:v>39.659999999999997</c:v>
                </c:pt>
                <c:pt idx="103">
                  <c:v>39.81</c:v>
                </c:pt>
                <c:pt idx="104">
                  <c:v>40.19</c:v>
                </c:pt>
                <c:pt idx="105">
                  <c:v>40.07</c:v>
                </c:pt>
                <c:pt idx="106">
                  <c:v>39.729999999999997</c:v>
                </c:pt>
                <c:pt idx="107">
                  <c:v>38.81</c:v>
                </c:pt>
                <c:pt idx="108">
                  <c:v>35.69</c:v>
                </c:pt>
                <c:pt idx="109">
                  <c:v>34.020000000000003</c:v>
                </c:pt>
                <c:pt idx="110">
                  <c:v>34.9</c:v>
                </c:pt>
                <c:pt idx="111">
                  <c:v>34.119999999999997</c:v>
                </c:pt>
                <c:pt idx="112">
                  <c:v>33.5</c:v>
                </c:pt>
                <c:pt idx="113">
                  <c:v>33.26</c:v>
                </c:pt>
                <c:pt idx="114">
                  <c:v>33.229999999999997</c:v>
                </c:pt>
                <c:pt idx="115">
                  <c:v>33.36</c:v>
                </c:pt>
                <c:pt idx="116">
                  <c:v>33.950000000000003</c:v>
                </c:pt>
                <c:pt idx="117">
                  <c:v>29</c:v>
                </c:pt>
                <c:pt idx="118">
                  <c:v>26.32</c:v>
                </c:pt>
                <c:pt idx="119">
                  <c:v>23.88</c:v>
                </c:pt>
                <c:pt idx="120">
                  <c:v>24.76</c:v>
                </c:pt>
                <c:pt idx="121">
                  <c:v>25.42</c:v>
                </c:pt>
                <c:pt idx="122">
                  <c:v>26.7</c:v>
                </c:pt>
                <c:pt idx="123">
                  <c:v>25.77</c:v>
                </c:pt>
                <c:pt idx="124">
                  <c:v>23.75</c:v>
                </c:pt>
                <c:pt idx="125">
                  <c:v>23.39</c:v>
                </c:pt>
                <c:pt idx="126">
                  <c:v>23.69</c:v>
                </c:pt>
                <c:pt idx="127">
                  <c:v>23.24</c:v>
                </c:pt>
                <c:pt idx="128">
                  <c:v>19.670000000000002</c:v>
                </c:pt>
                <c:pt idx="129">
                  <c:v>20.38</c:v>
                </c:pt>
                <c:pt idx="130">
                  <c:v>21.57</c:v>
                </c:pt>
                <c:pt idx="131">
                  <c:v>19.95</c:v>
                </c:pt>
                <c:pt idx="132">
                  <c:v>19.73</c:v>
                </c:pt>
                <c:pt idx="133">
                  <c:v>19.57</c:v>
                </c:pt>
                <c:pt idx="134">
                  <c:v>21.47</c:v>
                </c:pt>
                <c:pt idx="135">
                  <c:v>22.06</c:v>
                </c:pt>
                <c:pt idx="136">
                  <c:v>21.5</c:v>
                </c:pt>
                <c:pt idx="137">
                  <c:v>22.34</c:v>
                </c:pt>
                <c:pt idx="138">
                  <c:v>21.92</c:v>
                </c:pt>
                <c:pt idx="139">
                  <c:v>20.010000000000002</c:v>
                </c:pt>
                <c:pt idx="140">
                  <c:v>20.14</c:v>
                </c:pt>
                <c:pt idx="141">
                  <c:v>21.08</c:v>
                </c:pt>
                <c:pt idx="142">
                  <c:v>21.11</c:v>
                </c:pt>
                <c:pt idx="143">
                  <c:v>20.72</c:v>
                </c:pt>
                <c:pt idx="144">
                  <c:v>20.57</c:v>
                </c:pt>
                <c:pt idx="145">
                  <c:v>20.48</c:v>
                </c:pt>
                <c:pt idx="146">
                  <c:v>19.649999999999999</c:v>
                </c:pt>
                <c:pt idx="147">
                  <c:v>20.22</c:v>
                </c:pt>
                <c:pt idx="148">
                  <c:v>19.91</c:v>
                </c:pt>
                <c:pt idx="149">
                  <c:v>19.7</c:v>
                </c:pt>
                <c:pt idx="150">
                  <c:v>18.940000000000001</c:v>
                </c:pt>
                <c:pt idx="151">
                  <c:v>18.98</c:v>
                </c:pt>
                <c:pt idx="152">
                  <c:v>16.940000000000001</c:v>
                </c:pt>
                <c:pt idx="153">
                  <c:v>16.62</c:v>
                </c:pt>
                <c:pt idx="154">
                  <c:v>17.72</c:v>
                </c:pt>
                <c:pt idx="155">
                  <c:v>16.809999999999999</c:v>
                </c:pt>
                <c:pt idx="156">
                  <c:v>17.29</c:v>
                </c:pt>
                <c:pt idx="157">
                  <c:v>17.37</c:v>
                </c:pt>
                <c:pt idx="158">
                  <c:v>17.79</c:v>
                </c:pt>
                <c:pt idx="159">
                  <c:v>16.989999999999998</c:v>
                </c:pt>
                <c:pt idx="160">
                  <c:v>15.64</c:v>
                </c:pt>
                <c:pt idx="161">
                  <c:v>15.19</c:v>
                </c:pt>
                <c:pt idx="162">
                  <c:v>15.3</c:v>
                </c:pt>
                <c:pt idx="163">
                  <c:v>14.92</c:v>
                </c:pt>
                <c:pt idx="164">
                  <c:v>15.22</c:v>
                </c:pt>
                <c:pt idx="165">
                  <c:v>15.08</c:v>
                </c:pt>
                <c:pt idx="166">
                  <c:v>15.29</c:v>
                </c:pt>
                <c:pt idx="167">
                  <c:v>16</c:v>
                </c:pt>
                <c:pt idx="168">
                  <c:v>15.25</c:v>
                </c:pt>
                <c:pt idx="169">
                  <c:v>14.7</c:v>
                </c:pt>
                <c:pt idx="170">
                  <c:v>15.37</c:v>
                </c:pt>
                <c:pt idx="171">
                  <c:v>14.9</c:v>
                </c:pt>
                <c:pt idx="172">
                  <c:v>15.38</c:v>
                </c:pt>
                <c:pt idx="173">
                  <c:v>16</c:v>
                </c:pt>
                <c:pt idx="174">
                  <c:v>17.059999999999999</c:v>
                </c:pt>
                <c:pt idx="175">
                  <c:v>17.28</c:v>
                </c:pt>
                <c:pt idx="176">
                  <c:v>18.73</c:v>
                </c:pt>
                <c:pt idx="177">
                  <c:v>19.22</c:v>
                </c:pt>
                <c:pt idx="178">
                  <c:v>18.39</c:v>
                </c:pt>
                <c:pt idx="179">
                  <c:v>19.54</c:v>
                </c:pt>
                <c:pt idx="180">
                  <c:v>19.57</c:v>
                </c:pt>
                <c:pt idx="181">
                  <c:v>19.350000000000001</c:v>
                </c:pt>
                <c:pt idx="182">
                  <c:v>18.670000000000002</c:v>
                </c:pt>
                <c:pt idx="183">
                  <c:v>18.71</c:v>
                </c:pt>
                <c:pt idx="184">
                  <c:v>19.5</c:v>
                </c:pt>
                <c:pt idx="185">
                  <c:v>19.62</c:v>
                </c:pt>
                <c:pt idx="186">
                  <c:v>21.38</c:v>
                </c:pt>
                <c:pt idx="187">
                  <c:v>21.72</c:v>
                </c:pt>
                <c:pt idx="188">
                  <c:v>18.809999999999999</c:v>
                </c:pt>
                <c:pt idx="189">
                  <c:v>18.14</c:v>
                </c:pt>
                <c:pt idx="190">
                  <c:v>18.3</c:v>
                </c:pt>
                <c:pt idx="191">
                  <c:v>18.100000000000001</c:v>
                </c:pt>
                <c:pt idx="192">
                  <c:v>18.149999999999999</c:v>
                </c:pt>
                <c:pt idx="193">
                  <c:v>17.71</c:v>
                </c:pt>
                <c:pt idx="194">
                  <c:v>16.5</c:v>
                </c:pt>
                <c:pt idx="195">
                  <c:v>20.62</c:v>
                </c:pt>
                <c:pt idx="196">
                  <c:v>20.91</c:v>
                </c:pt>
                <c:pt idx="197">
                  <c:v>19.649999999999999</c:v>
                </c:pt>
                <c:pt idx="198">
                  <c:v>18.77</c:v>
                </c:pt>
                <c:pt idx="199">
                  <c:v>19.149999999999999</c:v>
                </c:pt>
                <c:pt idx="200">
                  <c:v>18.72</c:v>
                </c:pt>
                <c:pt idx="201">
                  <c:v>17.39</c:v>
                </c:pt>
                <c:pt idx="202">
                  <c:v>16.98</c:v>
                </c:pt>
                <c:pt idx="203">
                  <c:v>17.21</c:v>
                </c:pt>
                <c:pt idx="204">
                  <c:v>17.98</c:v>
                </c:pt>
                <c:pt idx="205">
                  <c:v>18.329999999999998</c:v>
                </c:pt>
                <c:pt idx="206">
                  <c:v>18.86</c:v>
                </c:pt>
                <c:pt idx="207">
                  <c:v>18.920000000000002</c:v>
                </c:pt>
                <c:pt idx="208">
                  <c:v>18.7</c:v>
                </c:pt>
                <c:pt idx="209">
                  <c:v>18.39</c:v>
                </c:pt>
                <c:pt idx="210">
                  <c:v>19.29</c:v>
                </c:pt>
                <c:pt idx="211">
                  <c:v>18.97</c:v>
                </c:pt>
                <c:pt idx="212">
                  <c:v>19.02</c:v>
                </c:pt>
                <c:pt idx="213">
                  <c:v>19.010000000000002</c:v>
                </c:pt>
                <c:pt idx="214">
                  <c:v>19.73</c:v>
                </c:pt>
                <c:pt idx="215">
                  <c:v>19.46</c:v>
                </c:pt>
                <c:pt idx="216">
                  <c:v>19.27</c:v>
                </c:pt>
                <c:pt idx="217">
                  <c:v>19.36</c:v>
                </c:pt>
                <c:pt idx="218">
                  <c:v>18.649999999999999</c:v>
                </c:pt>
                <c:pt idx="219">
                  <c:v>19.149999999999999</c:v>
                </c:pt>
                <c:pt idx="220">
                  <c:v>19.420000000000002</c:v>
                </c:pt>
                <c:pt idx="221">
                  <c:v>17.45</c:v>
                </c:pt>
                <c:pt idx="222">
                  <c:v>17.03</c:v>
                </c:pt>
                <c:pt idx="223">
                  <c:v>17.239999999999998</c:v>
                </c:pt>
                <c:pt idx="224">
                  <c:v>17.260000000000002</c:v>
                </c:pt>
                <c:pt idx="225">
                  <c:v>17.11</c:v>
                </c:pt>
                <c:pt idx="226">
                  <c:v>17.5</c:v>
                </c:pt>
                <c:pt idx="227">
                  <c:v>17.079999999999998</c:v>
                </c:pt>
                <c:pt idx="228">
                  <c:v>16.350000000000001</c:v>
                </c:pt>
                <c:pt idx="229">
                  <c:v>15.88</c:v>
                </c:pt>
                <c:pt idx="230">
                  <c:v>16.98</c:v>
                </c:pt>
                <c:pt idx="231">
                  <c:v>16.96</c:v>
                </c:pt>
                <c:pt idx="232">
                  <c:v>16.559999999999999</c:v>
                </c:pt>
                <c:pt idx="233">
                  <c:v>16.989999999999998</c:v>
                </c:pt>
                <c:pt idx="234">
                  <c:v>17.53</c:v>
                </c:pt>
                <c:pt idx="235">
                  <c:v>16.77</c:v>
                </c:pt>
                <c:pt idx="236">
                  <c:v>17.38</c:v>
                </c:pt>
                <c:pt idx="237">
                  <c:v>17.23</c:v>
                </c:pt>
                <c:pt idx="238">
                  <c:v>17.47</c:v>
                </c:pt>
                <c:pt idx="239">
                  <c:v>17.84</c:v>
                </c:pt>
                <c:pt idx="240">
                  <c:v>17.78</c:v>
                </c:pt>
                <c:pt idx="241">
                  <c:v>17.059999999999999</c:v>
                </c:pt>
                <c:pt idx="242">
                  <c:v>16.61</c:v>
                </c:pt>
                <c:pt idx="243">
                  <c:v>16.809999999999999</c:v>
                </c:pt>
                <c:pt idx="244">
                  <c:v>17.170000000000002</c:v>
                </c:pt>
                <c:pt idx="245">
                  <c:v>16.96</c:v>
                </c:pt>
                <c:pt idx="246">
                  <c:v>17.399999999999999</c:v>
                </c:pt>
                <c:pt idx="247">
                  <c:v>17.54</c:v>
                </c:pt>
                <c:pt idx="248">
                  <c:v>17.36</c:v>
                </c:pt>
                <c:pt idx="249">
                  <c:v>17.38</c:v>
                </c:pt>
                <c:pt idx="250">
                  <c:v>17.670000000000002</c:v>
                </c:pt>
                <c:pt idx="251">
                  <c:v>17.260000000000002</c:v>
                </c:pt>
                <c:pt idx="252">
                  <c:v>17.27</c:v>
                </c:pt>
                <c:pt idx="253">
                  <c:v>17.309999999999999</c:v>
                </c:pt>
                <c:pt idx="254">
                  <c:v>17.41</c:v>
                </c:pt>
                <c:pt idx="255">
                  <c:v>17.260000000000002</c:v>
                </c:pt>
                <c:pt idx="256">
                  <c:v>16.97</c:v>
                </c:pt>
                <c:pt idx="257">
                  <c:v>16.3</c:v>
                </c:pt>
                <c:pt idx="258">
                  <c:v>16.48</c:v>
                </c:pt>
                <c:pt idx="259">
                  <c:v>15.86</c:v>
                </c:pt>
                <c:pt idx="260">
                  <c:v>16.059999999999999</c:v>
                </c:pt>
                <c:pt idx="261">
                  <c:v>16.28</c:v>
                </c:pt>
                <c:pt idx="262">
                  <c:v>16.62</c:v>
                </c:pt>
                <c:pt idx="263">
                  <c:v>16.12</c:v>
                </c:pt>
                <c:pt idx="264">
                  <c:v>15.97</c:v>
                </c:pt>
                <c:pt idx="265">
                  <c:v>15.95</c:v>
                </c:pt>
                <c:pt idx="266">
                  <c:v>16.079999999999998</c:v>
                </c:pt>
                <c:pt idx="267">
                  <c:v>16.03</c:v>
                </c:pt>
                <c:pt idx="268">
                  <c:v>15.94</c:v>
                </c:pt>
                <c:pt idx="269">
                  <c:v>16.010000000000002</c:v>
                </c:pt>
                <c:pt idx="270">
                  <c:v>15.95</c:v>
                </c:pt>
                <c:pt idx="271">
                  <c:v>16.02</c:v>
                </c:pt>
                <c:pt idx="272">
                  <c:v>15.82</c:v>
                </c:pt>
                <c:pt idx="273">
                  <c:v>16.14</c:v>
                </c:pt>
                <c:pt idx="274">
                  <c:v>16.12</c:v>
                </c:pt>
                <c:pt idx="275">
                  <c:v>15.89</c:v>
                </c:pt>
                <c:pt idx="276">
                  <c:v>15.32</c:v>
                </c:pt>
                <c:pt idx="277">
                  <c:v>15.41</c:v>
                </c:pt>
                <c:pt idx="278">
                  <c:v>15.46</c:v>
                </c:pt>
                <c:pt idx="279">
                  <c:v>15.58</c:v>
                </c:pt>
                <c:pt idx="280">
                  <c:v>16.96</c:v>
                </c:pt>
                <c:pt idx="281">
                  <c:v>16.68</c:v>
                </c:pt>
                <c:pt idx="282">
                  <c:v>16.71</c:v>
                </c:pt>
                <c:pt idx="283">
                  <c:v>16.79</c:v>
                </c:pt>
                <c:pt idx="284">
                  <c:v>16.97</c:v>
                </c:pt>
                <c:pt idx="285">
                  <c:v>16.98</c:v>
                </c:pt>
                <c:pt idx="286">
                  <c:v>16.97</c:v>
                </c:pt>
                <c:pt idx="287">
                  <c:v>16.82</c:v>
                </c:pt>
                <c:pt idx="288">
                  <c:v>17</c:v>
                </c:pt>
                <c:pt idx="289">
                  <c:v>17.190000000000001</c:v>
                </c:pt>
                <c:pt idx="290">
                  <c:v>16.89</c:v>
                </c:pt>
                <c:pt idx="291">
                  <c:v>16.87</c:v>
                </c:pt>
                <c:pt idx="292">
                  <c:v>16.920000000000002</c:v>
                </c:pt>
                <c:pt idx="293">
                  <c:v>17.07</c:v>
                </c:pt>
                <c:pt idx="294">
                  <c:v>16.86</c:v>
                </c:pt>
                <c:pt idx="295">
                  <c:v>17.100000000000001</c:v>
                </c:pt>
                <c:pt idx="296">
                  <c:v>17.22</c:v>
                </c:pt>
                <c:pt idx="297">
                  <c:v>17.12</c:v>
                </c:pt>
                <c:pt idx="298">
                  <c:v>17.2</c:v>
                </c:pt>
                <c:pt idx="299">
                  <c:v>18.32</c:v>
                </c:pt>
                <c:pt idx="300">
                  <c:v>18.170000000000002</c:v>
                </c:pt>
                <c:pt idx="301">
                  <c:v>17.98</c:v>
                </c:pt>
                <c:pt idx="302">
                  <c:v>17.84</c:v>
                </c:pt>
                <c:pt idx="303">
                  <c:v>17.64</c:v>
                </c:pt>
                <c:pt idx="304">
                  <c:v>17.46</c:v>
                </c:pt>
                <c:pt idx="305">
                  <c:v>17.440000000000001</c:v>
                </c:pt>
                <c:pt idx="306">
                  <c:v>16.87</c:v>
                </c:pt>
                <c:pt idx="307">
                  <c:v>17.260000000000002</c:v>
                </c:pt>
                <c:pt idx="308">
                  <c:v>17.45</c:v>
                </c:pt>
                <c:pt idx="309">
                  <c:v>17.45</c:v>
                </c:pt>
                <c:pt idx="310">
                  <c:v>18.32</c:v>
                </c:pt>
                <c:pt idx="311">
                  <c:v>18.37</c:v>
                </c:pt>
                <c:pt idx="312">
                  <c:v>16.350000000000001</c:v>
                </c:pt>
                <c:pt idx="313">
                  <c:v>16.28</c:v>
                </c:pt>
                <c:pt idx="314">
                  <c:v>16.739999999999998</c:v>
                </c:pt>
                <c:pt idx="315">
                  <c:v>16.690000000000001</c:v>
                </c:pt>
                <c:pt idx="316">
                  <c:v>16.940000000000001</c:v>
                </c:pt>
                <c:pt idx="317">
                  <c:v>16.86</c:v>
                </c:pt>
                <c:pt idx="318">
                  <c:v>16.690000000000001</c:v>
                </c:pt>
                <c:pt idx="319">
                  <c:v>16.739999999999998</c:v>
                </c:pt>
                <c:pt idx="320">
                  <c:v>16.82</c:v>
                </c:pt>
                <c:pt idx="321">
                  <c:v>16.77</c:v>
                </c:pt>
                <c:pt idx="322">
                  <c:v>16.96</c:v>
                </c:pt>
                <c:pt idx="323">
                  <c:v>17.03</c:v>
                </c:pt>
                <c:pt idx="324">
                  <c:v>17.05</c:v>
                </c:pt>
                <c:pt idx="325">
                  <c:v>16.97</c:v>
                </c:pt>
                <c:pt idx="326">
                  <c:v>17.03</c:v>
                </c:pt>
                <c:pt idx="327">
                  <c:v>16.170000000000002</c:v>
                </c:pt>
                <c:pt idx="328">
                  <c:v>16.190000000000001</c:v>
                </c:pt>
                <c:pt idx="329">
                  <c:v>16.43</c:v>
                </c:pt>
                <c:pt idx="330">
                  <c:v>17.16</c:v>
                </c:pt>
                <c:pt idx="331">
                  <c:v>17.02</c:v>
                </c:pt>
                <c:pt idx="332">
                  <c:v>16.96</c:v>
                </c:pt>
                <c:pt idx="333">
                  <c:v>16.68</c:v>
                </c:pt>
                <c:pt idx="334">
                  <c:v>16.690000000000001</c:v>
                </c:pt>
                <c:pt idx="335">
                  <c:v>16.5</c:v>
                </c:pt>
                <c:pt idx="336">
                  <c:v>16.73</c:v>
                </c:pt>
                <c:pt idx="337">
                  <c:v>16.8</c:v>
                </c:pt>
                <c:pt idx="338">
                  <c:v>16.88</c:v>
                </c:pt>
                <c:pt idx="339">
                  <c:v>16.97</c:v>
                </c:pt>
                <c:pt idx="340">
                  <c:v>17.29</c:v>
                </c:pt>
                <c:pt idx="341">
                  <c:v>16.63</c:v>
                </c:pt>
                <c:pt idx="342">
                  <c:v>17.190000000000001</c:v>
                </c:pt>
                <c:pt idx="343">
                  <c:v>17.670000000000002</c:v>
                </c:pt>
                <c:pt idx="344">
                  <c:v>19.010000000000002</c:v>
                </c:pt>
                <c:pt idx="345">
                  <c:v>18.350000000000001</c:v>
                </c:pt>
                <c:pt idx="346">
                  <c:v>18.510000000000002</c:v>
                </c:pt>
                <c:pt idx="347">
                  <c:v>18.600000000000001</c:v>
                </c:pt>
                <c:pt idx="348">
                  <c:v>19.78</c:v>
                </c:pt>
                <c:pt idx="349">
                  <c:v>19.64</c:v>
                </c:pt>
                <c:pt idx="350">
                  <c:v>19.88</c:v>
                </c:pt>
                <c:pt idx="351">
                  <c:v>19.88</c:v>
                </c:pt>
                <c:pt idx="352">
                  <c:v>19.55</c:v>
                </c:pt>
                <c:pt idx="353">
                  <c:v>19.77</c:v>
                </c:pt>
                <c:pt idx="354">
                  <c:v>19.989999999999998</c:v>
                </c:pt>
                <c:pt idx="355">
                  <c:v>19.489999999999998</c:v>
                </c:pt>
                <c:pt idx="356">
                  <c:v>19.739999999999998</c:v>
                </c:pt>
                <c:pt idx="357">
                  <c:v>19.45</c:v>
                </c:pt>
                <c:pt idx="358">
                  <c:v>19.28</c:v>
                </c:pt>
                <c:pt idx="359">
                  <c:v>18.989999999999998</c:v>
                </c:pt>
                <c:pt idx="360">
                  <c:v>19.09</c:v>
                </c:pt>
                <c:pt idx="361">
                  <c:v>19.37</c:v>
                </c:pt>
                <c:pt idx="362">
                  <c:v>18.89</c:v>
                </c:pt>
                <c:pt idx="363">
                  <c:v>18.600000000000001</c:v>
                </c:pt>
                <c:pt idx="364">
                  <c:v>19.010000000000002</c:v>
                </c:pt>
                <c:pt idx="365">
                  <c:v>19.13</c:v>
                </c:pt>
                <c:pt idx="366">
                  <c:v>18.989999999999998</c:v>
                </c:pt>
                <c:pt idx="367">
                  <c:v>19.079999999999998</c:v>
                </c:pt>
                <c:pt idx="368">
                  <c:v>18.89</c:v>
                </c:pt>
                <c:pt idx="369">
                  <c:v>18.96</c:v>
                </c:pt>
                <c:pt idx="370">
                  <c:v>19.059999999999999</c:v>
                </c:pt>
                <c:pt idx="371">
                  <c:v>19.170000000000002</c:v>
                </c:pt>
                <c:pt idx="372">
                  <c:v>18.78</c:v>
                </c:pt>
                <c:pt idx="373">
                  <c:v>19.190000000000001</c:v>
                </c:pt>
                <c:pt idx="374">
                  <c:v>19.760000000000002</c:v>
                </c:pt>
                <c:pt idx="375">
                  <c:v>19.739999999999998</c:v>
                </c:pt>
                <c:pt idx="376">
                  <c:v>20.11</c:v>
                </c:pt>
                <c:pt idx="377">
                  <c:v>20</c:v>
                </c:pt>
                <c:pt idx="378">
                  <c:v>20.68</c:v>
                </c:pt>
                <c:pt idx="379">
                  <c:v>20.34</c:v>
                </c:pt>
                <c:pt idx="380">
                  <c:v>20.14</c:v>
                </c:pt>
                <c:pt idx="381">
                  <c:v>20.420000000000002</c:v>
                </c:pt>
                <c:pt idx="382">
                  <c:v>21.52</c:v>
                </c:pt>
                <c:pt idx="383">
                  <c:v>21.13</c:v>
                </c:pt>
                <c:pt idx="384">
                  <c:v>20.63</c:v>
                </c:pt>
                <c:pt idx="385">
                  <c:v>22.21</c:v>
                </c:pt>
                <c:pt idx="386">
                  <c:v>22.61</c:v>
                </c:pt>
                <c:pt idx="387">
                  <c:v>24.66</c:v>
                </c:pt>
                <c:pt idx="388">
                  <c:v>24.72</c:v>
                </c:pt>
                <c:pt idx="389">
                  <c:v>24.1</c:v>
                </c:pt>
                <c:pt idx="390">
                  <c:v>23.25</c:v>
                </c:pt>
                <c:pt idx="391">
                  <c:v>25.67</c:v>
                </c:pt>
                <c:pt idx="392">
                  <c:v>25.71</c:v>
                </c:pt>
                <c:pt idx="393">
                  <c:v>26.15</c:v>
                </c:pt>
                <c:pt idx="394">
                  <c:v>25.03</c:v>
                </c:pt>
                <c:pt idx="395">
                  <c:v>26.04</c:v>
                </c:pt>
                <c:pt idx="396">
                  <c:v>26.11</c:v>
                </c:pt>
                <c:pt idx="397">
                  <c:v>25.97</c:v>
                </c:pt>
                <c:pt idx="398">
                  <c:v>25.9</c:v>
                </c:pt>
                <c:pt idx="399">
                  <c:v>25.92</c:v>
                </c:pt>
                <c:pt idx="400">
                  <c:v>25.67</c:v>
                </c:pt>
                <c:pt idx="401">
                  <c:v>25.21</c:v>
                </c:pt>
                <c:pt idx="402">
                  <c:v>25.66</c:v>
                </c:pt>
                <c:pt idx="403">
                  <c:v>23.59</c:v>
                </c:pt>
                <c:pt idx="404">
                  <c:v>23.61</c:v>
                </c:pt>
                <c:pt idx="405">
                  <c:v>23.72</c:v>
                </c:pt>
                <c:pt idx="406">
                  <c:v>23.96</c:v>
                </c:pt>
                <c:pt idx="407">
                  <c:v>24.09</c:v>
                </c:pt>
                <c:pt idx="408">
                  <c:v>24.47</c:v>
                </c:pt>
                <c:pt idx="409">
                  <c:v>24.77</c:v>
                </c:pt>
                <c:pt idx="410">
                  <c:v>24.97</c:v>
                </c:pt>
                <c:pt idx="411">
                  <c:v>24.86</c:v>
                </c:pt>
                <c:pt idx="412">
                  <c:v>23.68</c:v>
                </c:pt>
                <c:pt idx="413">
                  <c:v>23.9</c:v>
                </c:pt>
                <c:pt idx="414">
                  <c:v>24.46</c:v>
                </c:pt>
                <c:pt idx="415">
                  <c:v>24.65</c:v>
                </c:pt>
                <c:pt idx="416">
                  <c:v>24.84</c:v>
                </c:pt>
                <c:pt idx="417">
                  <c:v>25.04</c:v>
                </c:pt>
                <c:pt idx="418">
                  <c:v>25.24</c:v>
                </c:pt>
                <c:pt idx="419">
                  <c:v>25.16</c:v>
                </c:pt>
                <c:pt idx="420">
                  <c:v>25.62</c:v>
                </c:pt>
                <c:pt idx="421">
                  <c:v>25.75</c:v>
                </c:pt>
                <c:pt idx="422">
                  <c:v>25.65</c:v>
                </c:pt>
                <c:pt idx="423">
                  <c:v>26.01</c:v>
                </c:pt>
                <c:pt idx="424">
                  <c:v>25.24</c:v>
                </c:pt>
                <c:pt idx="425">
                  <c:v>25.33</c:v>
                </c:pt>
                <c:pt idx="426">
                  <c:v>25.93</c:v>
                </c:pt>
                <c:pt idx="427">
                  <c:v>25.88</c:v>
                </c:pt>
                <c:pt idx="428">
                  <c:v>25.28</c:v>
                </c:pt>
                <c:pt idx="429">
                  <c:v>25.62</c:v>
                </c:pt>
                <c:pt idx="430">
                  <c:v>25.31</c:v>
                </c:pt>
                <c:pt idx="431">
                  <c:v>24.66</c:v>
                </c:pt>
                <c:pt idx="432">
                  <c:v>24.67</c:v>
                </c:pt>
                <c:pt idx="433">
                  <c:v>24.12</c:v>
                </c:pt>
                <c:pt idx="434">
                  <c:v>23.61</c:v>
                </c:pt>
                <c:pt idx="435">
                  <c:v>23.7</c:v>
                </c:pt>
                <c:pt idx="436">
                  <c:v>24.08</c:v>
                </c:pt>
                <c:pt idx="437">
                  <c:v>24.6</c:v>
                </c:pt>
                <c:pt idx="438">
                  <c:v>25.28</c:v>
                </c:pt>
                <c:pt idx="439">
                  <c:v>24.34</c:v>
                </c:pt>
                <c:pt idx="440">
                  <c:v>24.11</c:v>
                </c:pt>
                <c:pt idx="441">
                  <c:v>23.8</c:v>
                </c:pt>
                <c:pt idx="442">
                  <c:v>24.67</c:v>
                </c:pt>
                <c:pt idx="443">
                  <c:v>24.86</c:v>
                </c:pt>
                <c:pt idx="444">
                  <c:v>24.68</c:v>
                </c:pt>
                <c:pt idx="445">
                  <c:v>25.7</c:v>
                </c:pt>
                <c:pt idx="446">
                  <c:v>25.91</c:v>
                </c:pt>
                <c:pt idx="447">
                  <c:v>26.47</c:v>
                </c:pt>
                <c:pt idx="448">
                  <c:v>27.5</c:v>
                </c:pt>
                <c:pt idx="449">
                  <c:v>27.8</c:v>
                </c:pt>
                <c:pt idx="450">
                  <c:v>26.7</c:v>
                </c:pt>
                <c:pt idx="451">
                  <c:v>27.33</c:v>
                </c:pt>
                <c:pt idx="452">
                  <c:v>27.38</c:v>
                </c:pt>
                <c:pt idx="453">
                  <c:v>26.71</c:v>
                </c:pt>
                <c:pt idx="454">
                  <c:v>27.37</c:v>
                </c:pt>
                <c:pt idx="455">
                  <c:v>27.69</c:v>
                </c:pt>
                <c:pt idx="456">
                  <c:v>27.22</c:v>
                </c:pt>
                <c:pt idx="457">
                  <c:v>26.22</c:v>
                </c:pt>
                <c:pt idx="458">
                  <c:v>26.37</c:v>
                </c:pt>
                <c:pt idx="459">
                  <c:v>26.9</c:v>
                </c:pt>
                <c:pt idx="460">
                  <c:v>25.94</c:v>
                </c:pt>
                <c:pt idx="461">
                  <c:v>26.38</c:v>
                </c:pt>
                <c:pt idx="462">
                  <c:v>25.64</c:v>
                </c:pt>
                <c:pt idx="463">
                  <c:v>25.23</c:v>
                </c:pt>
                <c:pt idx="464">
                  <c:v>28.96</c:v>
                </c:pt>
                <c:pt idx="465">
                  <c:v>29.2</c:v>
                </c:pt>
                <c:pt idx="466">
                  <c:v>27.86</c:v>
                </c:pt>
                <c:pt idx="467">
                  <c:v>27.47</c:v>
                </c:pt>
                <c:pt idx="468">
                  <c:v>28.55</c:v>
                </c:pt>
                <c:pt idx="469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8-E04B-AC59-C24F8C3458DE}"/>
            </c:ext>
          </c:extLst>
        </c:ser>
        <c:ser>
          <c:idx val="1"/>
          <c:order val="1"/>
          <c:tx>
            <c:strRef>
              <c:f>'Bullet 7 Days'!#REF!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7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7 Days'!#REF!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8-E04B-AC59-C24F8C3458DE}"/>
            </c:ext>
          </c:extLst>
        </c:ser>
        <c:ser>
          <c:idx val="2"/>
          <c:order val="2"/>
          <c:tx>
            <c:strRef>
              <c:f>'Bullet 7 Days'!#REF!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7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7 Days'!#REF!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8-E04B-AC59-C24F8C3458DE}"/>
            </c:ext>
          </c:extLst>
        </c:ser>
        <c:ser>
          <c:idx val="3"/>
          <c:order val="3"/>
          <c:tx>
            <c:strRef>
              <c:f>'Bullet 7 Days'!#REF!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7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7 Days'!#REF!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18-E04B-AC59-C24F8C3458DE}"/>
            </c:ext>
          </c:extLst>
        </c:ser>
        <c:ser>
          <c:idx val="4"/>
          <c:order val="4"/>
          <c:tx>
            <c:strRef>
              <c:f>'Bullet 7 Days'!$D$1</c:f>
              <c:strCache>
                <c:ptCount val="1"/>
                <c:pt idx="0">
                  <c:v>7 Day Implied Price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7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7 Days'!$D$2:$D$471</c:f>
              <c:numCache>
                <c:formatCode>General</c:formatCode>
                <c:ptCount val="470"/>
                <c:pt idx="0">
                  <c:v>37.644973057678065</c:v>
                </c:pt>
                <c:pt idx="1">
                  <c:v>37.672779101846075</c:v>
                </c:pt>
                <c:pt idx="2">
                  <c:v>37.760096456421245</c:v>
                </c:pt>
                <c:pt idx="3">
                  <c:v>37.840567007253817</c:v>
                </c:pt>
                <c:pt idx="4">
                  <c:v>37.997056241684255</c:v>
                </c:pt>
                <c:pt idx="5">
                  <c:v>38.099160506991296</c:v>
                </c:pt>
                <c:pt idx="6">
                  <c:v>38.155917524420417</c:v>
                </c:pt>
                <c:pt idx="7">
                  <c:v>38.170222071585663</c:v>
                </c:pt>
                <c:pt idx="8">
                  <c:v>38.218831189008249</c:v>
                </c:pt>
                <c:pt idx="9">
                  <c:v>38.311523554935526</c:v>
                </c:pt>
                <c:pt idx="10">
                  <c:v>38.402157491392863</c:v>
                </c:pt>
                <c:pt idx="11">
                  <c:v>38.538581004025552</c:v>
                </c:pt>
                <c:pt idx="12">
                  <c:v>38.799727422140144</c:v>
                </c:pt>
                <c:pt idx="13">
                  <c:v>38.928755471137052</c:v>
                </c:pt>
                <c:pt idx="14">
                  <c:v>38.939743471116046</c:v>
                </c:pt>
                <c:pt idx="15">
                  <c:v>38.967561576171796</c:v>
                </c:pt>
                <c:pt idx="16">
                  <c:v>39.023787621658506</c:v>
                </c:pt>
                <c:pt idx="17">
                  <c:v>39.03843310416606</c:v>
                </c:pt>
                <c:pt idx="18">
                  <c:v>39.045907694708767</c:v>
                </c:pt>
                <c:pt idx="19">
                  <c:v>39.021106582377449</c:v>
                </c:pt>
                <c:pt idx="20">
                  <c:v>39.100784182689353</c:v>
                </c:pt>
                <c:pt idx="21">
                  <c:v>39.18401231478596</c:v>
                </c:pt>
                <c:pt idx="22">
                  <c:v>39.237443666290964</c:v>
                </c:pt>
                <c:pt idx="23">
                  <c:v>39.335678931543363</c:v>
                </c:pt>
                <c:pt idx="24">
                  <c:v>39.4790719462829</c:v>
                </c:pt>
                <c:pt idx="25">
                  <c:v>39.635088928800613</c:v>
                </c:pt>
                <c:pt idx="26">
                  <c:v>39.8698710902421</c:v>
                </c:pt>
                <c:pt idx="27">
                  <c:v>40.136989527883131</c:v>
                </c:pt>
                <c:pt idx="28">
                  <c:v>40.470439488431431</c:v>
                </c:pt>
                <c:pt idx="29">
                  <c:v>40.67599390351976</c:v>
                </c:pt>
                <c:pt idx="30">
                  <c:v>40.845756341472182</c:v>
                </c:pt>
                <c:pt idx="31">
                  <c:v>40.97128248883719</c:v>
                </c:pt>
                <c:pt idx="32">
                  <c:v>41.177753138109146</c:v>
                </c:pt>
                <c:pt idx="33">
                  <c:v>41.690747902653939</c:v>
                </c:pt>
                <c:pt idx="34">
                  <c:v>42.097481894983005</c:v>
                </c:pt>
                <c:pt idx="35">
                  <c:v>42.275084047503633</c:v>
                </c:pt>
                <c:pt idx="36">
                  <c:v>42.452614727866013</c:v>
                </c:pt>
                <c:pt idx="37">
                  <c:v>42.714616640385898</c:v>
                </c:pt>
                <c:pt idx="38">
                  <c:v>42.639141507393155</c:v>
                </c:pt>
                <c:pt idx="39">
                  <c:v>42.347688250674224</c:v>
                </c:pt>
                <c:pt idx="40">
                  <c:v>41.900859059421109</c:v>
                </c:pt>
                <c:pt idx="41">
                  <c:v>41.474041278188771</c:v>
                </c:pt>
                <c:pt idx="42">
                  <c:v>41.051229042414299</c:v>
                </c:pt>
                <c:pt idx="43">
                  <c:v>40.787972482198107</c:v>
                </c:pt>
                <c:pt idx="44">
                  <c:v>40.624066132280866</c:v>
                </c:pt>
                <c:pt idx="45">
                  <c:v>40.464838261377089</c:v>
                </c:pt>
                <c:pt idx="46">
                  <c:v>40.26852589285577</c:v>
                </c:pt>
                <c:pt idx="47">
                  <c:v>40.053969239631698</c:v>
                </c:pt>
                <c:pt idx="48">
                  <c:v>39.920951892435724</c:v>
                </c:pt>
                <c:pt idx="49">
                  <c:v>39.902749276196026</c:v>
                </c:pt>
                <c:pt idx="50">
                  <c:v>40.000238977756908</c:v>
                </c:pt>
                <c:pt idx="51">
                  <c:v>39.988090353843155</c:v>
                </c:pt>
                <c:pt idx="52">
                  <c:v>40.190378386946144</c:v>
                </c:pt>
                <c:pt idx="53">
                  <c:v>40.455099869984871</c:v>
                </c:pt>
                <c:pt idx="54">
                  <c:v>40.668065603924219</c:v>
                </c:pt>
                <c:pt idx="55">
                  <c:v>40.863969704878208</c:v>
                </c:pt>
                <c:pt idx="56">
                  <c:v>41.035984290817964</c:v>
                </c:pt>
                <c:pt idx="57">
                  <c:v>41.168764260511836</c:v>
                </c:pt>
                <c:pt idx="58">
                  <c:v>41.274190140882084</c:v>
                </c:pt>
                <c:pt idx="59">
                  <c:v>41.381716525525398</c:v>
                </c:pt>
                <c:pt idx="60">
                  <c:v>41.46093329461003</c:v>
                </c:pt>
                <c:pt idx="61">
                  <c:v>41.387479907195377</c:v>
                </c:pt>
                <c:pt idx="62">
                  <c:v>41.317456117739219</c:v>
                </c:pt>
                <c:pt idx="63">
                  <c:v>42.101403141825202</c:v>
                </c:pt>
                <c:pt idx="64">
                  <c:v>43.052273850655652</c:v>
                </c:pt>
                <c:pt idx="65">
                  <c:v>43.663731583518974</c:v>
                </c:pt>
                <c:pt idx="66">
                  <c:v>44.180816555868311</c:v>
                </c:pt>
                <c:pt idx="67">
                  <c:v>44.465954990113126</c:v>
                </c:pt>
                <c:pt idx="68">
                  <c:v>44.781285977553758</c:v>
                </c:pt>
                <c:pt idx="69">
                  <c:v>45.064625506598858</c:v>
                </c:pt>
                <c:pt idx="70">
                  <c:v>45.383244286801002</c:v>
                </c:pt>
                <c:pt idx="71">
                  <c:v>45.637073287409315</c:v>
                </c:pt>
                <c:pt idx="72">
                  <c:v>45.805004014604513</c:v>
                </c:pt>
                <c:pt idx="73">
                  <c:v>45.878481984332254</c:v>
                </c:pt>
                <c:pt idx="74">
                  <c:v>46.122907838918657</c:v>
                </c:pt>
                <c:pt idx="75">
                  <c:v>46.038871338139643</c:v>
                </c:pt>
                <c:pt idx="76">
                  <c:v>45.959081448391075</c:v>
                </c:pt>
                <c:pt idx="77">
                  <c:v>45.259293729327666</c:v>
                </c:pt>
                <c:pt idx="78">
                  <c:v>44.377023274891748</c:v>
                </c:pt>
                <c:pt idx="79">
                  <c:v>43.762216021377569</c:v>
                </c:pt>
                <c:pt idx="80">
                  <c:v>43.257885266433476</c:v>
                </c:pt>
                <c:pt idx="81">
                  <c:v>42.913234716602538</c:v>
                </c:pt>
                <c:pt idx="82">
                  <c:v>42.722435835898125</c:v>
                </c:pt>
                <c:pt idx="83">
                  <c:v>42.517391247855556</c:v>
                </c:pt>
                <c:pt idx="84">
                  <c:v>42.311845099267586</c:v>
                </c:pt>
                <c:pt idx="85">
                  <c:v>42.021027786026366</c:v>
                </c:pt>
                <c:pt idx="86">
                  <c:v>41.747479800577686</c:v>
                </c:pt>
                <c:pt idx="87">
                  <c:v>41.558148834138407</c:v>
                </c:pt>
                <c:pt idx="88">
                  <c:v>41.23473684672404</c:v>
                </c:pt>
                <c:pt idx="89">
                  <c:v>41.132522973696972</c:v>
                </c:pt>
                <c:pt idx="90">
                  <c:v>41.021504854978183</c:v>
                </c:pt>
                <c:pt idx="91">
                  <c:v>40.903781627042356</c:v>
                </c:pt>
                <c:pt idx="92">
                  <c:v>40.892254569692511</c:v>
                </c:pt>
                <c:pt idx="93">
                  <c:v>40.987116321592644</c:v>
                </c:pt>
                <c:pt idx="94">
                  <c:v>41.052675471509204</c:v>
                </c:pt>
                <c:pt idx="95">
                  <c:v>41.1650824962828</c:v>
                </c:pt>
                <c:pt idx="96">
                  <c:v>41.098461466754848</c:v>
                </c:pt>
                <c:pt idx="97">
                  <c:v>41.102325881817627</c:v>
                </c:pt>
                <c:pt idx="98">
                  <c:v>41.183155427620619</c:v>
                </c:pt>
                <c:pt idx="99">
                  <c:v>41.376900928519852</c:v>
                </c:pt>
                <c:pt idx="100">
                  <c:v>41.648377942121691</c:v>
                </c:pt>
                <c:pt idx="101">
                  <c:v>41.947154869176444</c:v>
                </c:pt>
                <c:pt idx="102">
                  <c:v>42.180356199615424</c:v>
                </c:pt>
                <c:pt idx="103">
                  <c:v>42.440479588956443</c:v>
                </c:pt>
                <c:pt idx="104">
                  <c:v>42.722525782767519</c:v>
                </c:pt>
                <c:pt idx="105">
                  <c:v>42.970321794237819</c:v>
                </c:pt>
                <c:pt idx="106">
                  <c:v>43.090257884850132</c:v>
                </c:pt>
                <c:pt idx="107">
                  <c:v>43.019247053295736</c:v>
                </c:pt>
                <c:pt idx="108">
                  <c:v>42.663863337281974</c:v>
                </c:pt>
                <c:pt idx="109">
                  <c:v>42.14727509907263</c:v>
                </c:pt>
                <c:pt idx="110">
                  <c:v>41.73136376496975</c:v>
                </c:pt>
                <c:pt idx="111">
                  <c:v>41.204301495426435</c:v>
                </c:pt>
                <c:pt idx="112">
                  <c:v>40.544015588562239</c:v>
                </c:pt>
                <c:pt idx="113">
                  <c:v>39.83884882826505</c:v>
                </c:pt>
                <c:pt idx="114">
                  <c:v>39.085164599938686</c:v>
                </c:pt>
                <c:pt idx="115">
                  <c:v>38.320078571437804</c:v>
                </c:pt>
                <c:pt idx="116">
                  <c:v>37.670276028045727</c:v>
                </c:pt>
                <c:pt idx="117">
                  <c:v>36.639252936040393</c:v>
                </c:pt>
                <c:pt idx="118">
                  <c:v>35.396855372129934</c:v>
                </c:pt>
                <c:pt idx="119">
                  <c:v>34.013767376688058</c:v>
                </c:pt>
                <c:pt idx="120">
                  <c:v>32.762969915679633</c:v>
                </c:pt>
                <c:pt idx="121">
                  <c:v>31.682572707369733</c:v>
                </c:pt>
                <c:pt idx="122">
                  <c:v>30.958396628455109</c:v>
                </c:pt>
                <c:pt idx="123">
                  <c:v>30.30330881993169</c:v>
                </c:pt>
                <c:pt idx="124">
                  <c:v>29.467739988438925</c:v>
                </c:pt>
                <c:pt idx="125">
                  <c:v>28.68544950743345</c:v>
                </c:pt>
                <c:pt idx="126">
                  <c:v>28.004413454299542</c:v>
                </c:pt>
                <c:pt idx="127">
                  <c:v>27.331315754721292</c:v>
                </c:pt>
                <c:pt idx="128">
                  <c:v>26.377281948047013</c:v>
                </c:pt>
                <c:pt idx="129">
                  <c:v>25.502714970919566</c:v>
                </c:pt>
                <c:pt idx="130">
                  <c:v>24.711886826948501</c:v>
                </c:pt>
                <c:pt idx="131">
                  <c:v>24.097117506548269</c:v>
                </c:pt>
                <c:pt idx="132">
                  <c:v>23.637447322109594</c:v>
                </c:pt>
                <c:pt idx="133">
                  <c:v>23.329333072584962</c:v>
                </c:pt>
                <c:pt idx="134">
                  <c:v>23.119733124366114</c:v>
                </c:pt>
                <c:pt idx="135">
                  <c:v>22.900142030116275</c:v>
                </c:pt>
                <c:pt idx="136">
                  <c:v>22.536512437948801</c:v>
                </c:pt>
                <c:pt idx="137">
                  <c:v>22.290982444899164</c:v>
                </c:pt>
                <c:pt idx="138">
                  <c:v>22.128305719079243</c:v>
                </c:pt>
                <c:pt idx="139">
                  <c:v>21.828555987894976</c:v>
                </c:pt>
                <c:pt idx="140">
                  <c:v>21.524558802348391</c:v>
                </c:pt>
                <c:pt idx="141">
                  <c:v>21.328681838210663</c:v>
                </c:pt>
                <c:pt idx="142">
                  <c:v>21.382621083658883</c:v>
                </c:pt>
                <c:pt idx="143">
                  <c:v>21.361786067428753</c:v>
                </c:pt>
                <c:pt idx="144">
                  <c:v>21.254509547493463</c:v>
                </c:pt>
                <c:pt idx="145">
                  <c:v>21.248324284018988</c:v>
                </c:pt>
                <c:pt idx="146">
                  <c:v>21.206056567579765</c:v>
                </c:pt>
                <c:pt idx="147">
                  <c:v>21.223412888321178</c:v>
                </c:pt>
                <c:pt idx="148">
                  <c:v>21.107214453722953</c:v>
                </c:pt>
                <c:pt idx="149">
                  <c:v>20.939757971993529</c:v>
                </c:pt>
                <c:pt idx="150">
                  <c:v>20.754919802485873</c:v>
                </c:pt>
                <c:pt idx="151">
                  <c:v>20.527350797704511</c:v>
                </c:pt>
                <c:pt idx="152">
                  <c:v>20.172234185063797</c:v>
                </c:pt>
                <c:pt idx="153">
                  <c:v>19.923393431582436</c:v>
                </c:pt>
                <c:pt idx="154">
                  <c:v>19.751777858350795</c:v>
                </c:pt>
                <c:pt idx="155">
                  <c:v>19.44174767511636</c:v>
                </c:pt>
                <c:pt idx="156">
                  <c:v>19.160912591231877</c:v>
                </c:pt>
                <c:pt idx="157">
                  <c:v>18.92439521514768</c:v>
                </c:pt>
                <c:pt idx="158">
                  <c:v>18.732977547825829</c:v>
                </c:pt>
                <c:pt idx="159">
                  <c:v>18.487118195211625</c:v>
                </c:pt>
                <c:pt idx="160">
                  <c:v>18.18057375248782</c:v>
                </c:pt>
                <c:pt idx="161">
                  <c:v>17.797092474940342</c:v>
                </c:pt>
                <c:pt idx="162">
                  <c:v>17.445861173147275</c:v>
                </c:pt>
                <c:pt idx="163">
                  <c:v>17.078927010075372</c:v>
                </c:pt>
                <c:pt idx="164">
                  <c:v>16.789813775577162</c:v>
                </c:pt>
                <c:pt idx="165">
                  <c:v>16.499794746081164</c:v>
                </c:pt>
                <c:pt idx="166">
                  <c:v>16.368069049299514</c:v>
                </c:pt>
                <c:pt idx="167">
                  <c:v>16.31414635677449</c:v>
                </c:pt>
                <c:pt idx="168">
                  <c:v>16.132625396720506</c:v>
                </c:pt>
                <c:pt idx="169">
                  <c:v>15.97511268883683</c:v>
                </c:pt>
                <c:pt idx="170">
                  <c:v>15.852118070782796</c:v>
                </c:pt>
                <c:pt idx="171">
                  <c:v>15.688492639407865</c:v>
                </c:pt>
                <c:pt idx="172">
                  <c:v>15.543550653139844</c:v>
                </c:pt>
                <c:pt idx="173">
                  <c:v>15.507071809962055</c:v>
                </c:pt>
                <c:pt idx="174">
                  <c:v>15.63407578799282</c:v>
                </c:pt>
                <c:pt idx="175">
                  <c:v>15.809312103485961</c:v>
                </c:pt>
                <c:pt idx="176">
                  <c:v>16.092972473528555</c:v>
                </c:pt>
                <c:pt idx="177">
                  <c:v>16.44754118843273</c:v>
                </c:pt>
                <c:pt idx="178">
                  <c:v>16.715270101021463</c:v>
                </c:pt>
                <c:pt idx="179">
                  <c:v>17.083426465571744</c:v>
                </c:pt>
                <c:pt idx="180">
                  <c:v>17.442525998785388</c:v>
                </c:pt>
                <c:pt idx="181">
                  <c:v>17.741720477219186</c:v>
                </c:pt>
                <c:pt idx="182">
                  <c:v>18.028104746511858</c:v>
                </c:pt>
                <c:pt idx="183">
                  <c:v>18.34752139271567</c:v>
                </c:pt>
                <c:pt idx="184">
                  <c:v>18.684081224222972</c:v>
                </c:pt>
                <c:pt idx="185">
                  <c:v>19.045375460326202</c:v>
                </c:pt>
                <c:pt idx="186">
                  <c:v>19.516083628707555</c:v>
                </c:pt>
                <c:pt idx="187">
                  <c:v>19.957735923836427</c:v>
                </c:pt>
                <c:pt idx="188">
                  <c:v>20.077509508402173</c:v>
                </c:pt>
                <c:pt idx="189">
                  <c:v>20.118327273821386</c:v>
                </c:pt>
                <c:pt idx="190">
                  <c:v>20.07998121419185</c:v>
                </c:pt>
                <c:pt idx="191">
                  <c:v>19.977024769505324</c:v>
                </c:pt>
                <c:pt idx="192">
                  <c:v>19.923719278515286</c:v>
                </c:pt>
                <c:pt idx="193">
                  <c:v>19.753265703676245</c:v>
                </c:pt>
                <c:pt idx="194">
                  <c:v>19.465464228243285</c:v>
                </c:pt>
                <c:pt idx="195">
                  <c:v>19.534453189864426</c:v>
                </c:pt>
                <c:pt idx="196">
                  <c:v>19.66183974216306</c:v>
                </c:pt>
                <c:pt idx="197">
                  <c:v>19.678372252770977</c:v>
                </c:pt>
                <c:pt idx="198">
                  <c:v>19.57648447306002</c:v>
                </c:pt>
                <c:pt idx="199">
                  <c:v>19.500489087767892</c:v>
                </c:pt>
                <c:pt idx="200">
                  <c:v>19.272131456513307</c:v>
                </c:pt>
                <c:pt idx="201">
                  <c:v>18.923165567462217</c:v>
                </c:pt>
                <c:pt idx="202">
                  <c:v>18.74124074028445</c:v>
                </c:pt>
                <c:pt idx="203">
                  <c:v>18.626305110195901</c:v>
                </c:pt>
                <c:pt idx="204">
                  <c:v>18.560645141830136</c:v>
                </c:pt>
                <c:pt idx="205">
                  <c:v>18.556259398151074</c:v>
                </c:pt>
                <c:pt idx="206">
                  <c:v>18.615606179739437</c:v>
                </c:pt>
                <c:pt idx="207">
                  <c:v>18.714687610941294</c:v>
                </c:pt>
                <c:pt idx="208">
                  <c:v>18.883444272804596</c:v>
                </c:pt>
                <c:pt idx="209">
                  <c:v>18.767218496064611</c:v>
                </c:pt>
                <c:pt idx="210">
                  <c:v>18.722285594422019</c:v>
                </c:pt>
                <c:pt idx="211">
                  <c:v>18.740677369863722</c:v>
                </c:pt>
                <c:pt idx="212">
                  <c:v>18.818245002038054</c:v>
                </c:pt>
                <c:pt idx="213">
                  <c:v>18.881947485606531</c:v>
                </c:pt>
                <c:pt idx="214">
                  <c:v>19.0417354643455</c:v>
                </c:pt>
                <c:pt idx="215">
                  <c:v>19.260011464291015</c:v>
                </c:pt>
                <c:pt idx="216">
                  <c:v>19.483389806888528</c:v>
                </c:pt>
                <c:pt idx="217">
                  <c:v>19.703686015256892</c:v>
                </c:pt>
                <c:pt idx="218">
                  <c:v>19.809188954553651</c:v>
                </c:pt>
                <c:pt idx="219">
                  <c:v>19.922147483745885</c:v>
                </c:pt>
                <c:pt idx="220">
                  <c:v>20.009662184937429</c:v>
                </c:pt>
                <c:pt idx="221">
                  <c:v>19.923153501703148</c:v>
                </c:pt>
                <c:pt idx="222">
                  <c:v>19.8151544780929</c:v>
                </c:pt>
                <c:pt idx="223">
                  <c:v>19.735771545504225</c:v>
                </c:pt>
                <c:pt idx="224">
                  <c:v>19.595990430595265</c:v>
                </c:pt>
                <c:pt idx="225">
                  <c:v>19.457064380136853</c:v>
                </c:pt>
                <c:pt idx="226">
                  <c:v>19.349716241039161</c:v>
                </c:pt>
                <c:pt idx="227">
                  <c:v>19.194505890140412</c:v>
                </c:pt>
                <c:pt idx="228">
                  <c:v>18.925810970303186</c:v>
                </c:pt>
                <c:pt idx="229">
                  <c:v>18.630635885094801</c:v>
                </c:pt>
                <c:pt idx="230">
                  <c:v>18.435690678018588</c:v>
                </c:pt>
                <c:pt idx="231">
                  <c:v>18.224002542682708</c:v>
                </c:pt>
                <c:pt idx="232">
                  <c:v>18.043061619549448</c:v>
                </c:pt>
                <c:pt idx="233">
                  <c:v>17.86294645625664</c:v>
                </c:pt>
                <c:pt idx="234">
                  <c:v>17.704757950241255</c:v>
                </c:pt>
                <c:pt idx="235">
                  <c:v>17.622747563565429</c:v>
                </c:pt>
                <c:pt idx="236">
                  <c:v>17.624052870285453</c:v>
                </c:pt>
                <c:pt idx="237">
                  <c:v>17.605046324475886</c:v>
                </c:pt>
                <c:pt idx="238">
                  <c:v>17.616012119547623</c:v>
                </c:pt>
                <c:pt idx="239">
                  <c:v>17.677600529569528</c:v>
                </c:pt>
                <c:pt idx="240">
                  <c:v>17.709642107679986</c:v>
                </c:pt>
                <c:pt idx="241">
                  <c:v>17.711337483110078</c:v>
                </c:pt>
                <c:pt idx="242">
                  <c:v>17.728062161847074</c:v>
                </c:pt>
                <c:pt idx="243">
                  <c:v>17.805320745082017</c:v>
                </c:pt>
                <c:pt idx="244">
                  <c:v>17.846805989606288</c:v>
                </c:pt>
                <c:pt idx="245">
                  <c:v>17.875788027790428</c:v>
                </c:pt>
                <c:pt idx="246">
                  <c:v>17.970856028157744</c:v>
                </c:pt>
                <c:pt idx="247">
                  <c:v>18.054259800940372</c:v>
                </c:pt>
                <c:pt idx="248">
                  <c:v>18.088397176958228</c:v>
                </c:pt>
                <c:pt idx="249">
                  <c:v>18.15971614249672</c:v>
                </c:pt>
                <c:pt idx="250">
                  <c:v>18.207087425566097</c:v>
                </c:pt>
                <c:pt idx="251">
                  <c:v>18.216765445239073</c:v>
                </c:pt>
                <c:pt idx="252">
                  <c:v>18.203015293936986</c:v>
                </c:pt>
                <c:pt idx="253">
                  <c:v>18.156347421209055</c:v>
                </c:pt>
                <c:pt idx="254">
                  <c:v>18.131388229037132</c:v>
                </c:pt>
                <c:pt idx="255">
                  <c:v>18.141679348492598</c:v>
                </c:pt>
                <c:pt idx="256">
                  <c:v>18.157730514081194</c:v>
                </c:pt>
                <c:pt idx="257">
                  <c:v>18.096805893076784</c:v>
                </c:pt>
                <c:pt idx="258">
                  <c:v>18.037666190572033</c:v>
                </c:pt>
                <c:pt idx="259">
                  <c:v>17.941642349232758</c:v>
                </c:pt>
                <c:pt idx="260">
                  <c:v>17.820134905922167</c:v>
                </c:pt>
                <c:pt idx="261">
                  <c:v>17.70421871422462</c:v>
                </c:pt>
                <c:pt idx="262">
                  <c:v>17.626701141506825</c:v>
                </c:pt>
                <c:pt idx="263">
                  <c:v>17.508140449377915</c:v>
                </c:pt>
                <c:pt idx="264">
                  <c:v>17.362955491716129</c:v>
                </c:pt>
                <c:pt idx="265">
                  <c:v>17.248710625274775</c:v>
                </c:pt>
                <c:pt idx="266">
                  <c:v>17.145123387252344</c:v>
                </c:pt>
                <c:pt idx="267">
                  <c:v>17.036767950121348</c:v>
                </c:pt>
                <c:pt idx="268">
                  <c:v>16.898791827669978</c:v>
                </c:pt>
                <c:pt idx="269">
                  <c:v>16.774461700937962</c:v>
                </c:pt>
                <c:pt idx="270">
                  <c:v>16.666657076166235</c:v>
                </c:pt>
                <c:pt idx="271">
                  <c:v>16.607946280737263</c:v>
                </c:pt>
                <c:pt idx="272">
                  <c:v>16.526856634285576</c:v>
                </c:pt>
                <c:pt idx="273">
                  <c:v>16.517464961207864</c:v>
                </c:pt>
                <c:pt idx="274">
                  <c:v>16.502642804023512</c:v>
                </c:pt>
                <c:pt idx="275">
                  <c:v>16.456832353610235</c:v>
                </c:pt>
                <c:pt idx="276">
                  <c:v>16.347770688512792</c:v>
                </c:pt>
                <c:pt idx="277">
                  <c:v>16.275359704754354</c:v>
                </c:pt>
                <c:pt idx="278">
                  <c:v>16.220302704004222</c:v>
                </c:pt>
                <c:pt idx="279">
                  <c:v>16.175885614341169</c:v>
                </c:pt>
                <c:pt idx="280">
                  <c:v>16.235993480905471</c:v>
                </c:pt>
                <c:pt idx="281">
                  <c:v>16.282395603223378</c:v>
                </c:pt>
                <c:pt idx="282">
                  <c:v>16.347608438847086</c:v>
                </c:pt>
                <c:pt idx="283">
                  <c:v>16.425233197982745</c:v>
                </c:pt>
                <c:pt idx="284">
                  <c:v>16.518789878339227</c:v>
                </c:pt>
                <c:pt idx="285">
                  <c:v>16.610307036135126</c:v>
                </c:pt>
                <c:pt idx="286">
                  <c:v>16.728040419087236</c:v>
                </c:pt>
                <c:pt idx="287">
                  <c:v>16.831390849307883</c:v>
                </c:pt>
                <c:pt idx="288">
                  <c:v>16.962231492267474</c:v>
                </c:pt>
                <c:pt idx="289">
                  <c:v>17.137626940860621</c:v>
                </c:pt>
                <c:pt idx="290">
                  <c:v>17.328896394031176</c:v>
                </c:pt>
                <c:pt idx="291">
                  <c:v>17.513928723247709</c:v>
                </c:pt>
                <c:pt idx="292">
                  <c:v>17.698071949979809</c:v>
                </c:pt>
                <c:pt idx="293">
                  <c:v>17.878285984420696</c:v>
                </c:pt>
                <c:pt idx="294">
                  <c:v>17.941758388776091</c:v>
                </c:pt>
                <c:pt idx="295">
                  <c:v>18.025234875818491</c:v>
                </c:pt>
                <c:pt idx="296">
                  <c:v>18.088827469591177</c:v>
                </c:pt>
                <c:pt idx="297">
                  <c:v>18.115703690945931</c:v>
                </c:pt>
                <c:pt idx="298">
                  <c:v>18.110635661900794</c:v>
                </c:pt>
                <c:pt idx="299">
                  <c:v>18.167399227856279</c:v>
                </c:pt>
                <c:pt idx="300">
                  <c:v>18.162059555953498</c:v>
                </c:pt>
                <c:pt idx="301">
                  <c:v>18.098400624920238</c:v>
                </c:pt>
                <c:pt idx="302">
                  <c:v>17.969285846462967</c:v>
                </c:pt>
                <c:pt idx="303">
                  <c:v>17.875846065164701</c:v>
                </c:pt>
                <c:pt idx="304">
                  <c:v>17.807829433052884</c:v>
                </c:pt>
                <c:pt idx="305">
                  <c:v>17.775716907575852</c:v>
                </c:pt>
                <c:pt idx="306">
                  <c:v>17.714945287615858</c:v>
                </c:pt>
                <c:pt idx="307">
                  <c:v>17.713625130855338</c:v>
                </c:pt>
                <c:pt idx="308">
                  <c:v>17.771185707664163</c:v>
                </c:pt>
                <c:pt idx="309">
                  <c:v>17.842058508998253</c:v>
                </c:pt>
                <c:pt idx="310">
                  <c:v>18.014771244077437</c:v>
                </c:pt>
                <c:pt idx="311">
                  <c:v>18.222674422704294</c:v>
                </c:pt>
                <c:pt idx="312">
                  <c:v>18.274221949016521</c:v>
                </c:pt>
                <c:pt idx="313">
                  <c:v>18.281566609206159</c:v>
                </c:pt>
                <c:pt idx="314">
                  <c:v>18.362141506781345</c:v>
                </c:pt>
                <c:pt idx="315">
                  <c:v>18.46652000299515</c:v>
                </c:pt>
                <c:pt idx="316">
                  <c:v>18.614392110806921</c:v>
                </c:pt>
                <c:pt idx="317">
                  <c:v>18.669155061056781</c:v>
                </c:pt>
                <c:pt idx="318">
                  <c:v>18.666007548086505</c:v>
                </c:pt>
                <c:pt idx="319">
                  <c:v>18.650657047177141</c:v>
                </c:pt>
                <c:pt idx="320">
                  <c:v>18.645141936342807</c:v>
                </c:pt>
                <c:pt idx="321">
                  <c:v>18.577028915751253</c:v>
                </c:pt>
                <c:pt idx="322">
                  <c:v>18.486405457212069</c:v>
                </c:pt>
                <c:pt idx="323">
                  <c:v>18.380021357100759</c:v>
                </c:pt>
                <c:pt idx="324">
                  <c:v>18.199542874332899</c:v>
                </c:pt>
                <c:pt idx="325">
                  <c:v>17.988655791577596</c:v>
                </c:pt>
                <c:pt idx="326">
                  <c:v>17.910938672207177</c:v>
                </c:pt>
                <c:pt idx="327">
                  <c:v>17.758210998059131</c:v>
                </c:pt>
                <c:pt idx="328">
                  <c:v>17.57185174369523</c:v>
                </c:pt>
                <c:pt idx="329">
                  <c:v>17.416651773629688</c:v>
                </c:pt>
                <c:pt idx="330">
                  <c:v>17.308321171882735</c:v>
                </c:pt>
                <c:pt idx="331">
                  <c:v>17.207248673704406</c:v>
                </c:pt>
                <c:pt idx="332">
                  <c:v>17.137401570779808</c:v>
                </c:pt>
                <c:pt idx="333">
                  <c:v>17.042436350156343</c:v>
                </c:pt>
                <c:pt idx="334">
                  <c:v>16.953219063046937</c:v>
                </c:pt>
                <c:pt idx="335">
                  <c:v>16.868049332306661</c:v>
                </c:pt>
                <c:pt idx="336">
                  <c:v>16.805373179639982</c:v>
                </c:pt>
                <c:pt idx="337">
                  <c:v>16.760941206569765</c:v>
                </c:pt>
                <c:pt idx="338">
                  <c:v>16.73217351381194</c:v>
                </c:pt>
                <c:pt idx="339">
                  <c:v>16.732109495532246</c:v>
                </c:pt>
                <c:pt idx="340">
                  <c:v>16.770485292053692</c:v>
                </c:pt>
                <c:pt idx="341">
                  <c:v>16.828024624462767</c:v>
                </c:pt>
                <c:pt idx="342">
                  <c:v>16.944847788137448</c:v>
                </c:pt>
                <c:pt idx="343">
                  <c:v>17.08551693486277</c:v>
                </c:pt>
                <c:pt idx="344">
                  <c:v>17.292357389741241</c:v>
                </c:pt>
                <c:pt idx="345">
                  <c:v>17.456443932607822</c:v>
                </c:pt>
                <c:pt idx="346">
                  <c:v>17.629857267367971</c:v>
                </c:pt>
                <c:pt idx="347">
                  <c:v>17.791825624476235</c:v>
                </c:pt>
                <c:pt idx="348">
                  <c:v>18.029922907258495</c:v>
                </c:pt>
                <c:pt idx="349">
                  <c:v>18.239471383305609</c:v>
                </c:pt>
                <c:pt idx="350">
                  <c:v>18.426237083983668</c:v>
                </c:pt>
                <c:pt idx="351">
                  <c:v>18.626501164101668</c:v>
                </c:pt>
                <c:pt idx="352">
                  <c:v>18.794318698767004</c:v>
                </c:pt>
                <c:pt idx="353">
                  <c:v>18.966046967797652</c:v>
                </c:pt>
                <c:pt idx="354">
                  <c:v>19.128894290155628</c:v>
                </c:pt>
                <c:pt idx="355">
                  <c:v>19.279383826503253</c:v>
                </c:pt>
                <c:pt idx="356">
                  <c:v>19.404874815488522</c:v>
                </c:pt>
                <c:pt idx="357">
                  <c:v>19.48404213435046</c:v>
                </c:pt>
                <c:pt idx="358">
                  <c:v>19.481910014545587</c:v>
                </c:pt>
                <c:pt idx="359">
                  <c:v>19.509589029128577</c:v>
                </c:pt>
                <c:pt idx="360">
                  <c:v>19.561973026092684</c:v>
                </c:pt>
                <c:pt idx="361">
                  <c:v>19.657287530750452</c:v>
                </c:pt>
                <c:pt idx="362">
                  <c:v>19.658868608162269</c:v>
                </c:pt>
                <c:pt idx="363">
                  <c:v>19.666263962887097</c:v>
                </c:pt>
                <c:pt idx="364">
                  <c:v>19.718008901869574</c:v>
                </c:pt>
                <c:pt idx="365">
                  <c:v>19.745245024737322</c:v>
                </c:pt>
                <c:pt idx="366">
                  <c:v>19.764539339471771</c:v>
                </c:pt>
                <c:pt idx="367">
                  <c:v>19.759904670134169</c:v>
                </c:pt>
                <c:pt idx="368">
                  <c:v>19.705189325597257</c:v>
                </c:pt>
                <c:pt idx="369">
                  <c:v>19.660909149637192</c:v>
                </c:pt>
                <c:pt idx="370">
                  <c:v>19.57920210046116</c:v>
                </c:pt>
                <c:pt idx="371">
                  <c:v>19.561958851663512</c:v>
                </c:pt>
                <c:pt idx="372">
                  <c:v>19.516958914458716</c:v>
                </c:pt>
                <c:pt idx="373">
                  <c:v>19.524234399552999</c:v>
                </c:pt>
                <c:pt idx="374">
                  <c:v>19.562144569417388</c:v>
                </c:pt>
                <c:pt idx="375">
                  <c:v>19.57622766363427</c:v>
                </c:pt>
                <c:pt idx="376">
                  <c:v>19.657614557404273</c:v>
                </c:pt>
                <c:pt idx="377">
                  <c:v>19.754965321805528</c:v>
                </c:pt>
                <c:pt idx="378">
                  <c:v>19.884740657484095</c:v>
                </c:pt>
                <c:pt idx="379">
                  <c:v>19.986458240690229</c:v>
                </c:pt>
                <c:pt idx="380">
                  <c:v>20.089077566154931</c:v>
                </c:pt>
                <c:pt idx="381">
                  <c:v>20.226407112707395</c:v>
                </c:pt>
                <c:pt idx="382">
                  <c:v>20.491498043917577</c:v>
                </c:pt>
                <c:pt idx="383">
                  <c:v>20.743369433515397</c:v>
                </c:pt>
                <c:pt idx="384">
                  <c:v>20.987000426556534</c:v>
                </c:pt>
                <c:pt idx="385">
                  <c:v>21.317061455568751</c:v>
                </c:pt>
                <c:pt idx="386">
                  <c:v>21.691783174941033</c:v>
                </c:pt>
                <c:pt idx="387">
                  <c:v>22.199894114843165</c:v>
                </c:pt>
                <c:pt idx="388">
                  <c:v>22.659824910677877</c:v>
                </c:pt>
                <c:pt idx="389">
                  <c:v>23.039332593710977</c:v>
                </c:pt>
                <c:pt idx="390">
                  <c:v>23.290441880819827</c:v>
                </c:pt>
                <c:pt idx="391">
                  <c:v>23.710281612460715</c:v>
                </c:pt>
                <c:pt idx="392">
                  <c:v>24.048618696770355</c:v>
                </c:pt>
                <c:pt idx="393">
                  <c:v>24.387221895862133</c:v>
                </c:pt>
                <c:pt idx="394">
                  <c:v>24.6096720218355</c:v>
                </c:pt>
                <c:pt idx="395">
                  <c:v>24.852020002476511</c:v>
                </c:pt>
                <c:pt idx="396">
                  <c:v>24.993251968403957</c:v>
                </c:pt>
                <c:pt idx="397">
                  <c:v>25.187025500071805</c:v>
                </c:pt>
                <c:pt idx="398">
                  <c:v>25.435406777224504</c:v>
                </c:pt>
                <c:pt idx="399">
                  <c:v>25.591052748084255</c:v>
                </c:pt>
                <c:pt idx="400">
                  <c:v>25.719859859576495</c:v>
                </c:pt>
                <c:pt idx="401">
                  <c:v>25.694848726335337</c:v>
                </c:pt>
                <c:pt idx="402">
                  <c:v>25.721865689402772</c:v>
                </c:pt>
                <c:pt idx="403">
                  <c:v>25.637685061567851</c:v>
                </c:pt>
                <c:pt idx="404">
                  <c:v>25.624428714641891</c:v>
                </c:pt>
                <c:pt idx="405">
                  <c:v>25.486855262156382</c:v>
                </c:pt>
                <c:pt idx="406">
                  <c:v>25.376831394749995</c:v>
                </c:pt>
                <c:pt idx="407">
                  <c:v>25.296831983109168</c:v>
                </c:pt>
                <c:pt idx="408">
                  <c:v>25.339906404610371</c:v>
                </c:pt>
                <c:pt idx="409">
                  <c:v>25.364638486918054</c:v>
                </c:pt>
                <c:pt idx="410">
                  <c:v>25.396825579034282</c:v>
                </c:pt>
                <c:pt idx="411">
                  <c:v>25.352177506455639</c:v>
                </c:pt>
                <c:pt idx="412">
                  <c:v>25.135765005500627</c:v>
                </c:pt>
                <c:pt idx="413">
                  <c:v>24.99806380764208</c:v>
                </c:pt>
                <c:pt idx="414">
                  <c:v>24.936065786065118</c:v>
                </c:pt>
                <c:pt idx="415">
                  <c:v>24.92270646368101</c:v>
                </c:pt>
                <c:pt idx="416">
                  <c:v>24.907922051276053</c:v>
                </c:pt>
                <c:pt idx="417">
                  <c:v>25.053006527343339</c:v>
                </c:pt>
                <c:pt idx="418">
                  <c:v>25.223784555290639</c:v>
                </c:pt>
                <c:pt idx="419">
                  <c:v>25.411476121928395</c:v>
                </c:pt>
                <c:pt idx="420">
                  <c:v>25.64826142290509</c:v>
                </c:pt>
                <c:pt idx="421">
                  <c:v>25.903273733644937</c:v>
                </c:pt>
                <c:pt idx="422">
                  <c:v>26.141985934449462</c:v>
                </c:pt>
                <c:pt idx="423">
                  <c:v>26.409170880197177</c:v>
                </c:pt>
                <c:pt idx="424">
                  <c:v>26.612291479623668</c:v>
                </c:pt>
                <c:pt idx="425">
                  <c:v>26.852204985700663</c:v>
                </c:pt>
                <c:pt idx="426">
                  <c:v>27.240961644321317</c:v>
                </c:pt>
                <c:pt idx="427">
                  <c:v>27.51455244019979</c:v>
                </c:pt>
                <c:pt idx="428">
                  <c:v>27.643632319894671</c:v>
                </c:pt>
                <c:pt idx="429">
                  <c:v>27.748394382901722</c:v>
                </c:pt>
                <c:pt idx="430">
                  <c:v>27.760003004620636</c:v>
                </c:pt>
                <c:pt idx="431">
                  <c:v>27.668815767237987</c:v>
                </c:pt>
                <c:pt idx="432">
                  <c:v>27.536320814550919</c:v>
                </c:pt>
                <c:pt idx="433">
                  <c:v>27.308591948697302</c:v>
                </c:pt>
                <c:pt idx="434">
                  <c:v>26.981144228881501</c:v>
                </c:pt>
                <c:pt idx="435">
                  <c:v>26.644958332590413</c:v>
                </c:pt>
                <c:pt idx="436">
                  <c:v>26.347715262934578</c:v>
                </c:pt>
                <c:pt idx="437">
                  <c:v>26.077674590976169</c:v>
                </c:pt>
                <c:pt idx="438">
                  <c:v>25.937144929179976</c:v>
                </c:pt>
                <c:pt idx="439">
                  <c:v>25.725953207132733</c:v>
                </c:pt>
                <c:pt idx="440">
                  <c:v>25.467596741570798</c:v>
                </c:pt>
                <c:pt idx="441">
                  <c:v>25.210064801845494</c:v>
                </c:pt>
                <c:pt idx="442">
                  <c:v>25.085879591058035</c:v>
                </c:pt>
                <c:pt idx="443">
                  <c:v>24.976452001732937</c:v>
                </c:pt>
                <c:pt idx="444">
                  <c:v>24.899222112188859</c:v>
                </c:pt>
                <c:pt idx="445">
                  <c:v>24.963634132354084</c:v>
                </c:pt>
                <c:pt idx="446">
                  <c:v>25.071869558167521</c:v>
                </c:pt>
                <c:pt idx="447">
                  <c:v>25.281000447868546</c:v>
                </c:pt>
                <c:pt idx="448">
                  <c:v>25.622935541694442</c:v>
                </c:pt>
                <c:pt idx="449">
                  <c:v>25.969245206595321</c:v>
                </c:pt>
                <c:pt idx="450">
                  <c:v>26.189363728558245</c:v>
                </c:pt>
                <c:pt idx="451">
                  <c:v>26.429297098373247</c:v>
                </c:pt>
                <c:pt idx="452">
                  <c:v>26.609249731107415</c:v>
                </c:pt>
                <c:pt idx="453">
                  <c:v>26.782634236066475</c:v>
                </c:pt>
                <c:pt idx="454">
                  <c:v>27.035426596122146</c:v>
                </c:pt>
                <c:pt idx="455">
                  <c:v>27.324802400391349</c:v>
                </c:pt>
                <c:pt idx="456">
                  <c:v>27.515650132380188</c:v>
                </c:pt>
                <c:pt idx="457">
                  <c:v>27.600669660232626</c:v>
                </c:pt>
                <c:pt idx="458">
                  <c:v>27.696154765093741</c:v>
                </c:pt>
                <c:pt idx="459">
                  <c:v>27.763809102297284</c:v>
                </c:pt>
                <c:pt idx="460">
                  <c:v>27.70938492346966</c:v>
                </c:pt>
                <c:pt idx="461">
                  <c:v>27.656398366663478</c:v>
                </c:pt>
                <c:pt idx="462">
                  <c:v>27.466359131516807</c:v>
                </c:pt>
                <c:pt idx="463">
                  <c:v>27.212506883306517</c:v>
                </c:pt>
                <c:pt idx="464">
                  <c:v>27.308840151723633</c:v>
                </c:pt>
                <c:pt idx="465">
                  <c:v>27.347365746788629</c:v>
                </c:pt>
                <c:pt idx="466">
                  <c:v>27.264142314622489</c:v>
                </c:pt>
                <c:pt idx="467">
                  <c:v>27.188462315930906</c:v>
                </c:pt>
                <c:pt idx="468">
                  <c:v>27.132964087619403</c:v>
                </c:pt>
                <c:pt idx="469">
                  <c:v>27.036521987202072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18-E04B-AC59-C24F8C3458DE}"/>
            </c:ext>
          </c:extLst>
        </c:ser>
        <c:ser>
          <c:idx val="5"/>
          <c:order val="5"/>
          <c:tx>
            <c:strRef>
              <c:f>'Bullet 7 Days'!$E$1</c:f>
              <c:strCache>
                <c:ptCount val="1"/>
                <c:pt idx="0">
                  <c:v>7 Day Top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7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7 Days'!$E$2:$E$471</c:f>
              <c:numCache>
                <c:formatCode>General</c:formatCode>
                <c:ptCount val="470"/>
                <c:pt idx="0">
                  <c:v>47.056216322097583</c:v>
                </c:pt>
                <c:pt idx="1">
                  <c:v>47.09097387730759</c:v>
                </c:pt>
                <c:pt idx="2">
                  <c:v>47.200120570526558</c:v>
                </c:pt>
                <c:pt idx="3">
                  <c:v>47.30070875906727</c:v>
                </c:pt>
                <c:pt idx="4">
                  <c:v>47.496320302105318</c:v>
                </c:pt>
                <c:pt idx="5">
                  <c:v>47.623950633739121</c:v>
                </c:pt>
                <c:pt idx="6">
                  <c:v>47.694896905525525</c:v>
                </c:pt>
                <c:pt idx="7">
                  <c:v>47.71277758948208</c:v>
                </c:pt>
                <c:pt idx="8">
                  <c:v>47.773538986260313</c:v>
                </c:pt>
                <c:pt idx="9">
                  <c:v>47.889404443669406</c:v>
                </c:pt>
                <c:pt idx="10">
                  <c:v>48.002696864241081</c:v>
                </c:pt>
                <c:pt idx="11">
                  <c:v>48.173226255031942</c:v>
                </c:pt>
                <c:pt idx="12">
                  <c:v>48.499659277675178</c:v>
                </c:pt>
                <c:pt idx="13">
                  <c:v>48.660944338921311</c:v>
                </c:pt>
                <c:pt idx="14">
                  <c:v>48.674679338895061</c:v>
                </c:pt>
                <c:pt idx="15">
                  <c:v>48.709451970214744</c:v>
                </c:pt>
                <c:pt idx="16">
                  <c:v>48.779734527073131</c:v>
                </c:pt>
                <c:pt idx="17">
                  <c:v>48.798041380207579</c:v>
                </c:pt>
                <c:pt idx="18">
                  <c:v>48.80738461838596</c:v>
                </c:pt>
                <c:pt idx="19">
                  <c:v>48.776383227971813</c:v>
                </c:pt>
                <c:pt idx="20">
                  <c:v>48.875980228361691</c:v>
                </c:pt>
                <c:pt idx="21">
                  <c:v>48.980015393482446</c:v>
                </c:pt>
                <c:pt idx="22">
                  <c:v>49.046804582863707</c:v>
                </c:pt>
                <c:pt idx="23">
                  <c:v>49.169598664429202</c:v>
                </c:pt>
                <c:pt idx="24">
                  <c:v>49.348839932853622</c:v>
                </c:pt>
                <c:pt idx="25">
                  <c:v>49.543861161000763</c:v>
                </c:pt>
                <c:pt idx="26">
                  <c:v>49.837338862802625</c:v>
                </c:pt>
                <c:pt idx="27">
                  <c:v>50.171236909853917</c:v>
                </c:pt>
                <c:pt idx="28">
                  <c:v>50.588049360539287</c:v>
                </c:pt>
                <c:pt idx="29">
                  <c:v>50.844992379399699</c:v>
                </c:pt>
                <c:pt idx="30">
                  <c:v>51.057195426840224</c:v>
                </c:pt>
                <c:pt idx="31">
                  <c:v>51.214103111046484</c:v>
                </c:pt>
                <c:pt idx="32">
                  <c:v>51.472191422636435</c:v>
                </c:pt>
                <c:pt idx="33">
                  <c:v>52.11343487831742</c:v>
                </c:pt>
                <c:pt idx="34">
                  <c:v>52.621852368728753</c:v>
                </c:pt>
                <c:pt idx="35">
                  <c:v>52.843855059379543</c:v>
                </c:pt>
                <c:pt idx="36">
                  <c:v>53.065768409832515</c:v>
                </c:pt>
                <c:pt idx="37">
                  <c:v>53.39327080048237</c:v>
                </c:pt>
                <c:pt idx="38">
                  <c:v>53.298926884241446</c:v>
                </c:pt>
                <c:pt idx="39">
                  <c:v>52.93461031334278</c:v>
                </c:pt>
                <c:pt idx="40">
                  <c:v>52.376073824276389</c:v>
                </c:pt>
                <c:pt idx="41">
                  <c:v>51.842551597735962</c:v>
                </c:pt>
                <c:pt idx="42">
                  <c:v>51.314036303017872</c:v>
                </c:pt>
                <c:pt idx="43">
                  <c:v>50.984965602747636</c:v>
                </c:pt>
                <c:pt idx="44">
                  <c:v>50.780082665351081</c:v>
                </c:pt>
                <c:pt idx="45">
                  <c:v>50.58104782672136</c:v>
                </c:pt>
                <c:pt idx="46">
                  <c:v>50.335657366069711</c:v>
                </c:pt>
                <c:pt idx="47">
                  <c:v>50.067461549539622</c:v>
                </c:pt>
                <c:pt idx="48">
                  <c:v>49.901189865544652</c:v>
                </c:pt>
                <c:pt idx="49">
                  <c:v>49.878436595245034</c:v>
                </c:pt>
                <c:pt idx="50">
                  <c:v>50.000298722196135</c:v>
                </c:pt>
                <c:pt idx="51">
                  <c:v>49.985112942303942</c:v>
                </c:pt>
                <c:pt idx="52">
                  <c:v>50.237972983682681</c:v>
                </c:pt>
                <c:pt idx="53">
                  <c:v>50.56887483748109</c:v>
                </c:pt>
                <c:pt idx="54">
                  <c:v>50.835082004905274</c:v>
                </c:pt>
                <c:pt idx="55">
                  <c:v>51.079962131097759</c:v>
                </c:pt>
                <c:pt idx="56">
                  <c:v>51.294980363522455</c:v>
                </c:pt>
                <c:pt idx="57">
                  <c:v>51.460955325639794</c:v>
                </c:pt>
                <c:pt idx="58">
                  <c:v>51.592737676102601</c:v>
                </c:pt>
                <c:pt idx="59">
                  <c:v>51.72714565690675</c:v>
                </c:pt>
                <c:pt idx="60">
                  <c:v>51.826166618262533</c:v>
                </c:pt>
                <c:pt idx="61">
                  <c:v>51.73434988399422</c:v>
                </c:pt>
                <c:pt idx="62">
                  <c:v>51.646820147174026</c:v>
                </c:pt>
                <c:pt idx="63">
                  <c:v>52.626753927281499</c:v>
                </c:pt>
                <c:pt idx="64">
                  <c:v>53.815342313319562</c:v>
                </c:pt>
                <c:pt idx="65">
                  <c:v>54.579664479398716</c:v>
                </c:pt>
                <c:pt idx="66">
                  <c:v>55.226020694835391</c:v>
                </c:pt>
                <c:pt idx="67">
                  <c:v>55.582443737641405</c:v>
                </c:pt>
                <c:pt idx="68">
                  <c:v>55.976607471942195</c:v>
                </c:pt>
                <c:pt idx="69">
                  <c:v>56.330781883248576</c:v>
                </c:pt>
                <c:pt idx="70">
                  <c:v>56.729055358501256</c:v>
                </c:pt>
                <c:pt idx="71">
                  <c:v>57.046341609261646</c:v>
                </c:pt>
                <c:pt idx="72">
                  <c:v>57.256255018255644</c:v>
                </c:pt>
                <c:pt idx="73">
                  <c:v>57.348102480415321</c:v>
                </c:pt>
                <c:pt idx="74">
                  <c:v>57.653634798648319</c:v>
                </c:pt>
                <c:pt idx="75">
                  <c:v>57.548589172674554</c:v>
                </c:pt>
                <c:pt idx="76">
                  <c:v>57.448851810488847</c:v>
                </c:pt>
                <c:pt idx="77">
                  <c:v>56.574117161659586</c:v>
                </c:pt>
                <c:pt idx="78">
                  <c:v>55.471279093614683</c:v>
                </c:pt>
                <c:pt idx="79">
                  <c:v>54.702770026721964</c:v>
                </c:pt>
                <c:pt idx="80">
                  <c:v>54.072356583041845</c:v>
                </c:pt>
                <c:pt idx="81">
                  <c:v>53.641543395753175</c:v>
                </c:pt>
                <c:pt idx="82">
                  <c:v>53.403044794872656</c:v>
                </c:pt>
                <c:pt idx="83">
                  <c:v>53.146739059819446</c:v>
                </c:pt>
                <c:pt idx="84">
                  <c:v>52.889806374084486</c:v>
                </c:pt>
                <c:pt idx="85">
                  <c:v>52.526284732532957</c:v>
                </c:pt>
                <c:pt idx="86">
                  <c:v>52.184349750722106</c:v>
                </c:pt>
                <c:pt idx="87">
                  <c:v>51.947686042673013</c:v>
                </c:pt>
                <c:pt idx="88">
                  <c:v>51.543421058405052</c:v>
                </c:pt>
                <c:pt idx="89">
                  <c:v>51.415653717121216</c:v>
                </c:pt>
                <c:pt idx="90">
                  <c:v>51.27688106872273</c:v>
                </c:pt>
                <c:pt idx="91">
                  <c:v>51.129727033802943</c:v>
                </c:pt>
                <c:pt idx="92">
                  <c:v>51.115318212115639</c:v>
                </c:pt>
                <c:pt idx="93">
                  <c:v>51.233895401990807</c:v>
                </c:pt>
                <c:pt idx="94">
                  <c:v>51.315844339386501</c:v>
                </c:pt>
                <c:pt idx="95">
                  <c:v>51.456353120353498</c:v>
                </c:pt>
                <c:pt idx="96">
                  <c:v>51.373076833443562</c:v>
                </c:pt>
                <c:pt idx="97">
                  <c:v>51.377907352272032</c:v>
                </c:pt>
                <c:pt idx="98">
                  <c:v>51.478944284525774</c:v>
                </c:pt>
                <c:pt idx="99">
                  <c:v>51.721126160649817</c:v>
                </c:pt>
                <c:pt idx="100">
                  <c:v>52.060472427652115</c:v>
                </c:pt>
                <c:pt idx="101">
                  <c:v>52.433943586470555</c:v>
                </c:pt>
                <c:pt idx="102">
                  <c:v>52.725445249519282</c:v>
                </c:pt>
                <c:pt idx="103">
                  <c:v>53.050599486195551</c:v>
                </c:pt>
                <c:pt idx="104">
                  <c:v>53.403157228459399</c:v>
                </c:pt>
                <c:pt idx="105">
                  <c:v>53.71290224279727</c:v>
                </c:pt>
                <c:pt idx="106">
                  <c:v>53.862822356062665</c:v>
                </c:pt>
                <c:pt idx="107">
                  <c:v>53.774058816619672</c:v>
                </c:pt>
                <c:pt idx="108">
                  <c:v>53.329829171602469</c:v>
                </c:pt>
                <c:pt idx="109">
                  <c:v>52.684093873840787</c:v>
                </c:pt>
                <c:pt idx="110">
                  <c:v>52.164204706212189</c:v>
                </c:pt>
                <c:pt idx="111">
                  <c:v>51.50537686928304</c:v>
                </c:pt>
                <c:pt idx="112">
                  <c:v>50.6800194857028</c:v>
                </c:pt>
                <c:pt idx="113">
                  <c:v>49.798561035331311</c:v>
                </c:pt>
                <c:pt idx="114">
                  <c:v>48.856455749923356</c:v>
                </c:pt>
                <c:pt idx="115">
                  <c:v>47.900098214297259</c:v>
                </c:pt>
                <c:pt idx="116">
                  <c:v>47.087845035057157</c:v>
                </c:pt>
                <c:pt idx="117">
                  <c:v>45.799066170050494</c:v>
                </c:pt>
                <c:pt idx="118">
                  <c:v>44.246069215162422</c:v>
                </c:pt>
                <c:pt idx="119">
                  <c:v>42.517209220860074</c:v>
                </c:pt>
                <c:pt idx="120">
                  <c:v>40.953712394599542</c:v>
                </c:pt>
                <c:pt idx="121">
                  <c:v>39.603215884212169</c:v>
                </c:pt>
                <c:pt idx="122">
                  <c:v>38.697995785568885</c:v>
                </c:pt>
                <c:pt idx="123">
                  <c:v>37.879136024914615</c:v>
                </c:pt>
                <c:pt idx="124">
                  <c:v>36.834674985548659</c:v>
                </c:pt>
                <c:pt idx="125">
                  <c:v>35.856811884291815</c:v>
                </c:pt>
                <c:pt idx="126">
                  <c:v>35.00551681787443</c:v>
                </c:pt>
                <c:pt idx="127">
                  <c:v>34.164144693401617</c:v>
                </c:pt>
                <c:pt idx="128">
                  <c:v>32.97160243505877</c:v>
                </c:pt>
                <c:pt idx="129">
                  <c:v>31.878393713649459</c:v>
                </c:pt>
                <c:pt idx="130">
                  <c:v>30.889858533685626</c:v>
                </c:pt>
                <c:pt idx="131">
                  <c:v>30.121396883185337</c:v>
                </c:pt>
                <c:pt idx="132">
                  <c:v>29.546809152636992</c:v>
                </c:pt>
                <c:pt idx="133">
                  <c:v>29.161666340731202</c:v>
                </c:pt>
                <c:pt idx="134">
                  <c:v>28.899666405457644</c:v>
                </c:pt>
                <c:pt idx="135">
                  <c:v>28.625177537645342</c:v>
                </c:pt>
                <c:pt idx="136">
                  <c:v>28.170640547436001</c:v>
                </c:pt>
                <c:pt idx="137">
                  <c:v>27.863728056123954</c:v>
                </c:pt>
                <c:pt idx="138">
                  <c:v>27.660382148849052</c:v>
                </c:pt>
                <c:pt idx="139">
                  <c:v>27.285694984868719</c:v>
                </c:pt>
                <c:pt idx="140">
                  <c:v>26.90569850293549</c:v>
                </c:pt>
                <c:pt idx="141">
                  <c:v>26.660852297763327</c:v>
                </c:pt>
                <c:pt idx="142">
                  <c:v>26.728276354573602</c:v>
                </c:pt>
                <c:pt idx="143">
                  <c:v>26.702232584285941</c:v>
                </c:pt>
                <c:pt idx="144">
                  <c:v>26.568136934366827</c:v>
                </c:pt>
                <c:pt idx="145">
                  <c:v>26.560405355023736</c:v>
                </c:pt>
                <c:pt idx="146">
                  <c:v>26.507570709474706</c:v>
                </c:pt>
                <c:pt idx="147">
                  <c:v>26.529266110401473</c:v>
                </c:pt>
                <c:pt idx="148">
                  <c:v>26.38401806715369</c:v>
                </c:pt>
                <c:pt idx="149">
                  <c:v>26.174697464991912</c:v>
                </c:pt>
                <c:pt idx="150">
                  <c:v>25.943649753107341</c:v>
                </c:pt>
                <c:pt idx="151">
                  <c:v>25.659188497130639</c:v>
                </c:pt>
                <c:pt idx="152">
                  <c:v>25.215292731329747</c:v>
                </c:pt>
                <c:pt idx="153">
                  <c:v>24.904241789478046</c:v>
                </c:pt>
                <c:pt idx="154">
                  <c:v>24.689722322938493</c:v>
                </c:pt>
                <c:pt idx="155">
                  <c:v>24.302184593895451</c:v>
                </c:pt>
                <c:pt idx="156">
                  <c:v>23.951140739039847</c:v>
                </c:pt>
                <c:pt idx="157">
                  <c:v>23.655494018934601</c:v>
                </c:pt>
                <c:pt idx="158">
                  <c:v>23.416221934782286</c:v>
                </c:pt>
                <c:pt idx="159">
                  <c:v>23.108897744014531</c:v>
                </c:pt>
                <c:pt idx="160">
                  <c:v>22.725717190609775</c:v>
                </c:pt>
                <c:pt idx="161">
                  <c:v>22.246365593675428</c:v>
                </c:pt>
                <c:pt idx="162">
                  <c:v>21.807326466434095</c:v>
                </c:pt>
                <c:pt idx="163">
                  <c:v>21.348658762594216</c:v>
                </c:pt>
                <c:pt idx="164">
                  <c:v>20.987267219471452</c:v>
                </c:pt>
                <c:pt idx="165">
                  <c:v>20.624743432601456</c:v>
                </c:pt>
                <c:pt idx="166">
                  <c:v>20.460086311624394</c:v>
                </c:pt>
                <c:pt idx="167">
                  <c:v>20.392682945968112</c:v>
                </c:pt>
                <c:pt idx="168">
                  <c:v>20.165781745900631</c:v>
                </c:pt>
                <c:pt idx="169">
                  <c:v>19.968890861046038</c:v>
                </c:pt>
                <c:pt idx="170">
                  <c:v>19.815147588478496</c:v>
                </c:pt>
                <c:pt idx="171">
                  <c:v>19.610615799259833</c:v>
                </c:pt>
                <c:pt idx="172">
                  <c:v>19.429438316424804</c:v>
                </c:pt>
                <c:pt idx="173">
                  <c:v>19.383839762452567</c:v>
                </c:pt>
                <c:pt idx="174">
                  <c:v>19.542594734991027</c:v>
                </c:pt>
                <c:pt idx="175">
                  <c:v>19.761640129357453</c:v>
                </c:pt>
                <c:pt idx="176">
                  <c:v>20.116215591910695</c:v>
                </c:pt>
                <c:pt idx="177">
                  <c:v>20.559426485540911</c:v>
                </c:pt>
                <c:pt idx="178">
                  <c:v>20.894087626276828</c:v>
                </c:pt>
                <c:pt idx="179">
                  <c:v>21.354283081964681</c:v>
                </c:pt>
                <c:pt idx="180">
                  <c:v>21.803157498481735</c:v>
                </c:pt>
                <c:pt idx="181">
                  <c:v>22.177150596523983</c:v>
                </c:pt>
                <c:pt idx="182">
                  <c:v>22.535130933139822</c:v>
                </c:pt>
                <c:pt idx="183">
                  <c:v>22.934401740894586</c:v>
                </c:pt>
                <c:pt idx="184">
                  <c:v>23.355101530278716</c:v>
                </c:pt>
                <c:pt idx="185">
                  <c:v>23.806719325407752</c:v>
                </c:pt>
                <c:pt idx="186">
                  <c:v>24.395104535884442</c:v>
                </c:pt>
                <c:pt idx="187">
                  <c:v>24.947169904795533</c:v>
                </c:pt>
                <c:pt idx="188">
                  <c:v>25.096886885502716</c:v>
                </c:pt>
                <c:pt idx="189">
                  <c:v>25.147909092276734</c:v>
                </c:pt>
                <c:pt idx="190">
                  <c:v>25.099976517739812</c:v>
                </c:pt>
                <c:pt idx="191">
                  <c:v>24.971280961881654</c:v>
                </c:pt>
                <c:pt idx="192">
                  <c:v>24.904649098144105</c:v>
                </c:pt>
                <c:pt idx="193">
                  <c:v>24.691582129595307</c:v>
                </c:pt>
                <c:pt idx="194">
                  <c:v>24.331830285304108</c:v>
                </c:pt>
                <c:pt idx="195">
                  <c:v>24.418066487330531</c:v>
                </c:pt>
                <c:pt idx="196">
                  <c:v>24.577299677703827</c:v>
                </c:pt>
                <c:pt idx="197">
                  <c:v>24.597965315963719</c:v>
                </c:pt>
                <c:pt idx="198">
                  <c:v>24.470605591325025</c:v>
                </c:pt>
                <c:pt idx="199">
                  <c:v>24.375611359709865</c:v>
                </c:pt>
                <c:pt idx="200">
                  <c:v>24.090164320641634</c:v>
                </c:pt>
                <c:pt idx="201">
                  <c:v>23.653956959327772</c:v>
                </c:pt>
                <c:pt idx="202">
                  <c:v>23.426550925355563</c:v>
                </c:pt>
                <c:pt idx="203">
                  <c:v>23.282881387744876</c:v>
                </c:pt>
                <c:pt idx="204">
                  <c:v>23.20080642728767</c:v>
                </c:pt>
                <c:pt idx="205">
                  <c:v>23.195324247688841</c:v>
                </c:pt>
                <c:pt idx="206">
                  <c:v>23.269507724674298</c:v>
                </c:pt>
                <c:pt idx="207">
                  <c:v>23.393359513676618</c:v>
                </c:pt>
                <c:pt idx="208">
                  <c:v>23.604305341005745</c:v>
                </c:pt>
                <c:pt idx="209">
                  <c:v>23.459023120080765</c:v>
                </c:pt>
                <c:pt idx="210">
                  <c:v>23.402856993027523</c:v>
                </c:pt>
                <c:pt idx="211">
                  <c:v>23.425846712329651</c:v>
                </c:pt>
                <c:pt idx="212">
                  <c:v>23.522806252547568</c:v>
                </c:pt>
                <c:pt idx="213">
                  <c:v>23.602434357008164</c:v>
                </c:pt>
                <c:pt idx="214">
                  <c:v>23.802169330431873</c:v>
                </c:pt>
                <c:pt idx="215">
                  <c:v>24.075014330363768</c:v>
                </c:pt>
                <c:pt idx="216">
                  <c:v>24.354237258610659</c:v>
                </c:pt>
                <c:pt idx="217">
                  <c:v>24.629607519071115</c:v>
                </c:pt>
                <c:pt idx="218">
                  <c:v>24.761486193192063</c:v>
                </c:pt>
                <c:pt idx="219">
                  <c:v>24.902684354682357</c:v>
                </c:pt>
                <c:pt idx="220">
                  <c:v>25.012077731171786</c:v>
                </c:pt>
                <c:pt idx="221">
                  <c:v>24.903941877128936</c:v>
                </c:pt>
                <c:pt idx="222">
                  <c:v>24.768943097616123</c:v>
                </c:pt>
                <c:pt idx="223">
                  <c:v>24.66971443188028</c:v>
                </c:pt>
                <c:pt idx="224">
                  <c:v>24.494988038244081</c:v>
                </c:pt>
                <c:pt idx="225">
                  <c:v>24.321330475171067</c:v>
                </c:pt>
                <c:pt idx="226">
                  <c:v>24.187145301298951</c:v>
                </c:pt>
                <c:pt idx="227">
                  <c:v>23.993132362675517</c:v>
                </c:pt>
                <c:pt idx="228">
                  <c:v>23.657263712878983</c:v>
                </c:pt>
                <c:pt idx="229">
                  <c:v>23.288294856368502</c:v>
                </c:pt>
                <c:pt idx="230">
                  <c:v>23.044613347523235</c:v>
                </c:pt>
                <c:pt idx="231">
                  <c:v>22.780003178353386</c:v>
                </c:pt>
                <c:pt idx="232">
                  <c:v>22.55382702443681</c:v>
                </c:pt>
                <c:pt idx="233">
                  <c:v>22.3286830703208</c:v>
                </c:pt>
                <c:pt idx="234">
                  <c:v>22.13094743780157</c:v>
                </c:pt>
                <c:pt idx="235">
                  <c:v>22.028434454456786</c:v>
                </c:pt>
                <c:pt idx="236">
                  <c:v>22.030066087856817</c:v>
                </c:pt>
                <c:pt idx="237">
                  <c:v>22.006307905594859</c:v>
                </c:pt>
                <c:pt idx="238">
                  <c:v>22.020015149434528</c:v>
                </c:pt>
                <c:pt idx="239">
                  <c:v>22.097000661961911</c:v>
                </c:pt>
                <c:pt idx="240">
                  <c:v>22.137052634599982</c:v>
                </c:pt>
                <c:pt idx="241">
                  <c:v>22.139171853887596</c:v>
                </c:pt>
                <c:pt idx="242">
                  <c:v>22.160077702308843</c:v>
                </c:pt>
                <c:pt idx="243">
                  <c:v>22.256650931352521</c:v>
                </c:pt>
                <c:pt idx="244">
                  <c:v>22.308507487007859</c:v>
                </c:pt>
                <c:pt idx="245">
                  <c:v>22.344735034738036</c:v>
                </c:pt>
                <c:pt idx="246">
                  <c:v>22.463570035197179</c:v>
                </c:pt>
                <c:pt idx="247">
                  <c:v>22.567824751175465</c:v>
                </c:pt>
                <c:pt idx="248">
                  <c:v>22.610496471197784</c:v>
                </c:pt>
                <c:pt idx="249">
                  <c:v>22.6996451781209</c:v>
                </c:pt>
                <c:pt idx="250">
                  <c:v>22.758859281957623</c:v>
                </c:pt>
                <c:pt idx="251">
                  <c:v>22.770956806548842</c:v>
                </c:pt>
                <c:pt idx="252">
                  <c:v>22.753769117421232</c:v>
                </c:pt>
                <c:pt idx="253">
                  <c:v>22.695434276511321</c:v>
                </c:pt>
                <c:pt idx="254">
                  <c:v>22.664235286296414</c:v>
                </c:pt>
                <c:pt idx="255">
                  <c:v>22.677099185615749</c:v>
                </c:pt>
                <c:pt idx="256">
                  <c:v>22.697163142601493</c:v>
                </c:pt>
                <c:pt idx="257">
                  <c:v>22.621007366345978</c:v>
                </c:pt>
                <c:pt idx="258">
                  <c:v>22.547082738215039</c:v>
                </c:pt>
                <c:pt idx="259">
                  <c:v>22.427052936540946</c:v>
                </c:pt>
                <c:pt idx="260">
                  <c:v>22.275168632402711</c:v>
                </c:pt>
                <c:pt idx="261">
                  <c:v>22.130273392780776</c:v>
                </c:pt>
                <c:pt idx="262">
                  <c:v>22.033376426883532</c:v>
                </c:pt>
                <c:pt idx="263">
                  <c:v>21.885175561722395</c:v>
                </c:pt>
                <c:pt idx="264">
                  <c:v>21.703694364645159</c:v>
                </c:pt>
                <c:pt idx="265">
                  <c:v>21.560888281593471</c:v>
                </c:pt>
                <c:pt idx="266">
                  <c:v>21.431404234065429</c:v>
                </c:pt>
                <c:pt idx="267">
                  <c:v>21.295959937651684</c:v>
                </c:pt>
                <c:pt idx="268">
                  <c:v>21.123489784587473</c:v>
                </c:pt>
                <c:pt idx="269">
                  <c:v>20.968077126172453</c:v>
                </c:pt>
                <c:pt idx="270">
                  <c:v>20.833321345207793</c:v>
                </c:pt>
                <c:pt idx="271">
                  <c:v>20.759932850921579</c:v>
                </c:pt>
                <c:pt idx="272">
                  <c:v>20.65857079285697</c:v>
                </c:pt>
                <c:pt idx="273">
                  <c:v>20.64683120150983</c:v>
                </c:pt>
                <c:pt idx="274">
                  <c:v>20.62830350502939</c:v>
                </c:pt>
                <c:pt idx="275">
                  <c:v>20.571040442012794</c:v>
                </c:pt>
                <c:pt idx="276">
                  <c:v>20.434713360640991</c:v>
                </c:pt>
                <c:pt idx="277">
                  <c:v>20.344199630942942</c:v>
                </c:pt>
                <c:pt idx="278">
                  <c:v>20.275378380005279</c:v>
                </c:pt>
                <c:pt idx="279">
                  <c:v>20.219857017926461</c:v>
                </c:pt>
                <c:pt idx="280">
                  <c:v>20.29499185113184</c:v>
                </c:pt>
                <c:pt idx="281">
                  <c:v>20.352994504029223</c:v>
                </c:pt>
                <c:pt idx="282">
                  <c:v>20.434510548558858</c:v>
                </c:pt>
                <c:pt idx="283">
                  <c:v>20.531541497478432</c:v>
                </c:pt>
                <c:pt idx="284">
                  <c:v>20.648487347924032</c:v>
                </c:pt>
                <c:pt idx="285">
                  <c:v>20.762883795168907</c:v>
                </c:pt>
                <c:pt idx="286">
                  <c:v>20.910050523859045</c:v>
                </c:pt>
                <c:pt idx="287">
                  <c:v>21.039238561634853</c:v>
                </c:pt>
                <c:pt idx="288">
                  <c:v>21.202789365334343</c:v>
                </c:pt>
                <c:pt idx="289">
                  <c:v>21.422033676075777</c:v>
                </c:pt>
                <c:pt idx="290">
                  <c:v>21.66112049253897</c:v>
                </c:pt>
                <c:pt idx="291">
                  <c:v>21.892410904059638</c:v>
                </c:pt>
                <c:pt idx="292">
                  <c:v>22.122589937474761</c:v>
                </c:pt>
                <c:pt idx="293">
                  <c:v>22.347857480525871</c:v>
                </c:pt>
                <c:pt idx="294">
                  <c:v>22.427197985970114</c:v>
                </c:pt>
                <c:pt idx="295">
                  <c:v>22.531543594773112</c:v>
                </c:pt>
                <c:pt idx="296">
                  <c:v>22.611034336988972</c:v>
                </c:pt>
                <c:pt idx="297">
                  <c:v>22.644629613682415</c:v>
                </c:pt>
                <c:pt idx="298">
                  <c:v>22.638294577375994</c:v>
                </c:pt>
                <c:pt idx="299">
                  <c:v>22.709249034820349</c:v>
                </c:pt>
                <c:pt idx="300">
                  <c:v>22.702574444941874</c:v>
                </c:pt>
                <c:pt idx="301">
                  <c:v>22.623000781150296</c:v>
                </c:pt>
                <c:pt idx="302">
                  <c:v>22.461607308078708</c:v>
                </c:pt>
                <c:pt idx="303">
                  <c:v>22.344807581455875</c:v>
                </c:pt>
                <c:pt idx="304">
                  <c:v>22.259786791316106</c:v>
                </c:pt>
                <c:pt idx="305">
                  <c:v>22.219646134469816</c:v>
                </c:pt>
                <c:pt idx="306">
                  <c:v>22.143681609519824</c:v>
                </c:pt>
                <c:pt idx="307">
                  <c:v>22.142031413569171</c:v>
                </c:pt>
                <c:pt idx="308">
                  <c:v>22.213982134580203</c:v>
                </c:pt>
                <c:pt idx="309">
                  <c:v>22.302573136247815</c:v>
                </c:pt>
                <c:pt idx="310">
                  <c:v>22.518464055096796</c:v>
                </c:pt>
                <c:pt idx="311">
                  <c:v>22.77834302838037</c:v>
                </c:pt>
                <c:pt idx="312">
                  <c:v>22.842777436270651</c:v>
                </c:pt>
                <c:pt idx="313">
                  <c:v>22.851958261507697</c:v>
                </c:pt>
                <c:pt idx="314">
                  <c:v>22.952676883476681</c:v>
                </c:pt>
                <c:pt idx="315">
                  <c:v>23.083150003743938</c:v>
                </c:pt>
                <c:pt idx="316">
                  <c:v>23.267990138508651</c:v>
                </c:pt>
                <c:pt idx="317">
                  <c:v>23.336443826320977</c:v>
                </c:pt>
                <c:pt idx="318">
                  <c:v>23.332509435108129</c:v>
                </c:pt>
                <c:pt idx="319">
                  <c:v>23.313321308971425</c:v>
                </c:pt>
                <c:pt idx="320">
                  <c:v>23.306427420428509</c:v>
                </c:pt>
                <c:pt idx="321">
                  <c:v>23.221286144689067</c:v>
                </c:pt>
                <c:pt idx="322">
                  <c:v>23.108006821515087</c:v>
                </c:pt>
                <c:pt idx="323">
                  <c:v>22.975026696375949</c:v>
                </c:pt>
                <c:pt idx="324">
                  <c:v>22.749428592916125</c:v>
                </c:pt>
                <c:pt idx="325">
                  <c:v>22.485819739471996</c:v>
                </c:pt>
                <c:pt idx="326">
                  <c:v>22.388673340258972</c:v>
                </c:pt>
                <c:pt idx="327">
                  <c:v>22.197763747573912</c:v>
                </c:pt>
                <c:pt idx="328">
                  <c:v>21.964814679619039</c:v>
                </c:pt>
                <c:pt idx="329">
                  <c:v>21.770814717037112</c:v>
                </c:pt>
                <c:pt idx="330">
                  <c:v>21.63540146485342</c:v>
                </c:pt>
                <c:pt idx="331">
                  <c:v>21.509060842130509</c:v>
                </c:pt>
                <c:pt idx="332">
                  <c:v>21.421751963474762</c:v>
                </c:pt>
                <c:pt idx="333">
                  <c:v>21.303045437695431</c:v>
                </c:pt>
                <c:pt idx="334">
                  <c:v>21.19152382880867</c:v>
                </c:pt>
                <c:pt idx="335">
                  <c:v>21.085061665383328</c:v>
                </c:pt>
                <c:pt idx="336">
                  <c:v>21.006716474549979</c:v>
                </c:pt>
                <c:pt idx="337">
                  <c:v>20.951176508212207</c:v>
                </c:pt>
                <c:pt idx="338">
                  <c:v>20.915216892264926</c:v>
                </c:pt>
                <c:pt idx="339">
                  <c:v>20.915136869415306</c:v>
                </c:pt>
                <c:pt idx="340">
                  <c:v>20.963106615067115</c:v>
                </c:pt>
                <c:pt idx="341">
                  <c:v>21.03503078057846</c:v>
                </c:pt>
                <c:pt idx="342">
                  <c:v>21.181059735171811</c:v>
                </c:pt>
                <c:pt idx="343">
                  <c:v>21.356896168578462</c:v>
                </c:pt>
                <c:pt idx="344">
                  <c:v>21.615446737176551</c:v>
                </c:pt>
                <c:pt idx="345">
                  <c:v>21.820554915759779</c:v>
                </c:pt>
                <c:pt idx="346">
                  <c:v>22.037321584209963</c:v>
                </c:pt>
                <c:pt idx="347">
                  <c:v>22.239782030595293</c:v>
                </c:pt>
                <c:pt idx="348">
                  <c:v>22.537403634073119</c:v>
                </c:pt>
                <c:pt idx="349">
                  <c:v>22.799339229132013</c:v>
                </c:pt>
                <c:pt idx="350">
                  <c:v>23.032796354979585</c:v>
                </c:pt>
                <c:pt idx="351">
                  <c:v>23.283126455127086</c:v>
                </c:pt>
                <c:pt idx="352">
                  <c:v>23.492898373458754</c:v>
                </c:pt>
                <c:pt idx="353">
                  <c:v>23.707558709747065</c:v>
                </c:pt>
                <c:pt idx="354">
                  <c:v>23.911117862694535</c:v>
                </c:pt>
                <c:pt idx="355">
                  <c:v>24.099229783129065</c:v>
                </c:pt>
                <c:pt idx="356">
                  <c:v>24.256093519360654</c:v>
                </c:pt>
                <c:pt idx="357">
                  <c:v>24.355052667938075</c:v>
                </c:pt>
                <c:pt idx="358">
                  <c:v>24.352387518181985</c:v>
                </c:pt>
                <c:pt idx="359">
                  <c:v>24.386986286410721</c:v>
                </c:pt>
                <c:pt idx="360">
                  <c:v>24.452466282615855</c:v>
                </c:pt>
                <c:pt idx="361">
                  <c:v>24.571609413438065</c:v>
                </c:pt>
                <c:pt idx="362">
                  <c:v>24.573585760202835</c:v>
                </c:pt>
                <c:pt idx="363">
                  <c:v>24.582829953608872</c:v>
                </c:pt>
                <c:pt idx="364">
                  <c:v>24.647511127336969</c:v>
                </c:pt>
                <c:pt idx="365">
                  <c:v>24.681556280921654</c:v>
                </c:pt>
                <c:pt idx="366">
                  <c:v>24.705674174339713</c:v>
                </c:pt>
                <c:pt idx="367">
                  <c:v>24.699880837667713</c:v>
                </c:pt>
                <c:pt idx="368">
                  <c:v>24.631486656996572</c:v>
                </c:pt>
                <c:pt idx="369">
                  <c:v>24.57613643704649</c:v>
                </c:pt>
                <c:pt idx="370">
                  <c:v>24.47400262557645</c:v>
                </c:pt>
                <c:pt idx="371">
                  <c:v>24.452448564579392</c:v>
                </c:pt>
                <c:pt idx="372">
                  <c:v>24.396198643073394</c:v>
                </c:pt>
                <c:pt idx="373">
                  <c:v>24.405292999441247</c:v>
                </c:pt>
                <c:pt idx="374">
                  <c:v>24.452680711771734</c:v>
                </c:pt>
                <c:pt idx="375">
                  <c:v>24.470284579542838</c:v>
                </c:pt>
                <c:pt idx="376">
                  <c:v>24.572018196755341</c:v>
                </c:pt>
                <c:pt idx="377">
                  <c:v>24.69370665225691</c:v>
                </c:pt>
                <c:pt idx="378">
                  <c:v>24.855925821855116</c:v>
                </c:pt>
                <c:pt idx="379">
                  <c:v>24.983072800862786</c:v>
                </c:pt>
                <c:pt idx="380">
                  <c:v>25.111346957693662</c:v>
                </c:pt>
                <c:pt idx="381">
                  <c:v>25.283008890884243</c:v>
                </c:pt>
                <c:pt idx="382">
                  <c:v>25.614372554896971</c:v>
                </c:pt>
                <c:pt idx="383">
                  <c:v>25.929211791894247</c:v>
                </c:pt>
                <c:pt idx="384">
                  <c:v>26.233750533195668</c:v>
                </c:pt>
                <c:pt idx="385">
                  <c:v>26.646326819460938</c:v>
                </c:pt>
                <c:pt idx="386">
                  <c:v>27.114728968676292</c:v>
                </c:pt>
                <c:pt idx="387">
                  <c:v>27.749867643553955</c:v>
                </c:pt>
                <c:pt idx="388">
                  <c:v>28.324781138347348</c:v>
                </c:pt>
                <c:pt idx="389">
                  <c:v>28.799165742138722</c:v>
                </c:pt>
                <c:pt idx="390">
                  <c:v>29.113052351024784</c:v>
                </c:pt>
                <c:pt idx="391">
                  <c:v>29.637852015575895</c:v>
                </c:pt>
                <c:pt idx="392">
                  <c:v>30.060773370962941</c:v>
                </c:pt>
                <c:pt idx="393">
                  <c:v>30.484027369827665</c:v>
                </c:pt>
                <c:pt idx="394">
                  <c:v>30.762090027294377</c:v>
                </c:pt>
                <c:pt idx="395">
                  <c:v>31.065025003095638</c:v>
                </c:pt>
                <c:pt idx="396">
                  <c:v>31.241564960504945</c:v>
                </c:pt>
                <c:pt idx="397">
                  <c:v>31.483781875089754</c:v>
                </c:pt>
                <c:pt idx="398">
                  <c:v>31.794258471530629</c:v>
                </c:pt>
                <c:pt idx="399">
                  <c:v>31.988815935105318</c:v>
                </c:pt>
                <c:pt idx="400">
                  <c:v>32.14982482447062</c:v>
                </c:pt>
                <c:pt idx="401">
                  <c:v>32.118560907919175</c:v>
                </c:pt>
                <c:pt idx="402">
                  <c:v>32.152332111753466</c:v>
                </c:pt>
                <c:pt idx="403">
                  <c:v>32.047106326959813</c:v>
                </c:pt>
                <c:pt idx="404">
                  <c:v>32.030535893302364</c:v>
                </c:pt>
                <c:pt idx="405">
                  <c:v>31.858569077695478</c:v>
                </c:pt>
                <c:pt idx="406">
                  <c:v>31.721039243437495</c:v>
                </c:pt>
                <c:pt idx="407">
                  <c:v>31.621039978886461</c:v>
                </c:pt>
                <c:pt idx="408">
                  <c:v>31.674883005762965</c:v>
                </c:pt>
                <c:pt idx="409">
                  <c:v>31.705798108647567</c:v>
                </c:pt>
                <c:pt idx="410">
                  <c:v>31.746031973792853</c:v>
                </c:pt>
                <c:pt idx="411">
                  <c:v>31.690221883069547</c:v>
                </c:pt>
                <c:pt idx="412">
                  <c:v>31.419706256875784</c:v>
                </c:pt>
                <c:pt idx="413">
                  <c:v>31.2475797595526</c:v>
                </c:pt>
                <c:pt idx="414">
                  <c:v>31.170082232581397</c:v>
                </c:pt>
                <c:pt idx="415">
                  <c:v>31.153383079601262</c:v>
                </c:pt>
                <c:pt idx="416">
                  <c:v>31.134902564095064</c:v>
                </c:pt>
                <c:pt idx="417">
                  <c:v>31.316258159179174</c:v>
                </c:pt>
                <c:pt idx="418">
                  <c:v>31.529730694113297</c:v>
                </c:pt>
                <c:pt idx="419">
                  <c:v>31.764345152410492</c:v>
                </c:pt>
                <c:pt idx="420">
                  <c:v>32.060326778631364</c:v>
                </c:pt>
                <c:pt idx="421">
                  <c:v>32.379092167056172</c:v>
                </c:pt>
                <c:pt idx="422">
                  <c:v>32.677482418061828</c:v>
                </c:pt>
                <c:pt idx="423">
                  <c:v>33.011463600246472</c:v>
                </c:pt>
                <c:pt idx="424">
                  <c:v>33.265364349529584</c:v>
                </c:pt>
                <c:pt idx="425">
                  <c:v>33.565256232125826</c:v>
                </c:pt>
                <c:pt idx="426">
                  <c:v>34.051202055401646</c:v>
                </c:pt>
                <c:pt idx="427">
                  <c:v>34.393190550249734</c:v>
                </c:pt>
                <c:pt idx="428">
                  <c:v>34.554540399868337</c:v>
                </c:pt>
                <c:pt idx="429">
                  <c:v>34.685492978627153</c:v>
                </c:pt>
                <c:pt idx="430">
                  <c:v>34.700003755775796</c:v>
                </c:pt>
                <c:pt idx="431">
                  <c:v>34.586019709047484</c:v>
                </c:pt>
                <c:pt idx="432">
                  <c:v>34.420401018188649</c:v>
                </c:pt>
                <c:pt idx="433">
                  <c:v>34.135739935871626</c:v>
                </c:pt>
                <c:pt idx="434">
                  <c:v>33.726430286101873</c:v>
                </c:pt>
                <c:pt idx="435">
                  <c:v>33.306197915738018</c:v>
                </c:pt>
                <c:pt idx="436">
                  <c:v>32.934644078668221</c:v>
                </c:pt>
                <c:pt idx="437">
                  <c:v>32.597093238720213</c:v>
                </c:pt>
                <c:pt idx="438">
                  <c:v>32.42143116147497</c:v>
                </c:pt>
                <c:pt idx="439">
                  <c:v>32.157441508915916</c:v>
                </c:pt>
                <c:pt idx="440">
                  <c:v>31.834495926963498</c:v>
                </c:pt>
                <c:pt idx="441">
                  <c:v>31.512581002306867</c:v>
                </c:pt>
                <c:pt idx="442">
                  <c:v>31.357349488822543</c:v>
                </c:pt>
                <c:pt idx="443">
                  <c:v>31.220565002166172</c:v>
                </c:pt>
                <c:pt idx="444">
                  <c:v>31.124027640236072</c:v>
                </c:pt>
                <c:pt idx="445">
                  <c:v>31.204542665442606</c:v>
                </c:pt>
                <c:pt idx="446">
                  <c:v>31.339836947709401</c:v>
                </c:pt>
                <c:pt idx="447">
                  <c:v>31.601250559835684</c:v>
                </c:pt>
                <c:pt idx="448">
                  <c:v>32.028669427118054</c:v>
                </c:pt>
                <c:pt idx="449">
                  <c:v>32.461556508244151</c:v>
                </c:pt>
                <c:pt idx="450">
                  <c:v>32.736704660697804</c:v>
                </c:pt>
                <c:pt idx="451">
                  <c:v>33.036621372966557</c:v>
                </c:pt>
                <c:pt idx="452">
                  <c:v>33.261562163884271</c:v>
                </c:pt>
                <c:pt idx="453">
                  <c:v>33.478292795083092</c:v>
                </c:pt>
                <c:pt idx="454">
                  <c:v>33.794283245152684</c:v>
                </c:pt>
                <c:pt idx="455">
                  <c:v>34.156003000489186</c:v>
                </c:pt>
                <c:pt idx="456">
                  <c:v>34.394562665475235</c:v>
                </c:pt>
                <c:pt idx="457">
                  <c:v>34.500837075290782</c:v>
                </c:pt>
                <c:pt idx="458">
                  <c:v>34.620193456367176</c:v>
                </c:pt>
                <c:pt idx="459">
                  <c:v>34.704761377871606</c:v>
                </c:pt>
                <c:pt idx="460">
                  <c:v>34.636731154337077</c:v>
                </c:pt>
                <c:pt idx="461">
                  <c:v>34.570497958329348</c:v>
                </c:pt>
                <c:pt idx="462">
                  <c:v>34.332948914396006</c:v>
                </c:pt>
                <c:pt idx="463">
                  <c:v>34.015633604133143</c:v>
                </c:pt>
                <c:pt idx="464">
                  <c:v>34.13605018965454</c:v>
                </c:pt>
                <c:pt idx="465">
                  <c:v>34.184207183485789</c:v>
                </c:pt>
                <c:pt idx="466">
                  <c:v>34.080177893278112</c:v>
                </c:pt>
                <c:pt idx="467">
                  <c:v>33.985577894913632</c:v>
                </c:pt>
                <c:pt idx="468">
                  <c:v>33.916205109524256</c:v>
                </c:pt>
                <c:pt idx="469">
                  <c:v>33.795652484002588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18-E04B-AC59-C24F8C3458DE}"/>
            </c:ext>
          </c:extLst>
        </c:ser>
        <c:ser>
          <c:idx val="6"/>
          <c:order val="6"/>
          <c:tx>
            <c:strRef>
              <c:f>'Bullet 7 Days'!$F$1</c:f>
              <c:strCache>
                <c:ptCount val="1"/>
                <c:pt idx="0">
                  <c:v>7 Day Bottom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7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7 Days'!$F$2:$F$471</c:f>
              <c:numCache>
                <c:formatCode>General</c:formatCode>
                <c:ptCount val="470"/>
                <c:pt idx="0">
                  <c:v>21.081184912299719</c:v>
                </c:pt>
                <c:pt idx="1">
                  <c:v>21.096756297033803</c:v>
                </c:pt>
                <c:pt idx="2">
                  <c:v>21.145654015595898</c:v>
                </c:pt>
                <c:pt idx="3">
                  <c:v>21.190717524062141</c:v>
                </c:pt>
                <c:pt idx="4">
                  <c:v>21.278351495343184</c:v>
                </c:pt>
                <c:pt idx="5">
                  <c:v>21.335529883915129</c:v>
                </c:pt>
                <c:pt idx="6">
                  <c:v>21.367313813675434</c:v>
                </c:pt>
                <c:pt idx="7">
                  <c:v>21.375324360087973</c:v>
                </c:pt>
                <c:pt idx="8">
                  <c:v>21.402545465844621</c:v>
                </c:pt>
                <c:pt idx="9">
                  <c:v>21.454453190763896</c:v>
                </c:pt>
                <c:pt idx="10">
                  <c:v>21.505208195180007</c:v>
                </c:pt>
                <c:pt idx="11">
                  <c:v>21.581605362254312</c:v>
                </c:pt>
                <c:pt idx="12">
                  <c:v>21.727847356398481</c:v>
                </c:pt>
                <c:pt idx="13">
                  <c:v>21.800103063836751</c:v>
                </c:pt>
                <c:pt idx="14">
                  <c:v>21.806256343824987</c:v>
                </c:pt>
                <c:pt idx="15">
                  <c:v>21.821834482656207</c:v>
                </c:pt>
                <c:pt idx="16">
                  <c:v>21.853321068128764</c:v>
                </c:pt>
                <c:pt idx="17">
                  <c:v>21.861522538332995</c:v>
                </c:pt>
                <c:pt idx="18">
                  <c:v>21.865708309036911</c:v>
                </c:pt>
                <c:pt idx="19">
                  <c:v>21.851819686131375</c:v>
                </c:pt>
                <c:pt idx="20">
                  <c:v>21.89643914230604</c:v>
                </c:pt>
                <c:pt idx="21">
                  <c:v>21.943046896280141</c:v>
                </c:pt>
                <c:pt idx="22">
                  <c:v>21.972968453122942</c:v>
                </c:pt>
                <c:pt idx="23">
                  <c:v>22.027980201664285</c:v>
                </c:pt>
                <c:pt idx="24">
                  <c:v>22.108280289918426</c:v>
                </c:pt>
                <c:pt idx="25">
                  <c:v>22.195649800128347</c:v>
                </c:pt>
                <c:pt idx="26">
                  <c:v>22.327127810535579</c:v>
                </c:pt>
                <c:pt idx="27">
                  <c:v>22.476714135614554</c:v>
                </c:pt>
                <c:pt idx="28">
                  <c:v>22.663446113521605</c:v>
                </c:pt>
                <c:pt idx="29">
                  <c:v>22.778556585971067</c:v>
                </c:pt>
                <c:pt idx="30">
                  <c:v>22.873623551224423</c:v>
                </c:pt>
                <c:pt idx="31">
                  <c:v>22.943918193748829</c:v>
                </c:pt>
                <c:pt idx="32">
                  <c:v>23.059541757341123</c:v>
                </c:pt>
                <c:pt idx="33">
                  <c:v>23.34681882548621</c:v>
                </c:pt>
                <c:pt idx="34">
                  <c:v>23.574589861190486</c:v>
                </c:pt>
                <c:pt idx="35">
                  <c:v>23.674047066602036</c:v>
                </c:pt>
                <c:pt idx="36">
                  <c:v>23.77346424760497</c:v>
                </c:pt>
                <c:pt idx="37">
                  <c:v>23.920185318616106</c:v>
                </c:pt>
                <c:pt idx="38">
                  <c:v>23.87791924414017</c:v>
                </c:pt>
                <c:pt idx="39">
                  <c:v>23.71470542037757</c:v>
                </c:pt>
                <c:pt idx="40">
                  <c:v>23.464481073275824</c:v>
                </c:pt>
                <c:pt idx="41">
                  <c:v>23.225463115785715</c:v>
                </c:pt>
                <c:pt idx="42">
                  <c:v>22.98868826375201</c:v>
                </c:pt>
                <c:pt idx="43">
                  <c:v>22.841264590030942</c:v>
                </c:pt>
                <c:pt idx="44">
                  <c:v>22.749477034077287</c:v>
                </c:pt>
                <c:pt idx="45">
                  <c:v>22.660309426371171</c:v>
                </c:pt>
                <c:pt idx="46">
                  <c:v>22.550374499999233</c:v>
                </c:pt>
                <c:pt idx="47">
                  <c:v>22.430222774193751</c:v>
                </c:pt>
                <c:pt idx="48">
                  <c:v>22.355733059764006</c:v>
                </c:pt>
                <c:pt idx="49">
                  <c:v>22.345539594669777</c:v>
                </c:pt>
                <c:pt idx="50">
                  <c:v>22.400133827543872</c:v>
                </c:pt>
                <c:pt idx="51">
                  <c:v>22.393330598152168</c:v>
                </c:pt>
                <c:pt idx="52">
                  <c:v>22.506611896689844</c:v>
                </c:pt>
                <c:pt idx="53">
                  <c:v>22.65485592719153</c:v>
                </c:pt>
                <c:pt idx="54">
                  <c:v>22.774116738197566</c:v>
                </c:pt>
                <c:pt idx="55">
                  <c:v>22.883823034731797</c:v>
                </c:pt>
                <c:pt idx="56">
                  <c:v>22.980151202858064</c:v>
                </c:pt>
                <c:pt idx="57">
                  <c:v>23.05450798588663</c:v>
                </c:pt>
                <c:pt idx="58">
                  <c:v>23.113546478893969</c:v>
                </c:pt>
                <c:pt idx="59">
                  <c:v>23.173761254294224</c:v>
                </c:pt>
                <c:pt idx="60">
                  <c:v>23.218122644981619</c:v>
                </c:pt>
                <c:pt idx="61">
                  <c:v>23.176988748029412</c:v>
                </c:pt>
                <c:pt idx="62">
                  <c:v>23.137775425933963</c:v>
                </c:pt>
                <c:pt idx="63">
                  <c:v>23.576785759422116</c:v>
                </c:pt>
                <c:pt idx="64">
                  <c:v>24.109273356367169</c:v>
                </c:pt>
                <c:pt idx="65">
                  <c:v>24.451689686770628</c:v>
                </c:pt>
                <c:pt idx="66">
                  <c:v>24.741257271286258</c:v>
                </c:pt>
                <c:pt idx="67">
                  <c:v>24.900934794463353</c:v>
                </c:pt>
                <c:pt idx="68">
                  <c:v>25.077520147430107</c:v>
                </c:pt>
                <c:pt idx="69">
                  <c:v>25.236190283695365</c:v>
                </c:pt>
                <c:pt idx="70">
                  <c:v>25.414616800608563</c:v>
                </c:pt>
                <c:pt idx="71">
                  <c:v>25.556761040949219</c:v>
                </c:pt>
                <c:pt idx="72">
                  <c:v>25.650802248178529</c:v>
                </c:pt>
                <c:pt idx="73">
                  <c:v>25.691949911226065</c:v>
                </c:pt>
                <c:pt idx="74">
                  <c:v>25.828828389794449</c:v>
                </c:pt>
                <c:pt idx="75">
                  <c:v>25.781767949358201</c:v>
                </c:pt>
                <c:pt idx="76">
                  <c:v>25.737085611099005</c:v>
                </c:pt>
                <c:pt idx="77">
                  <c:v>25.345204488423494</c:v>
                </c:pt>
                <c:pt idx="78">
                  <c:v>24.85113303393938</c:v>
                </c:pt>
                <c:pt idx="79">
                  <c:v>24.506840971971442</c:v>
                </c:pt>
                <c:pt idx="80">
                  <c:v>24.224415749202748</c:v>
                </c:pt>
                <c:pt idx="81">
                  <c:v>24.031411441297422</c:v>
                </c:pt>
                <c:pt idx="82">
                  <c:v>23.924564068102953</c:v>
                </c:pt>
                <c:pt idx="83">
                  <c:v>23.809739098799113</c:v>
                </c:pt>
                <c:pt idx="84">
                  <c:v>23.694633255589849</c:v>
                </c:pt>
                <c:pt idx="85">
                  <c:v>23.531775560174768</c:v>
                </c:pt>
                <c:pt idx="86">
                  <c:v>23.378588688323507</c:v>
                </c:pt>
                <c:pt idx="87">
                  <c:v>23.272563347117512</c:v>
                </c:pt>
                <c:pt idx="88">
                  <c:v>23.091452634165464</c:v>
                </c:pt>
                <c:pt idx="89">
                  <c:v>23.034212865270305</c:v>
                </c:pt>
                <c:pt idx="90">
                  <c:v>22.972042718787783</c:v>
                </c:pt>
                <c:pt idx="91">
                  <c:v>22.906117711143722</c:v>
                </c:pt>
                <c:pt idx="92">
                  <c:v>22.89966255902781</c:v>
                </c:pt>
                <c:pt idx="93">
                  <c:v>22.952785140091883</c:v>
                </c:pt>
                <c:pt idx="94">
                  <c:v>22.989498264045157</c:v>
                </c:pt>
                <c:pt idx="95">
                  <c:v>23.052446197918371</c:v>
                </c:pt>
                <c:pt idx="96">
                  <c:v>23.015138421382716</c:v>
                </c:pt>
                <c:pt idx="97">
                  <c:v>23.017302493817873</c:v>
                </c:pt>
                <c:pt idx="98">
                  <c:v>23.062567039467549</c:v>
                </c:pt>
                <c:pt idx="99">
                  <c:v>23.171064519971118</c:v>
                </c:pt>
                <c:pt idx="100">
                  <c:v>23.32309164758815</c:v>
                </c:pt>
                <c:pt idx="101">
                  <c:v>23.490406726738811</c:v>
                </c:pt>
                <c:pt idx="102">
                  <c:v>23.620999471784639</c:v>
                </c:pt>
                <c:pt idx="103">
                  <c:v>23.766668569815611</c:v>
                </c:pt>
                <c:pt idx="104">
                  <c:v>23.924614438349813</c:v>
                </c:pt>
                <c:pt idx="105">
                  <c:v>24.063380204773182</c:v>
                </c:pt>
                <c:pt idx="106">
                  <c:v>24.130544415516077</c:v>
                </c:pt>
                <c:pt idx="107">
                  <c:v>24.090778349845614</c:v>
                </c:pt>
                <c:pt idx="108">
                  <c:v>23.891763468877908</c:v>
                </c:pt>
                <c:pt idx="109">
                  <c:v>23.602474055480673</c:v>
                </c:pt>
                <c:pt idx="110">
                  <c:v>23.369563708383062</c:v>
                </c:pt>
                <c:pt idx="111">
                  <c:v>23.074408837438806</c:v>
                </c:pt>
                <c:pt idx="112">
                  <c:v>22.704648729594854</c:v>
                </c:pt>
                <c:pt idx="113">
                  <c:v>22.309755343828432</c:v>
                </c:pt>
                <c:pt idx="114">
                  <c:v>21.887692175965665</c:v>
                </c:pt>
                <c:pt idx="115">
                  <c:v>21.459244000005171</c:v>
                </c:pt>
                <c:pt idx="116">
                  <c:v>21.09535457570561</c:v>
                </c:pt>
                <c:pt idx="117">
                  <c:v>20.517981644182623</c:v>
                </c:pt>
                <c:pt idx="118">
                  <c:v>19.822239008392764</c:v>
                </c:pt>
                <c:pt idx="119">
                  <c:v>19.047709730945314</c:v>
                </c:pt>
                <c:pt idx="120">
                  <c:v>18.347263152780595</c:v>
                </c:pt>
                <c:pt idx="121">
                  <c:v>17.742240716127053</c:v>
                </c:pt>
                <c:pt idx="122">
                  <c:v>17.336702111934862</c:v>
                </c:pt>
                <c:pt idx="123">
                  <c:v>16.969852939161747</c:v>
                </c:pt>
                <c:pt idx="124">
                  <c:v>16.501934393525801</c:v>
                </c:pt>
                <c:pt idx="125">
                  <c:v>16.063851724162735</c:v>
                </c:pt>
                <c:pt idx="126">
                  <c:v>15.682471534407744</c:v>
                </c:pt>
                <c:pt idx="127">
                  <c:v>15.305536822643925</c:v>
                </c:pt>
                <c:pt idx="128">
                  <c:v>14.77127789090633</c:v>
                </c:pt>
                <c:pt idx="129">
                  <c:v>14.281520383714959</c:v>
                </c:pt>
                <c:pt idx="130">
                  <c:v>13.838656623091161</c:v>
                </c:pt>
                <c:pt idx="131">
                  <c:v>13.494385803667033</c:v>
                </c:pt>
                <c:pt idx="132">
                  <c:v>13.236970500381373</c:v>
                </c:pt>
                <c:pt idx="133">
                  <c:v>13.064426520647579</c:v>
                </c:pt>
                <c:pt idx="134">
                  <c:v>12.947050549645025</c:v>
                </c:pt>
                <c:pt idx="135">
                  <c:v>12.824079536865115</c:v>
                </c:pt>
                <c:pt idx="136">
                  <c:v>12.620446965251329</c:v>
                </c:pt>
                <c:pt idx="137">
                  <c:v>12.482950169143534</c:v>
                </c:pt>
                <c:pt idx="138">
                  <c:v>12.391851202684377</c:v>
                </c:pt>
                <c:pt idx="139">
                  <c:v>12.223991353221187</c:v>
                </c:pt>
                <c:pt idx="140">
                  <c:v>12.053752929315101</c:v>
                </c:pt>
                <c:pt idx="141">
                  <c:v>11.944061829397972</c:v>
                </c:pt>
                <c:pt idx="142">
                  <c:v>11.974267806848976</c:v>
                </c:pt>
                <c:pt idx="143">
                  <c:v>11.962600197760104</c:v>
                </c:pt>
                <c:pt idx="144">
                  <c:v>11.90252534659634</c:v>
                </c:pt>
                <c:pt idx="145">
                  <c:v>11.899061599050635</c:v>
                </c:pt>
                <c:pt idx="146">
                  <c:v>11.87539167784467</c:v>
                </c:pt>
                <c:pt idx="147">
                  <c:v>11.88511121745986</c:v>
                </c:pt>
                <c:pt idx="148">
                  <c:v>11.820040094084854</c:v>
                </c:pt>
                <c:pt idx="149">
                  <c:v>11.726264464316378</c:v>
                </c:pt>
                <c:pt idx="150">
                  <c:v>11.62275508939209</c:v>
                </c:pt>
                <c:pt idx="151">
                  <c:v>11.495316446714527</c:v>
                </c:pt>
                <c:pt idx="152">
                  <c:v>11.296451143635727</c:v>
                </c:pt>
                <c:pt idx="153">
                  <c:v>11.157100321686166</c:v>
                </c:pt>
                <c:pt idx="154">
                  <c:v>11.060995600676447</c:v>
                </c:pt>
                <c:pt idx="155">
                  <c:v>10.887378698065163</c:v>
                </c:pt>
                <c:pt idx="156">
                  <c:v>10.730111051089853</c:v>
                </c:pt>
                <c:pt idx="157">
                  <c:v>10.597661320482702</c:v>
                </c:pt>
                <c:pt idx="158">
                  <c:v>10.490467426782466</c:v>
                </c:pt>
                <c:pt idx="159">
                  <c:v>10.352786189318511</c:v>
                </c:pt>
                <c:pt idx="160">
                  <c:v>10.18112130139318</c:v>
                </c:pt>
                <c:pt idx="161">
                  <c:v>9.9663717859665919</c:v>
                </c:pt>
                <c:pt idx="162">
                  <c:v>9.7696822569624757</c:v>
                </c:pt>
                <c:pt idx="163">
                  <c:v>9.5641991256422099</c:v>
                </c:pt>
                <c:pt idx="164">
                  <c:v>9.4022957143232109</c:v>
                </c:pt>
                <c:pt idx="165">
                  <c:v>9.2398850578054521</c:v>
                </c:pt>
                <c:pt idx="166">
                  <c:v>9.1661186676077282</c:v>
                </c:pt>
                <c:pt idx="167">
                  <c:v>9.1359219597937145</c:v>
                </c:pt>
                <c:pt idx="168">
                  <c:v>9.0342702221634852</c:v>
                </c:pt>
                <c:pt idx="169">
                  <c:v>8.9460631057486264</c:v>
                </c:pt>
                <c:pt idx="170">
                  <c:v>8.8771861196383668</c:v>
                </c:pt>
                <c:pt idx="171">
                  <c:v>8.785555878068406</c:v>
                </c:pt>
                <c:pt idx="172">
                  <c:v>8.7043883657583141</c:v>
                </c:pt>
                <c:pt idx="173">
                  <c:v>8.6839602135787519</c:v>
                </c:pt>
                <c:pt idx="174">
                  <c:v>8.7550824412759809</c:v>
                </c:pt>
                <c:pt idx="175">
                  <c:v>8.8532147779521395</c:v>
                </c:pt>
                <c:pt idx="176">
                  <c:v>9.0120645851759917</c:v>
                </c:pt>
                <c:pt idx="177">
                  <c:v>9.2106230655223289</c:v>
                </c:pt>
                <c:pt idx="178">
                  <c:v>9.3605512565720197</c:v>
                </c:pt>
                <c:pt idx="179">
                  <c:v>9.5667188207201779</c:v>
                </c:pt>
                <c:pt idx="180">
                  <c:v>9.7678145593198185</c:v>
                </c:pt>
                <c:pt idx="181">
                  <c:v>9.9353634672427447</c:v>
                </c:pt>
                <c:pt idx="182">
                  <c:v>10.095738658046642</c:v>
                </c:pt>
                <c:pt idx="183">
                  <c:v>10.274611979920776</c:v>
                </c:pt>
                <c:pt idx="184">
                  <c:v>10.463085485564864</c:v>
                </c:pt>
                <c:pt idx="185">
                  <c:v>10.665410257782675</c:v>
                </c:pt>
                <c:pt idx="186">
                  <c:v>10.929006832076231</c:v>
                </c:pt>
                <c:pt idx="187">
                  <c:v>11.1763321173484</c:v>
                </c:pt>
                <c:pt idx="188">
                  <c:v>11.243405324705218</c:v>
                </c:pt>
                <c:pt idx="189">
                  <c:v>11.266263273339977</c:v>
                </c:pt>
                <c:pt idx="190">
                  <c:v>11.244789479947437</c:v>
                </c:pt>
                <c:pt idx="191">
                  <c:v>11.187133870922983</c:v>
                </c:pt>
                <c:pt idx="192">
                  <c:v>11.157282795968561</c:v>
                </c:pt>
                <c:pt idx="193">
                  <c:v>11.061828794058698</c:v>
                </c:pt>
                <c:pt idx="194">
                  <c:v>10.900659967816241</c:v>
                </c:pt>
                <c:pt idx="195">
                  <c:v>10.939293786324079</c:v>
                </c:pt>
                <c:pt idx="196">
                  <c:v>11.010630255611314</c:v>
                </c:pt>
                <c:pt idx="197">
                  <c:v>11.019888461551748</c:v>
                </c:pt>
                <c:pt idx="198">
                  <c:v>10.962831304913612</c:v>
                </c:pt>
                <c:pt idx="199">
                  <c:v>10.920273889150021</c:v>
                </c:pt>
                <c:pt idx="200">
                  <c:v>10.792393615647454</c:v>
                </c:pt>
                <c:pt idx="201">
                  <c:v>10.596972717778842</c:v>
                </c:pt>
                <c:pt idx="202">
                  <c:v>10.495094814559293</c:v>
                </c:pt>
                <c:pt idx="203">
                  <c:v>10.430730861709705</c:v>
                </c:pt>
                <c:pt idx="204">
                  <c:v>10.393961279424877</c:v>
                </c:pt>
                <c:pt idx="205">
                  <c:v>10.391505262964602</c:v>
                </c:pt>
                <c:pt idx="206">
                  <c:v>10.424739460654086</c:v>
                </c:pt>
                <c:pt idx="207">
                  <c:v>10.480225062127126</c:v>
                </c:pt>
                <c:pt idx="208">
                  <c:v>10.574728792770575</c:v>
                </c:pt>
                <c:pt idx="209">
                  <c:v>10.509642357796183</c:v>
                </c:pt>
                <c:pt idx="210">
                  <c:v>10.484479932876331</c:v>
                </c:pt>
                <c:pt idx="211">
                  <c:v>10.494779327123686</c:v>
                </c:pt>
                <c:pt idx="212">
                  <c:v>10.538217201141311</c:v>
                </c:pt>
                <c:pt idx="213">
                  <c:v>10.573890591939659</c:v>
                </c:pt>
                <c:pt idx="214">
                  <c:v>10.663371860033481</c:v>
                </c:pt>
                <c:pt idx="215">
                  <c:v>10.785606420002969</c:v>
                </c:pt>
                <c:pt idx="216">
                  <c:v>10.910698291857576</c:v>
                </c:pt>
                <c:pt idx="217">
                  <c:v>11.034064168543861</c:v>
                </c:pt>
                <c:pt idx="218">
                  <c:v>11.093145814550045</c:v>
                </c:pt>
                <c:pt idx="219">
                  <c:v>11.156402590897697</c:v>
                </c:pt>
                <c:pt idx="220">
                  <c:v>11.205410823564961</c:v>
                </c:pt>
                <c:pt idx="221">
                  <c:v>11.156965960953764</c:v>
                </c:pt>
                <c:pt idx="222">
                  <c:v>11.096486507732026</c:v>
                </c:pt>
                <c:pt idx="223">
                  <c:v>11.052032065482367</c:v>
                </c:pt>
                <c:pt idx="224">
                  <c:v>10.973754641133349</c:v>
                </c:pt>
                <c:pt idx="225">
                  <c:v>10.895956052876638</c:v>
                </c:pt>
                <c:pt idx="226">
                  <c:v>10.835841094981932</c:v>
                </c:pt>
                <c:pt idx="227">
                  <c:v>10.748923298478632</c:v>
                </c:pt>
                <c:pt idx="228">
                  <c:v>10.598454143369786</c:v>
                </c:pt>
                <c:pt idx="229">
                  <c:v>10.433156095653089</c:v>
                </c:pt>
                <c:pt idx="230">
                  <c:v>10.32398677969041</c:v>
                </c:pt>
                <c:pt idx="231">
                  <c:v>10.205441423902318</c:v>
                </c:pt>
                <c:pt idx="232">
                  <c:v>10.104114506947692</c:v>
                </c:pt>
                <c:pt idx="233">
                  <c:v>10.003250015503719</c:v>
                </c:pt>
                <c:pt idx="234">
                  <c:v>9.9146644521351046</c:v>
                </c:pt>
                <c:pt idx="235">
                  <c:v>9.8687386355966407</c:v>
                </c:pt>
                <c:pt idx="236">
                  <c:v>9.8694696073598553</c:v>
                </c:pt>
                <c:pt idx="237">
                  <c:v>9.8588259417064972</c:v>
                </c:pt>
                <c:pt idx="238">
                  <c:v>9.8649667869466704</c:v>
                </c:pt>
                <c:pt idx="239">
                  <c:v>9.8994562965589363</c:v>
                </c:pt>
                <c:pt idx="240">
                  <c:v>9.9173995803007937</c:v>
                </c:pt>
                <c:pt idx="241">
                  <c:v>9.9183489905416451</c:v>
                </c:pt>
                <c:pt idx="242">
                  <c:v>9.9277148106343631</c:v>
                </c:pt>
                <c:pt idx="243">
                  <c:v>9.9709796172459306</c:v>
                </c:pt>
                <c:pt idx="244">
                  <c:v>9.994211354179523</c:v>
                </c:pt>
                <c:pt idx="245">
                  <c:v>10.010441295562641</c:v>
                </c:pt>
                <c:pt idx="246">
                  <c:v>10.063679375768338</c:v>
                </c:pt>
                <c:pt idx="247">
                  <c:v>10.110385488526608</c:v>
                </c:pt>
                <c:pt idx="248">
                  <c:v>10.129502419096609</c:v>
                </c:pt>
                <c:pt idx="249">
                  <c:v>10.169441039798164</c:v>
                </c:pt>
                <c:pt idx="250">
                  <c:v>10.195968958317016</c:v>
                </c:pt>
                <c:pt idx="251">
                  <c:v>10.201388649333882</c:v>
                </c:pt>
                <c:pt idx="252">
                  <c:v>10.193688564604713</c:v>
                </c:pt>
                <c:pt idx="253">
                  <c:v>10.167554555877071</c:v>
                </c:pt>
                <c:pt idx="254">
                  <c:v>10.153577408260794</c:v>
                </c:pt>
                <c:pt idx="255">
                  <c:v>10.159340435155856</c:v>
                </c:pt>
                <c:pt idx="256">
                  <c:v>10.16832908788547</c:v>
                </c:pt>
                <c:pt idx="257">
                  <c:v>10.134211300123001</c:v>
                </c:pt>
                <c:pt idx="258">
                  <c:v>10.10109306672034</c:v>
                </c:pt>
                <c:pt idx="259">
                  <c:v>10.047319715570346</c:v>
                </c:pt>
                <c:pt idx="260">
                  <c:v>9.9792755473164139</c:v>
                </c:pt>
                <c:pt idx="261">
                  <c:v>9.9143624799657886</c:v>
                </c:pt>
                <c:pt idx="262">
                  <c:v>9.8709526392438232</c:v>
                </c:pt>
                <c:pt idx="263">
                  <c:v>9.8045586516516341</c:v>
                </c:pt>
                <c:pt idx="264">
                  <c:v>9.723255075361033</c:v>
                </c:pt>
                <c:pt idx="265">
                  <c:v>9.659277950153875</c:v>
                </c:pt>
                <c:pt idx="266">
                  <c:v>9.6012690968613139</c:v>
                </c:pt>
                <c:pt idx="267">
                  <c:v>9.5405900520679552</c:v>
                </c:pt>
                <c:pt idx="268">
                  <c:v>9.4633234234951882</c:v>
                </c:pt>
                <c:pt idx="269">
                  <c:v>9.3936985525252599</c:v>
                </c:pt>
                <c:pt idx="270">
                  <c:v>9.3333279626530921</c:v>
                </c:pt>
                <c:pt idx="271">
                  <c:v>9.3004499172128678</c:v>
                </c:pt>
                <c:pt idx="272">
                  <c:v>9.2550397151999224</c:v>
                </c:pt>
                <c:pt idx="273">
                  <c:v>9.2497803782764052</c:v>
                </c:pt>
                <c:pt idx="274">
                  <c:v>9.2414799702531685</c:v>
                </c:pt>
                <c:pt idx="275">
                  <c:v>9.2158261180217327</c:v>
                </c:pt>
                <c:pt idx="276">
                  <c:v>9.1547515855671637</c:v>
                </c:pt>
                <c:pt idx="277">
                  <c:v>9.1142014346624389</c:v>
                </c:pt>
                <c:pt idx="278">
                  <c:v>9.0833695142423654</c:v>
                </c:pt>
                <c:pt idx="279">
                  <c:v>9.0584959440310548</c:v>
                </c:pt>
                <c:pt idx="280">
                  <c:v>9.0921563493070643</c:v>
                </c:pt>
                <c:pt idx="281">
                  <c:v>9.1181415378050925</c:v>
                </c:pt>
                <c:pt idx="282">
                  <c:v>9.1546607257543684</c:v>
                </c:pt>
                <c:pt idx="283">
                  <c:v>9.1981305908703384</c:v>
                </c:pt>
                <c:pt idx="284">
                  <c:v>9.2505223318699681</c:v>
                </c:pt>
                <c:pt idx="285">
                  <c:v>9.3017719402356711</c:v>
                </c:pt>
                <c:pt idx="286">
                  <c:v>9.3677026346888539</c:v>
                </c:pt>
                <c:pt idx="287">
                  <c:v>9.4255788756124161</c:v>
                </c:pt>
                <c:pt idx="288">
                  <c:v>9.4988496356697869</c:v>
                </c:pt>
                <c:pt idx="289">
                  <c:v>9.5970710868819484</c:v>
                </c:pt>
                <c:pt idx="290">
                  <c:v>9.7041819806574594</c:v>
                </c:pt>
                <c:pt idx="291">
                  <c:v>9.8078000850187177</c:v>
                </c:pt>
                <c:pt idx="292">
                  <c:v>9.9109202919886936</c:v>
                </c:pt>
                <c:pt idx="293">
                  <c:v>10.011840151275591</c:v>
                </c:pt>
                <c:pt idx="294">
                  <c:v>10.047384697714612</c:v>
                </c:pt>
                <c:pt idx="295">
                  <c:v>10.094131530458355</c:v>
                </c:pt>
                <c:pt idx="296">
                  <c:v>10.129743382971061</c:v>
                </c:pt>
                <c:pt idx="297">
                  <c:v>10.144794066929723</c:v>
                </c:pt>
                <c:pt idx="298">
                  <c:v>10.141955970664446</c:v>
                </c:pt>
                <c:pt idx="299">
                  <c:v>10.173743567599518</c:v>
                </c:pt>
                <c:pt idx="300">
                  <c:v>10.170753351333961</c:v>
                </c:pt>
                <c:pt idx="301">
                  <c:v>10.135104349955334</c:v>
                </c:pt>
                <c:pt idx="302">
                  <c:v>10.062800074019263</c:v>
                </c:pt>
                <c:pt idx="303">
                  <c:v>10.010473796492233</c:v>
                </c:pt>
                <c:pt idx="304">
                  <c:v>9.9723844825096162</c:v>
                </c:pt>
                <c:pt idx="305">
                  <c:v>9.9544014682424784</c:v>
                </c:pt>
                <c:pt idx="306">
                  <c:v>9.920369361064882</c:v>
                </c:pt>
                <c:pt idx="307">
                  <c:v>9.9196300732789897</c:v>
                </c:pt>
                <c:pt idx="308">
                  <c:v>9.951863996291932</c:v>
                </c:pt>
                <c:pt idx="309">
                  <c:v>9.9915527650390228</c:v>
                </c:pt>
                <c:pt idx="310">
                  <c:v>10.088271896683366</c:v>
                </c:pt>
                <c:pt idx="311">
                  <c:v>10.204697676714407</c:v>
                </c:pt>
                <c:pt idx="312">
                  <c:v>10.233564291449254</c:v>
                </c:pt>
                <c:pt idx="313">
                  <c:v>10.23767730115545</c:v>
                </c:pt>
                <c:pt idx="314">
                  <c:v>10.282799243797554</c:v>
                </c:pt>
                <c:pt idx="315">
                  <c:v>10.341251201677284</c:v>
                </c:pt>
                <c:pt idx="316">
                  <c:v>10.424059582051877</c:v>
                </c:pt>
                <c:pt idx="317">
                  <c:v>10.454726834191799</c:v>
                </c:pt>
                <c:pt idx="318">
                  <c:v>10.452964226928444</c:v>
                </c:pt>
                <c:pt idx="319">
                  <c:v>10.444367946419201</c:v>
                </c:pt>
                <c:pt idx="320">
                  <c:v>10.441279484351973</c:v>
                </c:pt>
                <c:pt idx="321">
                  <c:v>10.403136192820703</c:v>
                </c:pt>
                <c:pt idx="322">
                  <c:v>10.35238705603876</c:v>
                </c:pt>
                <c:pt idx="323">
                  <c:v>10.292811959976426</c:v>
                </c:pt>
                <c:pt idx="324">
                  <c:v>10.191744009626424</c:v>
                </c:pt>
                <c:pt idx="325">
                  <c:v>10.073647243283455</c:v>
                </c:pt>
                <c:pt idx="326">
                  <c:v>10.03012565643602</c:v>
                </c:pt>
                <c:pt idx="327">
                  <c:v>9.9445981589131147</c:v>
                </c:pt>
                <c:pt idx="328">
                  <c:v>9.8402369764693294</c:v>
                </c:pt>
                <c:pt idx="329">
                  <c:v>9.753324993232626</c:v>
                </c:pt>
                <c:pt idx="330">
                  <c:v>9.6926598562543322</c:v>
                </c:pt>
                <c:pt idx="331">
                  <c:v>9.6360592572744679</c:v>
                </c:pt>
                <c:pt idx="332">
                  <c:v>9.596944879636693</c:v>
                </c:pt>
                <c:pt idx="333">
                  <c:v>9.5437643560875536</c:v>
                </c:pt>
                <c:pt idx="334">
                  <c:v>9.4938026753062861</c:v>
                </c:pt>
                <c:pt idx="335">
                  <c:v>9.4461076260917309</c:v>
                </c:pt>
                <c:pt idx="336">
                  <c:v>9.4110089805983907</c:v>
                </c:pt>
                <c:pt idx="337">
                  <c:v>9.3861270756790685</c:v>
                </c:pt>
                <c:pt idx="338">
                  <c:v>9.3700171677346873</c:v>
                </c:pt>
                <c:pt idx="339">
                  <c:v>9.3699813174980591</c:v>
                </c:pt>
                <c:pt idx="340">
                  <c:v>9.3914717635500686</c:v>
                </c:pt>
                <c:pt idx="341">
                  <c:v>9.4236937896991506</c:v>
                </c:pt>
                <c:pt idx="342">
                  <c:v>9.4891147613569711</c:v>
                </c:pt>
                <c:pt idx="343">
                  <c:v>9.5678894835231532</c:v>
                </c:pt>
                <c:pt idx="344">
                  <c:v>9.6837201382550955</c:v>
                </c:pt>
                <c:pt idx="345">
                  <c:v>9.7756086022603821</c:v>
                </c:pt>
                <c:pt idx="346">
                  <c:v>9.8727200697260642</c:v>
                </c:pt>
                <c:pt idx="347">
                  <c:v>9.9634223497066934</c:v>
                </c:pt>
                <c:pt idx="348">
                  <c:v>10.096756828064759</c:v>
                </c:pt>
                <c:pt idx="349">
                  <c:v>10.214103974651142</c:v>
                </c:pt>
                <c:pt idx="350">
                  <c:v>10.318692767030855</c:v>
                </c:pt>
                <c:pt idx="351">
                  <c:v>10.430840651896935</c:v>
                </c:pt>
                <c:pt idx="352">
                  <c:v>10.524818471309523</c:v>
                </c:pt>
                <c:pt idx="353">
                  <c:v>10.620986301966687</c:v>
                </c:pt>
                <c:pt idx="354">
                  <c:v>10.712180802487152</c:v>
                </c:pt>
                <c:pt idx="355">
                  <c:v>10.796454942841823</c:v>
                </c:pt>
                <c:pt idx="356">
                  <c:v>10.866729896673574</c:v>
                </c:pt>
                <c:pt idx="357">
                  <c:v>10.911063595236259</c:v>
                </c:pt>
                <c:pt idx="358">
                  <c:v>10.909869608145529</c:v>
                </c:pt>
                <c:pt idx="359">
                  <c:v>10.925369856312004</c:v>
                </c:pt>
                <c:pt idx="360">
                  <c:v>10.954704894611904</c:v>
                </c:pt>
                <c:pt idx="361">
                  <c:v>11.008081017220254</c:v>
                </c:pt>
                <c:pt idx="362">
                  <c:v>11.008966420570871</c:v>
                </c:pt>
                <c:pt idx="363">
                  <c:v>11.013107819216776</c:v>
                </c:pt>
                <c:pt idx="364">
                  <c:v>11.042084985046962</c:v>
                </c:pt>
                <c:pt idx="365">
                  <c:v>11.057337213852902</c:v>
                </c:pt>
                <c:pt idx="366">
                  <c:v>11.068142030104193</c:v>
                </c:pt>
                <c:pt idx="367">
                  <c:v>11.065546615275135</c:v>
                </c:pt>
                <c:pt idx="368">
                  <c:v>11.034906022334464</c:v>
                </c:pt>
                <c:pt idx="369">
                  <c:v>11.010109123796829</c:v>
                </c:pt>
                <c:pt idx="370">
                  <c:v>10.96435317625825</c:v>
                </c:pt>
                <c:pt idx="371">
                  <c:v>10.954696956931567</c:v>
                </c:pt>
                <c:pt idx="372">
                  <c:v>10.929496992096881</c:v>
                </c:pt>
                <c:pt idx="373">
                  <c:v>10.93357126374968</c:v>
                </c:pt>
                <c:pt idx="374">
                  <c:v>10.954800958873738</c:v>
                </c:pt>
                <c:pt idx="375">
                  <c:v>10.962687491635192</c:v>
                </c:pt>
                <c:pt idx="376">
                  <c:v>11.008264152146394</c:v>
                </c:pt>
                <c:pt idx="377">
                  <c:v>11.062780580211097</c:v>
                </c:pt>
                <c:pt idx="378">
                  <c:v>11.135454768191094</c:v>
                </c:pt>
                <c:pt idx="379">
                  <c:v>11.192416614786529</c:v>
                </c:pt>
                <c:pt idx="380">
                  <c:v>11.249883437046762</c:v>
                </c:pt>
                <c:pt idx="381">
                  <c:v>11.326787983116143</c:v>
                </c:pt>
                <c:pt idx="382">
                  <c:v>11.475238904593844</c:v>
                </c:pt>
                <c:pt idx="383">
                  <c:v>11.616286882768623</c:v>
                </c:pt>
                <c:pt idx="384">
                  <c:v>11.75272023887166</c:v>
                </c:pt>
                <c:pt idx="385">
                  <c:v>11.937554415118502</c:v>
                </c:pt>
                <c:pt idx="386">
                  <c:v>12.14739857796698</c:v>
                </c:pt>
                <c:pt idx="387">
                  <c:v>12.431940704312174</c:v>
                </c:pt>
                <c:pt idx="388">
                  <c:v>12.689501949979611</c:v>
                </c:pt>
                <c:pt idx="389">
                  <c:v>12.902026252478148</c:v>
                </c:pt>
                <c:pt idx="390">
                  <c:v>13.042647453259104</c:v>
                </c:pt>
                <c:pt idx="391">
                  <c:v>13.277757702978002</c:v>
                </c:pt>
                <c:pt idx="392">
                  <c:v>13.467226470191401</c:v>
                </c:pt>
                <c:pt idx="393">
                  <c:v>13.656844261682796</c:v>
                </c:pt>
                <c:pt idx="394">
                  <c:v>13.781416332227881</c:v>
                </c:pt>
                <c:pt idx="395">
                  <c:v>13.917131201386848</c:v>
                </c:pt>
                <c:pt idx="396">
                  <c:v>13.996221102306217</c:v>
                </c:pt>
                <c:pt idx="397">
                  <c:v>14.104734280040212</c:v>
                </c:pt>
                <c:pt idx="398">
                  <c:v>14.243827795245723</c:v>
                </c:pt>
                <c:pt idx="399">
                  <c:v>14.330989538927184</c:v>
                </c:pt>
                <c:pt idx="400">
                  <c:v>14.403121521362838</c:v>
                </c:pt>
                <c:pt idx="401">
                  <c:v>14.38911528674779</c:v>
                </c:pt>
                <c:pt idx="402">
                  <c:v>14.404244786065554</c:v>
                </c:pt>
                <c:pt idx="403">
                  <c:v>14.357103634477998</c:v>
                </c:pt>
                <c:pt idx="404">
                  <c:v>14.349680080199461</c:v>
                </c:pt>
                <c:pt idx="405">
                  <c:v>14.272638946807575</c:v>
                </c:pt>
                <c:pt idx="406">
                  <c:v>14.211025581059999</c:v>
                </c:pt>
                <c:pt idx="407">
                  <c:v>14.166225910541135</c:v>
                </c:pt>
                <c:pt idx="408">
                  <c:v>14.19034758658181</c:v>
                </c:pt>
                <c:pt idx="409">
                  <c:v>14.204197552674112</c:v>
                </c:pt>
                <c:pt idx="410">
                  <c:v>14.222222324259199</c:v>
                </c:pt>
                <c:pt idx="411">
                  <c:v>14.19721940361516</c:v>
                </c:pt>
                <c:pt idx="412">
                  <c:v>14.076028403080352</c:v>
                </c:pt>
                <c:pt idx="413">
                  <c:v>13.998915732279565</c:v>
                </c:pt>
                <c:pt idx="414">
                  <c:v>13.964196840196468</c:v>
                </c:pt>
                <c:pt idx="415">
                  <c:v>13.956715619661367</c:v>
                </c:pt>
                <c:pt idx="416">
                  <c:v>13.948436348714591</c:v>
                </c:pt>
                <c:pt idx="417">
                  <c:v>14.029683655312271</c:v>
                </c:pt>
                <c:pt idx="418">
                  <c:v>14.125319350962759</c:v>
                </c:pt>
                <c:pt idx="419">
                  <c:v>14.230426628279902</c:v>
                </c:pt>
                <c:pt idx="420">
                  <c:v>14.363026396826852</c:v>
                </c:pt>
                <c:pt idx="421">
                  <c:v>14.505833290841165</c:v>
                </c:pt>
                <c:pt idx="422">
                  <c:v>14.6395121232917</c:v>
                </c:pt>
                <c:pt idx="423">
                  <c:v>14.789135692910421</c:v>
                </c:pt>
                <c:pt idx="424">
                  <c:v>14.902883228589255</c:v>
                </c:pt>
                <c:pt idx="425">
                  <c:v>15.037234791992372</c:v>
                </c:pt>
                <c:pt idx="426">
                  <c:v>15.254938520819939</c:v>
                </c:pt>
                <c:pt idx="427">
                  <c:v>15.408149366511884</c:v>
                </c:pt>
                <c:pt idx="428">
                  <c:v>15.480434099141018</c:v>
                </c:pt>
                <c:pt idx="429">
                  <c:v>15.539100854424966</c:v>
                </c:pt>
                <c:pt idx="430">
                  <c:v>15.545601682587558</c:v>
                </c:pt>
                <c:pt idx="431">
                  <c:v>15.494536829653274</c:v>
                </c:pt>
                <c:pt idx="432">
                  <c:v>15.420339656148515</c:v>
                </c:pt>
                <c:pt idx="433">
                  <c:v>15.292811491270491</c:v>
                </c:pt>
                <c:pt idx="434">
                  <c:v>15.109440768173641</c:v>
                </c:pt>
                <c:pt idx="435">
                  <c:v>14.921176666250632</c:v>
                </c:pt>
                <c:pt idx="436">
                  <c:v>14.754720547243366</c:v>
                </c:pt>
                <c:pt idx="437">
                  <c:v>14.603497770946657</c:v>
                </c:pt>
                <c:pt idx="438">
                  <c:v>14.524801160340788</c:v>
                </c:pt>
                <c:pt idx="439">
                  <c:v>14.406533795994331</c:v>
                </c:pt>
                <c:pt idx="440">
                  <c:v>14.261854175279648</c:v>
                </c:pt>
                <c:pt idx="441">
                  <c:v>14.117636289033477</c:v>
                </c:pt>
                <c:pt idx="442">
                  <c:v>14.0480925709925</c:v>
                </c:pt>
                <c:pt idx="443">
                  <c:v>13.986813120970446</c:v>
                </c:pt>
                <c:pt idx="444">
                  <c:v>13.943564382825762</c:v>
                </c:pt>
                <c:pt idx="445">
                  <c:v>13.979635114118288</c:v>
                </c:pt>
                <c:pt idx="446">
                  <c:v>14.040246952573813</c:v>
                </c:pt>
                <c:pt idx="447">
                  <c:v>14.157360250806388</c:v>
                </c:pt>
                <c:pt idx="448">
                  <c:v>14.348843903348889</c:v>
                </c:pt>
                <c:pt idx="449">
                  <c:v>14.542777315693382</c:v>
                </c:pt>
                <c:pt idx="450">
                  <c:v>14.666043687992619</c:v>
                </c:pt>
                <c:pt idx="451">
                  <c:v>14.80040637508902</c:v>
                </c:pt>
                <c:pt idx="452">
                  <c:v>14.901179849420153</c:v>
                </c:pt>
                <c:pt idx="453">
                  <c:v>14.998275172197227</c:v>
                </c:pt>
                <c:pt idx="454">
                  <c:v>15.139838893828404</c:v>
                </c:pt>
                <c:pt idx="455">
                  <c:v>15.301889344219157</c:v>
                </c:pt>
                <c:pt idx="456">
                  <c:v>15.408764074132906</c:v>
                </c:pt>
                <c:pt idx="457">
                  <c:v>15.456375009730271</c:v>
                </c:pt>
                <c:pt idx="458">
                  <c:v>15.509846668452496</c:v>
                </c:pt>
                <c:pt idx="459">
                  <c:v>15.54773309728648</c:v>
                </c:pt>
                <c:pt idx="460">
                  <c:v>15.517255557143011</c:v>
                </c:pt>
                <c:pt idx="461">
                  <c:v>15.487583085331549</c:v>
                </c:pt>
                <c:pt idx="462">
                  <c:v>15.381161113649414</c:v>
                </c:pt>
                <c:pt idx="463">
                  <c:v>15.239003854651651</c:v>
                </c:pt>
                <c:pt idx="464">
                  <c:v>15.292950484965235</c:v>
                </c:pt>
                <c:pt idx="465">
                  <c:v>15.314524818201633</c:v>
                </c:pt>
                <c:pt idx="466">
                  <c:v>15.267919696188596</c:v>
                </c:pt>
                <c:pt idx="467">
                  <c:v>15.225538896921309</c:v>
                </c:pt>
                <c:pt idx="468">
                  <c:v>15.194459889066867</c:v>
                </c:pt>
                <c:pt idx="469">
                  <c:v>15.140452312833162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18-E04B-AC59-C24F8C345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3992191"/>
        <c:axId val="986192607"/>
      </c:lineChart>
      <c:dateAx>
        <c:axId val="9639921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192607"/>
        <c:crosses val="autoZero"/>
        <c:auto val="1"/>
        <c:lblOffset val="100"/>
        <c:baseTimeUnit val="days"/>
      </c:dateAx>
      <c:valAx>
        <c:axId val="98619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99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28 Day Bullet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'Bullet 28 Days'!$C$1</c:f>
              <c:strCache>
                <c:ptCount val="1"/>
                <c:pt idx="0">
                  <c:v>Actual Price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28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28 Days'!$C$2:$C$471</c:f>
              <c:numCache>
                <c:formatCode>General</c:formatCode>
                <c:ptCount val="470"/>
                <c:pt idx="0">
                  <c:v>38.090000000000003</c:v>
                </c:pt>
                <c:pt idx="1">
                  <c:v>38.1</c:v>
                </c:pt>
                <c:pt idx="2">
                  <c:v>38.049999999999997</c:v>
                </c:pt>
                <c:pt idx="3">
                  <c:v>38.51</c:v>
                </c:pt>
                <c:pt idx="4">
                  <c:v>38.479999999999997</c:v>
                </c:pt>
                <c:pt idx="5">
                  <c:v>38.159999999999997</c:v>
                </c:pt>
                <c:pt idx="6">
                  <c:v>36.53</c:v>
                </c:pt>
                <c:pt idx="7">
                  <c:v>36.61</c:v>
                </c:pt>
                <c:pt idx="8">
                  <c:v>36.49</c:v>
                </c:pt>
                <c:pt idx="9">
                  <c:v>36.81</c:v>
                </c:pt>
                <c:pt idx="10">
                  <c:v>37.01</c:v>
                </c:pt>
                <c:pt idx="11">
                  <c:v>38.24</c:v>
                </c:pt>
                <c:pt idx="12">
                  <c:v>39.43</c:v>
                </c:pt>
                <c:pt idx="13">
                  <c:v>39.159999999999997</c:v>
                </c:pt>
                <c:pt idx="14">
                  <c:v>38.119999999999997</c:v>
                </c:pt>
                <c:pt idx="15">
                  <c:v>38.71</c:v>
                </c:pt>
                <c:pt idx="16">
                  <c:v>39.17</c:v>
                </c:pt>
                <c:pt idx="17">
                  <c:v>39.06</c:v>
                </c:pt>
                <c:pt idx="18">
                  <c:v>39</c:v>
                </c:pt>
                <c:pt idx="19">
                  <c:v>38.4</c:v>
                </c:pt>
                <c:pt idx="20">
                  <c:v>38.35</c:v>
                </c:pt>
                <c:pt idx="21">
                  <c:v>38.770000000000003</c:v>
                </c:pt>
                <c:pt idx="22">
                  <c:v>38.33</c:v>
                </c:pt>
                <c:pt idx="23">
                  <c:v>38.75</c:v>
                </c:pt>
                <c:pt idx="24">
                  <c:v>38.96</c:v>
                </c:pt>
                <c:pt idx="25">
                  <c:v>39.85</c:v>
                </c:pt>
                <c:pt idx="26">
                  <c:v>41.67</c:v>
                </c:pt>
                <c:pt idx="27">
                  <c:v>41.77</c:v>
                </c:pt>
                <c:pt idx="28">
                  <c:v>41.68</c:v>
                </c:pt>
                <c:pt idx="29">
                  <c:v>40.630000000000003</c:v>
                </c:pt>
                <c:pt idx="30">
                  <c:v>40.43</c:v>
                </c:pt>
                <c:pt idx="31">
                  <c:v>39.950000000000003</c:v>
                </c:pt>
                <c:pt idx="32">
                  <c:v>40.99</c:v>
                </c:pt>
                <c:pt idx="33">
                  <c:v>44.34</c:v>
                </c:pt>
                <c:pt idx="34">
                  <c:v>43.45</c:v>
                </c:pt>
                <c:pt idx="35">
                  <c:v>40.909999999999997</c:v>
                </c:pt>
                <c:pt idx="36">
                  <c:v>40.65</c:v>
                </c:pt>
                <c:pt idx="37">
                  <c:v>42.26</c:v>
                </c:pt>
                <c:pt idx="38">
                  <c:v>38.83</c:v>
                </c:pt>
                <c:pt idx="39">
                  <c:v>36.96</c:v>
                </c:pt>
                <c:pt idx="40">
                  <c:v>36.659999999999997</c:v>
                </c:pt>
                <c:pt idx="41">
                  <c:v>37.020000000000003</c:v>
                </c:pt>
                <c:pt idx="42">
                  <c:v>37.200000000000003</c:v>
                </c:pt>
                <c:pt idx="43">
                  <c:v>37.96</c:v>
                </c:pt>
                <c:pt idx="44">
                  <c:v>38.85</c:v>
                </c:pt>
                <c:pt idx="45">
                  <c:v>38.53</c:v>
                </c:pt>
                <c:pt idx="46">
                  <c:v>38.53</c:v>
                </c:pt>
                <c:pt idx="47">
                  <c:v>40.68</c:v>
                </c:pt>
                <c:pt idx="48">
                  <c:v>40.659999999999997</c:v>
                </c:pt>
                <c:pt idx="49">
                  <c:v>40.11</c:v>
                </c:pt>
                <c:pt idx="50">
                  <c:v>40.94</c:v>
                </c:pt>
                <c:pt idx="51">
                  <c:v>40.82</c:v>
                </c:pt>
                <c:pt idx="52">
                  <c:v>40.74</c:v>
                </c:pt>
                <c:pt idx="53">
                  <c:v>40.32</c:v>
                </c:pt>
                <c:pt idx="54">
                  <c:v>39.6</c:v>
                </c:pt>
                <c:pt idx="55">
                  <c:v>39.51</c:v>
                </c:pt>
                <c:pt idx="56">
                  <c:v>39</c:v>
                </c:pt>
                <c:pt idx="57">
                  <c:v>38.979999999999997</c:v>
                </c:pt>
                <c:pt idx="58">
                  <c:v>39.49</c:v>
                </c:pt>
                <c:pt idx="59">
                  <c:v>39.25</c:v>
                </c:pt>
                <c:pt idx="60">
                  <c:v>39.119999999999997</c:v>
                </c:pt>
                <c:pt idx="61">
                  <c:v>39.15</c:v>
                </c:pt>
                <c:pt idx="62">
                  <c:v>39.35</c:v>
                </c:pt>
                <c:pt idx="63">
                  <c:v>49.21</c:v>
                </c:pt>
                <c:pt idx="64">
                  <c:v>52.52</c:v>
                </c:pt>
                <c:pt idx="65">
                  <c:v>48.98</c:v>
                </c:pt>
                <c:pt idx="66">
                  <c:v>47.82</c:v>
                </c:pt>
                <c:pt idx="67">
                  <c:v>44.79</c:v>
                </c:pt>
                <c:pt idx="68">
                  <c:v>44.39</c:v>
                </c:pt>
                <c:pt idx="69">
                  <c:v>44.06</c:v>
                </c:pt>
                <c:pt idx="70">
                  <c:v>44.23</c:v>
                </c:pt>
                <c:pt idx="71">
                  <c:v>43.76</c:v>
                </c:pt>
                <c:pt idx="72">
                  <c:v>43.26</c:v>
                </c:pt>
                <c:pt idx="73">
                  <c:v>42.01</c:v>
                </c:pt>
                <c:pt idx="74">
                  <c:v>43.98</c:v>
                </c:pt>
                <c:pt idx="75">
                  <c:v>40.19</c:v>
                </c:pt>
                <c:pt idx="76">
                  <c:v>39.99</c:v>
                </c:pt>
                <c:pt idx="77">
                  <c:v>40.11</c:v>
                </c:pt>
                <c:pt idx="78">
                  <c:v>40.049999999999997</c:v>
                </c:pt>
                <c:pt idx="79">
                  <c:v>40.11</c:v>
                </c:pt>
                <c:pt idx="80">
                  <c:v>40.299999999999997</c:v>
                </c:pt>
                <c:pt idx="81">
                  <c:v>39.880000000000003</c:v>
                </c:pt>
                <c:pt idx="82">
                  <c:v>41.4</c:v>
                </c:pt>
                <c:pt idx="83">
                  <c:v>41.16</c:v>
                </c:pt>
                <c:pt idx="84">
                  <c:v>41.4</c:v>
                </c:pt>
                <c:pt idx="85">
                  <c:v>40.35</c:v>
                </c:pt>
                <c:pt idx="86">
                  <c:v>40.07</c:v>
                </c:pt>
                <c:pt idx="87">
                  <c:v>40.26</c:v>
                </c:pt>
                <c:pt idx="88">
                  <c:v>40.29</c:v>
                </c:pt>
                <c:pt idx="89">
                  <c:v>39.76</c:v>
                </c:pt>
                <c:pt idx="90">
                  <c:v>39.75</c:v>
                </c:pt>
                <c:pt idx="91">
                  <c:v>39.979999999999997</c:v>
                </c:pt>
                <c:pt idx="92">
                  <c:v>41.13</c:v>
                </c:pt>
                <c:pt idx="93">
                  <c:v>41.47</c:v>
                </c:pt>
                <c:pt idx="94">
                  <c:v>40.96</c:v>
                </c:pt>
                <c:pt idx="95">
                  <c:v>40.56</c:v>
                </c:pt>
                <c:pt idx="96">
                  <c:v>39.33</c:v>
                </c:pt>
                <c:pt idx="97">
                  <c:v>39.46</c:v>
                </c:pt>
                <c:pt idx="98">
                  <c:v>39.97</c:v>
                </c:pt>
                <c:pt idx="99">
                  <c:v>39.75</c:v>
                </c:pt>
                <c:pt idx="100">
                  <c:v>40.299999999999997</c:v>
                </c:pt>
                <c:pt idx="101">
                  <c:v>40.409999999999997</c:v>
                </c:pt>
                <c:pt idx="102">
                  <c:v>39.659999999999997</c:v>
                </c:pt>
                <c:pt idx="103">
                  <c:v>39.81</c:v>
                </c:pt>
                <c:pt idx="104">
                  <c:v>40.19</c:v>
                </c:pt>
                <c:pt idx="105">
                  <c:v>40.07</c:v>
                </c:pt>
                <c:pt idx="106">
                  <c:v>39.729999999999997</c:v>
                </c:pt>
                <c:pt idx="107">
                  <c:v>38.81</c:v>
                </c:pt>
                <c:pt idx="108">
                  <c:v>35.69</c:v>
                </c:pt>
                <c:pt idx="109">
                  <c:v>34.020000000000003</c:v>
                </c:pt>
                <c:pt idx="110">
                  <c:v>34.9</c:v>
                </c:pt>
                <c:pt idx="111">
                  <c:v>34.119999999999997</c:v>
                </c:pt>
                <c:pt idx="112">
                  <c:v>33.5</c:v>
                </c:pt>
                <c:pt idx="113">
                  <c:v>33.26</c:v>
                </c:pt>
                <c:pt idx="114">
                  <c:v>33.229999999999997</c:v>
                </c:pt>
                <c:pt idx="115">
                  <c:v>33.36</c:v>
                </c:pt>
                <c:pt idx="116">
                  <c:v>33.950000000000003</c:v>
                </c:pt>
                <c:pt idx="117">
                  <c:v>29</c:v>
                </c:pt>
                <c:pt idx="118">
                  <c:v>26.32</c:v>
                </c:pt>
                <c:pt idx="119">
                  <c:v>23.88</c:v>
                </c:pt>
                <c:pt idx="120">
                  <c:v>24.76</c:v>
                </c:pt>
                <c:pt idx="121">
                  <c:v>25.42</c:v>
                </c:pt>
                <c:pt idx="122">
                  <c:v>26.7</c:v>
                </c:pt>
                <c:pt idx="123">
                  <c:v>25.77</c:v>
                </c:pt>
                <c:pt idx="124">
                  <c:v>23.75</c:v>
                </c:pt>
                <c:pt idx="125">
                  <c:v>23.39</c:v>
                </c:pt>
                <c:pt idx="126">
                  <c:v>23.69</c:v>
                </c:pt>
                <c:pt idx="127">
                  <c:v>23.24</c:v>
                </c:pt>
                <c:pt idx="128">
                  <c:v>19.670000000000002</c:v>
                </c:pt>
                <c:pt idx="129">
                  <c:v>20.38</c:v>
                </c:pt>
                <c:pt idx="130">
                  <c:v>21.57</c:v>
                </c:pt>
                <c:pt idx="131">
                  <c:v>19.95</c:v>
                </c:pt>
                <c:pt idx="132">
                  <c:v>19.73</c:v>
                </c:pt>
                <c:pt idx="133">
                  <c:v>19.57</c:v>
                </c:pt>
                <c:pt idx="134">
                  <c:v>21.47</c:v>
                </c:pt>
                <c:pt idx="135">
                  <c:v>22.06</c:v>
                </c:pt>
                <c:pt idx="136">
                  <c:v>21.5</c:v>
                </c:pt>
                <c:pt idx="137">
                  <c:v>22.34</c:v>
                </c:pt>
                <c:pt idx="138">
                  <c:v>21.92</c:v>
                </c:pt>
                <c:pt idx="139">
                  <c:v>20.010000000000002</c:v>
                </c:pt>
                <c:pt idx="140">
                  <c:v>20.14</c:v>
                </c:pt>
                <c:pt idx="141">
                  <c:v>21.08</c:v>
                </c:pt>
                <c:pt idx="142">
                  <c:v>21.11</c:v>
                </c:pt>
                <c:pt idx="143">
                  <c:v>20.72</c:v>
                </c:pt>
                <c:pt idx="144">
                  <c:v>20.57</c:v>
                </c:pt>
                <c:pt idx="145">
                  <c:v>20.48</c:v>
                </c:pt>
                <c:pt idx="146">
                  <c:v>19.649999999999999</c:v>
                </c:pt>
                <c:pt idx="147">
                  <c:v>20.22</c:v>
                </c:pt>
                <c:pt idx="148">
                  <c:v>19.91</c:v>
                </c:pt>
                <c:pt idx="149">
                  <c:v>19.7</c:v>
                </c:pt>
                <c:pt idx="150">
                  <c:v>18.940000000000001</c:v>
                </c:pt>
                <c:pt idx="151">
                  <c:v>18.98</c:v>
                </c:pt>
                <c:pt idx="152">
                  <c:v>16.940000000000001</c:v>
                </c:pt>
                <c:pt idx="153">
                  <c:v>16.62</c:v>
                </c:pt>
                <c:pt idx="154">
                  <c:v>17.72</c:v>
                </c:pt>
                <c:pt idx="155">
                  <c:v>16.809999999999999</c:v>
                </c:pt>
                <c:pt idx="156">
                  <c:v>17.29</c:v>
                </c:pt>
                <c:pt idx="157">
                  <c:v>17.37</c:v>
                </c:pt>
                <c:pt idx="158">
                  <c:v>17.79</c:v>
                </c:pt>
                <c:pt idx="159">
                  <c:v>16.989999999999998</c:v>
                </c:pt>
                <c:pt idx="160">
                  <c:v>15.64</c:v>
                </c:pt>
                <c:pt idx="161">
                  <c:v>15.19</c:v>
                </c:pt>
                <c:pt idx="162">
                  <c:v>15.3</c:v>
                </c:pt>
                <c:pt idx="163">
                  <c:v>14.92</c:v>
                </c:pt>
                <c:pt idx="164">
                  <c:v>15.22</c:v>
                </c:pt>
                <c:pt idx="165">
                  <c:v>15.08</c:v>
                </c:pt>
                <c:pt idx="166">
                  <c:v>15.29</c:v>
                </c:pt>
                <c:pt idx="167">
                  <c:v>16</c:v>
                </c:pt>
                <c:pt idx="168">
                  <c:v>15.25</c:v>
                </c:pt>
                <c:pt idx="169">
                  <c:v>14.7</c:v>
                </c:pt>
                <c:pt idx="170">
                  <c:v>15.37</c:v>
                </c:pt>
                <c:pt idx="171">
                  <c:v>14.9</c:v>
                </c:pt>
                <c:pt idx="172">
                  <c:v>15.38</c:v>
                </c:pt>
                <c:pt idx="173">
                  <c:v>16</c:v>
                </c:pt>
                <c:pt idx="174">
                  <c:v>17.059999999999999</c:v>
                </c:pt>
                <c:pt idx="175">
                  <c:v>17.28</c:v>
                </c:pt>
                <c:pt idx="176">
                  <c:v>18.73</c:v>
                </c:pt>
                <c:pt idx="177">
                  <c:v>19.22</c:v>
                </c:pt>
                <c:pt idx="178">
                  <c:v>18.39</c:v>
                </c:pt>
                <c:pt idx="179">
                  <c:v>19.54</c:v>
                </c:pt>
                <c:pt idx="180">
                  <c:v>19.57</c:v>
                </c:pt>
                <c:pt idx="181">
                  <c:v>19.350000000000001</c:v>
                </c:pt>
                <c:pt idx="182">
                  <c:v>18.670000000000002</c:v>
                </c:pt>
                <c:pt idx="183">
                  <c:v>18.71</c:v>
                </c:pt>
                <c:pt idx="184">
                  <c:v>19.5</c:v>
                </c:pt>
                <c:pt idx="185">
                  <c:v>19.62</c:v>
                </c:pt>
                <c:pt idx="186">
                  <c:v>21.38</c:v>
                </c:pt>
                <c:pt idx="187">
                  <c:v>21.72</c:v>
                </c:pt>
                <c:pt idx="188">
                  <c:v>18.809999999999999</c:v>
                </c:pt>
                <c:pt idx="189">
                  <c:v>18.14</c:v>
                </c:pt>
                <c:pt idx="190">
                  <c:v>18.3</c:v>
                </c:pt>
                <c:pt idx="191">
                  <c:v>18.100000000000001</c:v>
                </c:pt>
                <c:pt idx="192">
                  <c:v>18.149999999999999</c:v>
                </c:pt>
                <c:pt idx="193">
                  <c:v>17.71</c:v>
                </c:pt>
                <c:pt idx="194">
                  <c:v>16.5</c:v>
                </c:pt>
                <c:pt idx="195">
                  <c:v>20.62</c:v>
                </c:pt>
                <c:pt idx="196">
                  <c:v>20.91</c:v>
                </c:pt>
                <c:pt idx="197">
                  <c:v>19.649999999999999</c:v>
                </c:pt>
                <c:pt idx="198">
                  <c:v>18.77</c:v>
                </c:pt>
                <c:pt idx="199">
                  <c:v>19.149999999999999</c:v>
                </c:pt>
                <c:pt idx="200">
                  <c:v>18.72</c:v>
                </c:pt>
                <c:pt idx="201">
                  <c:v>17.39</c:v>
                </c:pt>
                <c:pt idx="202">
                  <c:v>16.98</c:v>
                </c:pt>
                <c:pt idx="203">
                  <c:v>17.21</c:v>
                </c:pt>
                <c:pt idx="204">
                  <c:v>17.98</c:v>
                </c:pt>
                <c:pt idx="205">
                  <c:v>18.329999999999998</c:v>
                </c:pt>
                <c:pt idx="206">
                  <c:v>18.86</c:v>
                </c:pt>
                <c:pt idx="207">
                  <c:v>18.920000000000002</c:v>
                </c:pt>
                <c:pt idx="208">
                  <c:v>18.7</c:v>
                </c:pt>
                <c:pt idx="209">
                  <c:v>18.39</c:v>
                </c:pt>
                <c:pt idx="210">
                  <c:v>19.29</c:v>
                </c:pt>
                <c:pt idx="211">
                  <c:v>18.97</c:v>
                </c:pt>
                <c:pt idx="212">
                  <c:v>19.02</c:v>
                </c:pt>
                <c:pt idx="213">
                  <c:v>19.010000000000002</c:v>
                </c:pt>
                <c:pt idx="214">
                  <c:v>19.73</c:v>
                </c:pt>
                <c:pt idx="215">
                  <c:v>19.46</c:v>
                </c:pt>
                <c:pt idx="216">
                  <c:v>19.27</c:v>
                </c:pt>
                <c:pt idx="217">
                  <c:v>19.36</c:v>
                </c:pt>
                <c:pt idx="218">
                  <c:v>18.649999999999999</c:v>
                </c:pt>
                <c:pt idx="219">
                  <c:v>19.149999999999999</c:v>
                </c:pt>
                <c:pt idx="220">
                  <c:v>19.420000000000002</c:v>
                </c:pt>
                <c:pt idx="221">
                  <c:v>17.45</c:v>
                </c:pt>
                <c:pt idx="222">
                  <c:v>17.03</c:v>
                </c:pt>
                <c:pt idx="223">
                  <c:v>17.239999999999998</c:v>
                </c:pt>
                <c:pt idx="224">
                  <c:v>17.260000000000002</c:v>
                </c:pt>
                <c:pt idx="225">
                  <c:v>17.11</c:v>
                </c:pt>
                <c:pt idx="226">
                  <c:v>17.5</c:v>
                </c:pt>
                <c:pt idx="227">
                  <c:v>17.079999999999998</c:v>
                </c:pt>
                <c:pt idx="228">
                  <c:v>16.350000000000001</c:v>
                </c:pt>
                <c:pt idx="229">
                  <c:v>15.88</c:v>
                </c:pt>
                <c:pt idx="230">
                  <c:v>16.98</c:v>
                </c:pt>
                <c:pt idx="231">
                  <c:v>16.96</c:v>
                </c:pt>
                <c:pt idx="232">
                  <c:v>16.559999999999999</c:v>
                </c:pt>
                <c:pt idx="233">
                  <c:v>16.989999999999998</c:v>
                </c:pt>
                <c:pt idx="234">
                  <c:v>17.53</c:v>
                </c:pt>
                <c:pt idx="235">
                  <c:v>16.77</c:v>
                </c:pt>
                <c:pt idx="236">
                  <c:v>17.38</c:v>
                </c:pt>
                <c:pt idx="237">
                  <c:v>17.23</c:v>
                </c:pt>
                <c:pt idx="238">
                  <c:v>17.47</c:v>
                </c:pt>
                <c:pt idx="239">
                  <c:v>17.84</c:v>
                </c:pt>
                <c:pt idx="240">
                  <c:v>17.78</c:v>
                </c:pt>
                <c:pt idx="241">
                  <c:v>17.059999999999999</c:v>
                </c:pt>
                <c:pt idx="242">
                  <c:v>16.61</c:v>
                </c:pt>
                <c:pt idx="243">
                  <c:v>16.809999999999999</c:v>
                </c:pt>
                <c:pt idx="244">
                  <c:v>17.170000000000002</c:v>
                </c:pt>
                <c:pt idx="245">
                  <c:v>16.96</c:v>
                </c:pt>
                <c:pt idx="246">
                  <c:v>17.399999999999999</c:v>
                </c:pt>
                <c:pt idx="247">
                  <c:v>17.54</c:v>
                </c:pt>
                <c:pt idx="248">
                  <c:v>17.36</c:v>
                </c:pt>
                <c:pt idx="249">
                  <c:v>17.38</c:v>
                </c:pt>
                <c:pt idx="250">
                  <c:v>17.670000000000002</c:v>
                </c:pt>
                <c:pt idx="251">
                  <c:v>17.260000000000002</c:v>
                </c:pt>
                <c:pt idx="252">
                  <c:v>17.27</c:v>
                </c:pt>
                <c:pt idx="253">
                  <c:v>17.309999999999999</c:v>
                </c:pt>
                <c:pt idx="254">
                  <c:v>17.41</c:v>
                </c:pt>
                <c:pt idx="255">
                  <c:v>17.260000000000002</c:v>
                </c:pt>
                <c:pt idx="256">
                  <c:v>16.97</c:v>
                </c:pt>
                <c:pt idx="257">
                  <c:v>16.3</c:v>
                </c:pt>
                <c:pt idx="258">
                  <c:v>16.48</c:v>
                </c:pt>
                <c:pt idx="259">
                  <c:v>15.86</c:v>
                </c:pt>
                <c:pt idx="260">
                  <c:v>16.059999999999999</c:v>
                </c:pt>
                <c:pt idx="261">
                  <c:v>16.28</c:v>
                </c:pt>
                <c:pt idx="262">
                  <c:v>16.62</c:v>
                </c:pt>
                <c:pt idx="263">
                  <c:v>16.12</c:v>
                </c:pt>
                <c:pt idx="264">
                  <c:v>15.97</c:v>
                </c:pt>
                <c:pt idx="265">
                  <c:v>15.95</c:v>
                </c:pt>
                <c:pt idx="266">
                  <c:v>16.079999999999998</c:v>
                </c:pt>
                <c:pt idx="267">
                  <c:v>16.03</c:v>
                </c:pt>
                <c:pt idx="268">
                  <c:v>15.94</c:v>
                </c:pt>
                <c:pt idx="269">
                  <c:v>16.010000000000002</c:v>
                </c:pt>
                <c:pt idx="270">
                  <c:v>15.95</c:v>
                </c:pt>
                <c:pt idx="271">
                  <c:v>16.02</c:v>
                </c:pt>
                <c:pt idx="272">
                  <c:v>15.82</c:v>
                </c:pt>
                <c:pt idx="273">
                  <c:v>16.14</c:v>
                </c:pt>
                <c:pt idx="274">
                  <c:v>16.12</c:v>
                </c:pt>
                <c:pt idx="275">
                  <c:v>15.89</c:v>
                </c:pt>
                <c:pt idx="276">
                  <c:v>15.32</c:v>
                </c:pt>
                <c:pt idx="277">
                  <c:v>15.41</c:v>
                </c:pt>
                <c:pt idx="278">
                  <c:v>15.46</c:v>
                </c:pt>
                <c:pt idx="279">
                  <c:v>15.58</c:v>
                </c:pt>
                <c:pt idx="280">
                  <c:v>16.96</c:v>
                </c:pt>
                <c:pt idx="281">
                  <c:v>16.68</c:v>
                </c:pt>
                <c:pt idx="282">
                  <c:v>16.71</c:v>
                </c:pt>
                <c:pt idx="283">
                  <c:v>16.79</c:v>
                </c:pt>
                <c:pt idx="284">
                  <c:v>16.97</c:v>
                </c:pt>
                <c:pt idx="285">
                  <c:v>16.98</c:v>
                </c:pt>
                <c:pt idx="286">
                  <c:v>16.97</c:v>
                </c:pt>
                <c:pt idx="287">
                  <c:v>16.82</c:v>
                </c:pt>
                <c:pt idx="288">
                  <c:v>17</c:v>
                </c:pt>
                <c:pt idx="289">
                  <c:v>17.190000000000001</c:v>
                </c:pt>
                <c:pt idx="290">
                  <c:v>16.89</c:v>
                </c:pt>
                <c:pt idx="291">
                  <c:v>16.87</c:v>
                </c:pt>
                <c:pt idx="292">
                  <c:v>16.920000000000002</c:v>
                </c:pt>
                <c:pt idx="293">
                  <c:v>17.07</c:v>
                </c:pt>
                <c:pt idx="294">
                  <c:v>16.86</c:v>
                </c:pt>
                <c:pt idx="295">
                  <c:v>17.100000000000001</c:v>
                </c:pt>
                <c:pt idx="296">
                  <c:v>17.22</c:v>
                </c:pt>
                <c:pt idx="297">
                  <c:v>17.12</c:v>
                </c:pt>
                <c:pt idx="298">
                  <c:v>17.2</c:v>
                </c:pt>
                <c:pt idx="299">
                  <c:v>18.32</c:v>
                </c:pt>
                <c:pt idx="300">
                  <c:v>18.170000000000002</c:v>
                </c:pt>
                <c:pt idx="301">
                  <c:v>17.98</c:v>
                </c:pt>
                <c:pt idx="302">
                  <c:v>17.84</c:v>
                </c:pt>
                <c:pt idx="303">
                  <c:v>17.64</c:v>
                </c:pt>
                <c:pt idx="304">
                  <c:v>17.46</c:v>
                </c:pt>
                <c:pt idx="305">
                  <c:v>17.440000000000001</c:v>
                </c:pt>
                <c:pt idx="306">
                  <c:v>16.87</c:v>
                </c:pt>
                <c:pt idx="307">
                  <c:v>17.260000000000002</c:v>
                </c:pt>
                <c:pt idx="308">
                  <c:v>17.45</c:v>
                </c:pt>
                <c:pt idx="309">
                  <c:v>17.45</c:v>
                </c:pt>
                <c:pt idx="310">
                  <c:v>18.32</c:v>
                </c:pt>
                <c:pt idx="311">
                  <c:v>18.37</c:v>
                </c:pt>
                <c:pt idx="312">
                  <c:v>16.350000000000001</c:v>
                </c:pt>
                <c:pt idx="313">
                  <c:v>16.28</c:v>
                </c:pt>
                <c:pt idx="314">
                  <c:v>16.739999999999998</c:v>
                </c:pt>
                <c:pt idx="315">
                  <c:v>16.690000000000001</c:v>
                </c:pt>
                <c:pt idx="316">
                  <c:v>16.940000000000001</c:v>
                </c:pt>
                <c:pt idx="317">
                  <c:v>16.86</c:v>
                </c:pt>
                <c:pt idx="318">
                  <c:v>16.690000000000001</c:v>
                </c:pt>
                <c:pt idx="319">
                  <c:v>16.739999999999998</c:v>
                </c:pt>
                <c:pt idx="320">
                  <c:v>16.82</c:v>
                </c:pt>
                <c:pt idx="321">
                  <c:v>16.77</c:v>
                </c:pt>
                <c:pt idx="322">
                  <c:v>16.96</c:v>
                </c:pt>
                <c:pt idx="323">
                  <c:v>17.03</c:v>
                </c:pt>
                <c:pt idx="324">
                  <c:v>17.05</c:v>
                </c:pt>
                <c:pt idx="325">
                  <c:v>16.97</c:v>
                </c:pt>
                <c:pt idx="326">
                  <c:v>17.03</c:v>
                </c:pt>
                <c:pt idx="327">
                  <c:v>16.170000000000002</c:v>
                </c:pt>
                <c:pt idx="328">
                  <c:v>16.190000000000001</c:v>
                </c:pt>
                <c:pt idx="329">
                  <c:v>16.43</c:v>
                </c:pt>
                <c:pt idx="330">
                  <c:v>17.16</c:v>
                </c:pt>
                <c:pt idx="331">
                  <c:v>17.02</c:v>
                </c:pt>
                <c:pt idx="332">
                  <c:v>16.96</c:v>
                </c:pt>
                <c:pt idx="333">
                  <c:v>16.68</c:v>
                </c:pt>
                <c:pt idx="334">
                  <c:v>16.690000000000001</c:v>
                </c:pt>
                <c:pt idx="335">
                  <c:v>16.5</c:v>
                </c:pt>
                <c:pt idx="336">
                  <c:v>16.73</c:v>
                </c:pt>
                <c:pt idx="337">
                  <c:v>16.8</c:v>
                </c:pt>
                <c:pt idx="338">
                  <c:v>16.88</c:v>
                </c:pt>
                <c:pt idx="339">
                  <c:v>16.97</c:v>
                </c:pt>
                <c:pt idx="340">
                  <c:v>17.29</c:v>
                </c:pt>
                <c:pt idx="341">
                  <c:v>16.63</c:v>
                </c:pt>
                <c:pt idx="342">
                  <c:v>17.190000000000001</c:v>
                </c:pt>
                <c:pt idx="343">
                  <c:v>17.670000000000002</c:v>
                </c:pt>
                <c:pt idx="344">
                  <c:v>19.010000000000002</c:v>
                </c:pt>
                <c:pt idx="345">
                  <c:v>18.350000000000001</c:v>
                </c:pt>
                <c:pt idx="346">
                  <c:v>18.510000000000002</c:v>
                </c:pt>
                <c:pt idx="347">
                  <c:v>18.600000000000001</c:v>
                </c:pt>
                <c:pt idx="348">
                  <c:v>19.78</c:v>
                </c:pt>
                <c:pt idx="349">
                  <c:v>19.64</c:v>
                </c:pt>
                <c:pt idx="350">
                  <c:v>19.88</c:v>
                </c:pt>
                <c:pt idx="351">
                  <c:v>19.88</c:v>
                </c:pt>
                <c:pt idx="352">
                  <c:v>19.55</c:v>
                </c:pt>
                <c:pt idx="353">
                  <c:v>19.77</c:v>
                </c:pt>
                <c:pt idx="354">
                  <c:v>19.989999999999998</c:v>
                </c:pt>
                <c:pt idx="355">
                  <c:v>19.489999999999998</c:v>
                </c:pt>
                <c:pt idx="356">
                  <c:v>19.739999999999998</c:v>
                </c:pt>
                <c:pt idx="357">
                  <c:v>19.45</c:v>
                </c:pt>
                <c:pt idx="358">
                  <c:v>19.28</c:v>
                </c:pt>
                <c:pt idx="359">
                  <c:v>18.989999999999998</c:v>
                </c:pt>
                <c:pt idx="360">
                  <c:v>19.09</c:v>
                </c:pt>
                <c:pt idx="361">
                  <c:v>19.37</c:v>
                </c:pt>
                <c:pt idx="362">
                  <c:v>18.89</c:v>
                </c:pt>
                <c:pt idx="363">
                  <c:v>18.600000000000001</c:v>
                </c:pt>
                <c:pt idx="364">
                  <c:v>19.010000000000002</c:v>
                </c:pt>
                <c:pt idx="365">
                  <c:v>19.13</c:v>
                </c:pt>
                <c:pt idx="366">
                  <c:v>18.989999999999998</c:v>
                </c:pt>
                <c:pt idx="367">
                  <c:v>19.079999999999998</c:v>
                </c:pt>
                <c:pt idx="368">
                  <c:v>18.89</c:v>
                </c:pt>
                <c:pt idx="369">
                  <c:v>18.96</c:v>
                </c:pt>
                <c:pt idx="370">
                  <c:v>19.059999999999999</c:v>
                </c:pt>
                <c:pt idx="371">
                  <c:v>19.170000000000002</c:v>
                </c:pt>
                <c:pt idx="372">
                  <c:v>18.78</c:v>
                </c:pt>
                <c:pt idx="373">
                  <c:v>19.190000000000001</c:v>
                </c:pt>
                <c:pt idx="374">
                  <c:v>19.760000000000002</c:v>
                </c:pt>
                <c:pt idx="375">
                  <c:v>19.739999999999998</c:v>
                </c:pt>
                <c:pt idx="376">
                  <c:v>20.11</c:v>
                </c:pt>
                <c:pt idx="377">
                  <c:v>20</c:v>
                </c:pt>
                <c:pt idx="378">
                  <c:v>20.68</c:v>
                </c:pt>
                <c:pt idx="379">
                  <c:v>20.34</c:v>
                </c:pt>
                <c:pt idx="380">
                  <c:v>20.14</c:v>
                </c:pt>
                <c:pt idx="381">
                  <c:v>20.420000000000002</c:v>
                </c:pt>
                <c:pt idx="382">
                  <c:v>21.52</c:v>
                </c:pt>
                <c:pt idx="383">
                  <c:v>21.13</c:v>
                </c:pt>
                <c:pt idx="384">
                  <c:v>20.63</c:v>
                </c:pt>
                <c:pt idx="385">
                  <c:v>22.21</c:v>
                </c:pt>
                <c:pt idx="386">
                  <c:v>22.61</c:v>
                </c:pt>
                <c:pt idx="387">
                  <c:v>24.66</c:v>
                </c:pt>
                <c:pt idx="388">
                  <c:v>24.72</c:v>
                </c:pt>
                <c:pt idx="389">
                  <c:v>24.1</c:v>
                </c:pt>
                <c:pt idx="390">
                  <c:v>23.25</c:v>
                </c:pt>
                <c:pt idx="391">
                  <c:v>25.67</c:v>
                </c:pt>
                <c:pt idx="392">
                  <c:v>25.71</c:v>
                </c:pt>
                <c:pt idx="393">
                  <c:v>26.15</c:v>
                </c:pt>
                <c:pt idx="394">
                  <c:v>25.03</c:v>
                </c:pt>
                <c:pt idx="395">
                  <c:v>26.04</c:v>
                </c:pt>
                <c:pt idx="396">
                  <c:v>26.11</c:v>
                </c:pt>
                <c:pt idx="397">
                  <c:v>25.97</c:v>
                </c:pt>
                <c:pt idx="398">
                  <c:v>25.9</c:v>
                </c:pt>
                <c:pt idx="399">
                  <c:v>25.92</c:v>
                </c:pt>
                <c:pt idx="400">
                  <c:v>25.67</c:v>
                </c:pt>
                <c:pt idx="401">
                  <c:v>25.21</c:v>
                </c:pt>
                <c:pt idx="402">
                  <c:v>25.66</c:v>
                </c:pt>
                <c:pt idx="403">
                  <c:v>23.59</c:v>
                </c:pt>
                <c:pt idx="404">
                  <c:v>23.61</c:v>
                </c:pt>
                <c:pt idx="405">
                  <c:v>23.72</c:v>
                </c:pt>
                <c:pt idx="406">
                  <c:v>23.96</c:v>
                </c:pt>
                <c:pt idx="407">
                  <c:v>24.09</c:v>
                </c:pt>
                <c:pt idx="408">
                  <c:v>24.47</c:v>
                </c:pt>
                <c:pt idx="409">
                  <c:v>24.77</c:v>
                </c:pt>
                <c:pt idx="410">
                  <c:v>24.97</c:v>
                </c:pt>
                <c:pt idx="411">
                  <c:v>24.86</c:v>
                </c:pt>
                <c:pt idx="412">
                  <c:v>23.68</c:v>
                </c:pt>
                <c:pt idx="413">
                  <c:v>23.9</c:v>
                </c:pt>
                <c:pt idx="414">
                  <c:v>24.46</c:v>
                </c:pt>
                <c:pt idx="415">
                  <c:v>24.65</c:v>
                </c:pt>
                <c:pt idx="416">
                  <c:v>24.84</c:v>
                </c:pt>
                <c:pt idx="417">
                  <c:v>25.04</c:v>
                </c:pt>
                <c:pt idx="418">
                  <c:v>25.24</c:v>
                </c:pt>
                <c:pt idx="419">
                  <c:v>25.16</c:v>
                </c:pt>
                <c:pt idx="420">
                  <c:v>25.62</c:v>
                </c:pt>
                <c:pt idx="421">
                  <c:v>25.75</c:v>
                </c:pt>
                <c:pt idx="422">
                  <c:v>25.65</c:v>
                </c:pt>
                <c:pt idx="423">
                  <c:v>26.01</c:v>
                </c:pt>
                <c:pt idx="424">
                  <c:v>25.24</c:v>
                </c:pt>
                <c:pt idx="425">
                  <c:v>25.33</c:v>
                </c:pt>
                <c:pt idx="426">
                  <c:v>25.93</c:v>
                </c:pt>
                <c:pt idx="427">
                  <c:v>25.88</c:v>
                </c:pt>
                <c:pt idx="428">
                  <c:v>25.28</c:v>
                </c:pt>
                <c:pt idx="429">
                  <c:v>25.62</c:v>
                </c:pt>
                <c:pt idx="430">
                  <c:v>25.31</c:v>
                </c:pt>
                <c:pt idx="431">
                  <c:v>24.66</c:v>
                </c:pt>
                <c:pt idx="432">
                  <c:v>24.67</c:v>
                </c:pt>
                <c:pt idx="433">
                  <c:v>24.12</c:v>
                </c:pt>
                <c:pt idx="434">
                  <c:v>23.61</c:v>
                </c:pt>
                <c:pt idx="435">
                  <c:v>23.7</c:v>
                </c:pt>
                <c:pt idx="436">
                  <c:v>24.08</c:v>
                </c:pt>
                <c:pt idx="437">
                  <c:v>24.6</c:v>
                </c:pt>
                <c:pt idx="438">
                  <c:v>25.28</c:v>
                </c:pt>
                <c:pt idx="439">
                  <c:v>24.34</c:v>
                </c:pt>
                <c:pt idx="440">
                  <c:v>24.11</c:v>
                </c:pt>
                <c:pt idx="441">
                  <c:v>23.8</c:v>
                </c:pt>
                <c:pt idx="442">
                  <c:v>24.67</c:v>
                </c:pt>
                <c:pt idx="443">
                  <c:v>24.86</c:v>
                </c:pt>
                <c:pt idx="444">
                  <c:v>24.68</c:v>
                </c:pt>
                <c:pt idx="445">
                  <c:v>25.7</c:v>
                </c:pt>
                <c:pt idx="446">
                  <c:v>25.91</c:v>
                </c:pt>
                <c:pt idx="447">
                  <c:v>26.47</c:v>
                </c:pt>
                <c:pt idx="448">
                  <c:v>27.5</c:v>
                </c:pt>
                <c:pt idx="449">
                  <c:v>27.8</c:v>
                </c:pt>
                <c:pt idx="450">
                  <c:v>26.7</c:v>
                </c:pt>
                <c:pt idx="451">
                  <c:v>27.33</c:v>
                </c:pt>
                <c:pt idx="452">
                  <c:v>27.38</c:v>
                </c:pt>
                <c:pt idx="453">
                  <c:v>26.71</c:v>
                </c:pt>
                <c:pt idx="454">
                  <c:v>27.37</c:v>
                </c:pt>
                <c:pt idx="455">
                  <c:v>27.69</c:v>
                </c:pt>
                <c:pt idx="456">
                  <c:v>27.22</c:v>
                </c:pt>
                <c:pt idx="457">
                  <c:v>26.22</c:v>
                </c:pt>
                <c:pt idx="458">
                  <c:v>26.37</c:v>
                </c:pt>
                <c:pt idx="459">
                  <c:v>26.9</c:v>
                </c:pt>
                <c:pt idx="460">
                  <c:v>25.94</c:v>
                </c:pt>
                <c:pt idx="461">
                  <c:v>26.38</c:v>
                </c:pt>
                <c:pt idx="462">
                  <c:v>25.64</c:v>
                </c:pt>
                <c:pt idx="463">
                  <c:v>25.23</c:v>
                </c:pt>
                <c:pt idx="464">
                  <c:v>28.96</c:v>
                </c:pt>
                <c:pt idx="465">
                  <c:v>29.2</c:v>
                </c:pt>
                <c:pt idx="466">
                  <c:v>27.86</c:v>
                </c:pt>
                <c:pt idx="467">
                  <c:v>27.47</c:v>
                </c:pt>
                <c:pt idx="468">
                  <c:v>28.55</c:v>
                </c:pt>
                <c:pt idx="469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E0-CD4B-86DD-1E05D43A3820}"/>
            </c:ext>
          </c:extLst>
        </c:ser>
        <c:ser>
          <c:idx val="1"/>
          <c:order val="1"/>
          <c:tx>
            <c:strRef>
              <c:f>'Bullet 28 Days'!#REF!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28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28 Days'!#REF!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E0-CD4B-86DD-1E05D43A3820}"/>
            </c:ext>
          </c:extLst>
        </c:ser>
        <c:ser>
          <c:idx val="2"/>
          <c:order val="2"/>
          <c:tx>
            <c:strRef>
              <c:f>'Bullet 28 Days'!#REF!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28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28 Days'!#REF!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E0-CD4B-86DD-1E05D43A3820}"/>
            </c:ext>
          </c:extLst>
        </c:ser>
        <c:ser>
          <c:idx val="3"/>
          <c:order val="3"/>
          <c:tx>
            <c:strRef>
              <c:f>'Bullet 28 Days'!#REF!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28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28 Days'!#REF!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E0-CD4B-86DD-1E05D43A3820}"/>
            </c:ext>
          </c:extLst>
        </c:ser>
        <c:ser>
          <c:idx val="4"/>
          <c:order val="4"/>
          <c:tx>
            <c:strRef>
              <c:f>'Bullet 28 Days'!$D$1</c:f>
              <c:strCache>
                <c:ptCount val="1"/>
                <c:pt idx="0">
                  <c:v>28 Day Implied Price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28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28 Days'!$D$2:$D$471</c:f>
              <c:numCache>
                <c:formatCode>General</c:formatCode>
                <c:ptCount val="470"/>
                <c:pt idx="0">
                  <c:v>38.862610245637228</c:v>
                </c:pt>
                <c:pt idx="1">
                  <c:v>38.864239547510614</c:v>
                </c:pt>
                <c:pt idx="2">
                  <c:v>38.88027420489464</c:v>
                </c:pt>
                <c:pt idx="3">
                  <c:v>38.90168458206383</c:v>
                </c:pt>
                <c:pt idx="4">
                  <c:v>38.920929232217595</c:v>
                </c:pt>
                <c:pt idx="5">
                  <c:v>38.923434339481879</c:v>
                </c:pt>
                <c:pt idx="6">
                  <c:v>38.911004461117585</c:v>
                </c:pt>
                <c:pt idx="7">
                  <c:v>38.850588280032923</c:v>
                </c:pt>
                <c:pt idx="8">
                  <c:v>38.787725835150184</c:v>
                </c:pt>
                <c:pt idx="9">
                  <c:v>38.730533308521039</c:v>
                </c:pt>
                <c:pt idx="10">
                  <c:v>38.675912240801679</c:v>
                </c:pt>
                <c:pt idx="11">
                  <c:v>38.617028527932902</c:v>
                </c:pt>
                <c:pt idx="12">
                  <c:v>38.573549412498146</c:v>
                </c:pt>
                <c:pt idx="13">
                  <c:v>38.56567427802775</c:v>
                </c:pt>
                <c:pt idx="14">
                  <c:v>38.53476996532055</c:v>
                </c:pt>
                <c:pt idx="15">
                  <c:v>38.479618972941125</c:v>
                </c:pt>
                <c:pt idx="16">
                  <c:v>38.433536633713302</c:v>
                </c:pt>
                <c:pt idx="17">
                  <c:v>38.407022671254801</c:v>
                </c:pt>
                <c:pt idx="18">
                  <c:v>38.379202338191455</c:v>
                </c:pt>
                <c:pt idx="19">
                  <c:v>38.344765050761488</c:v>
                </c:pt>
                <c:pt idx="20">
                  <c:v>38.295292382533717</c:v>
                </c:pt>
                <c:pt idx="21">
                  <c:v>38.246644591056338</c:v>
                </c:pt>
                <c:pt idx="22">
                  <c:v>38.257614284987042</c:v>
                </c:pt>
                <c:pt idx="23">
                  <c:v>38.267107491202225</c:v>
                </c:pt>
                <c:pt idx="24">
                  <c:v>38.289117735104305</c:v>
                </c:pt>
                <c:pt idx="25">
                  <c:v>38.305972753784815</c:v>
                </c:pt>
                <c:pt idx="26">
                  <c:v>38.365531816658752</c:v>
                </c:pt>
                <c:pt idx="27">
                  <c:v>38.47945909621339</c:v>
                </c:pt>
                <c:pt idx="28">
                  <c:v>38.630229619026323</c:v>
                </c:pt>
                <c:pt idx="29">
                  <c:v>38.78079234324543</c:v>
                </c:pt>
                <c:pt idx="30">
                  <c:v>38.866025172144361</c:v>
                </c:pt>
                <c:pt idx="31">
                  <c:v>38.962912187228035</c:v>
                </c:pt>
                <c:pt idx="32">
                  <c:v>39.055464617345208</c:v>
                </c:pt>
                <c:pt idx="33">
                  <c:v>39.148895018609046</c:v>
                </c:pt>
                <c:pt idx="34">
                  <c:v>39.377459906721299</c:v>
                </c:pt>
                <c:pt idx="35">
                  <c:v>39.565469150631742</c:v>
                </c:pt>
                <c:pt idx="36">
                  <c:v>39.683162168877956</c:v>
                </c:pt>
                <c:pt idx="37">
                  <c:v>39.776591569636615</c:v>
                </c:pt>
                <c:pt idx="38">
                  <c:v>39.898795499149202</c:v>
                </c:pt>
                <c:pt idx="39">
                  <c:v>39.892375324778122</c:v>
                </c:pt>
                <c:pt idx="40">
                  <c:v>39.855807841377995</c:v>
                </c:pt>
                <c:pt idx="41">
                  <c:v>39.802668439480485</c:v>
                </c:pt>
                <c:pt idx="42">
                  <c:v>39.758888209765253</c:v>
                </c:pt>
                <c:pt idx="43">
                  <c:v>39.719837951353938</c:v>
                </c:pt>
                <c:pt idx="44">
                  <c:v>39.699078108346178</c:v>
                </c:pt>
                <c:pt idx="45">
                  <c:v>39.727475086461695</c:v>
                </c:pt>
                <c:pt idx="46">
                  <c:v>39.732818823434989</c:v>
                </c:pt>
                <c:pt idx="47">
                  <c:v>39.751618431751638</c:v>
                </c:pt>
                <c:pt idx="48">
                  <c:v>39.829899723181533</c:v>
                </c:pt>
                <c:pt idx="49">
                  <c:v>39.916653069774014</c:v>
                </c:pt>
                <c:pt idx="50">
                  <c:v>39.983693315551982</c:v>
                </c:pt>
                <c:pt idx="51">
                  <c:v>40.078171525443686</c:v>
                </c:pt>
                <c:pt idx="52">
                  <c:v>40.165893479618489</c:v>
                </c:pt>
                <c:pt idx="53">
                  <c:v>40.253139545667985</c:v>
                </c:pt>
                <c:pt idx="54">
                  <c:v>40.307773721130843</c:v>
                </c:pt>
                <c:pt idx="55">
                  <c:v>40.32868823632662</c:v>
                </c:pt>
                <c:pt idx="56">
                  <c:v>40.345134203470643</c:v>
                </c:pt>
                <c:pt idx="57">
                  <c:v>40.345671335150044</c:v>
                </c:pt>
                <c:pt idx="58">
                  <c:v>40.353247920183634</c:v>
                </c:pt>
                <c:pt idx="59">
                  <c:v>40.378635355872532</c:v>
                </c:pt>
                <c:pt idx="60">
                  <c:v>40.397574366670007</c:v>
                </c:pt>
                <c:pt idx="61">
                  <c:v>40.425856300311224</c:v>
                </c:pt>
                <c:pt idx="62">
                  <c:v>40.454602307293008</c:v>
                </c:pt>
                <c:pt idx="63">
                  <c:v>40.486569407793368</c:v>
                </c:pt>
                <c:pt idx="64">
                  <c:v>40.812744024877851</c:v>
                </c:pt>
                <c:pt idx="65">
                  <c:v>41.227520236974193</c:v>
                </c:pt>
                <c:pt idx="66">
                  <c:v>41.505430729210559</c:v>
                </c:pt>
                <c:pt idx="67">
                  <c:v>41.732783466766726</c:v>
                </c:pt>
                <c:pt idx="68">
                  <c:v>41.862773766083635</c:v>
                </c:pt>
                <c:pt idx="69">
                  <c:v>41.995732497444692</c:v>
                </c:pt>
                <c:pt idx="70">
                  <c:v>42.113925277422915</c:v>
                </c:pt>
                <c:pt idx="71">
                  <c:v>42.234727783427779</c:v>
                </c:pt>
                <c:pt idx="72">
                  <c:v>42.345381021160676</c:v>
                </c:pt>
                <c:pt idx="73">
                  <c:v>42.44045332168691</c:v>
                </c:pt>
                <c:pt idx="74">
                  <c:v>42.499186448478348</c:v>
                </c:pt>
                <c:pt idx="75">
                  <c:v>42.614720591325323</c:v>
                </c:pt>
                <c:pt idx="76">
                  <c:v>42.60156924101377</c:v>
                </c:pt>
                <c:pt idx="77">
                  <c:v>42.598295304191907</c:v>
                </c:pt>
                <c:pt idx="78">
                  <c:v>42.587979567191162</c:v>
                </c:pt>
                <c:pt idx="79">
                  <c:v>42.569904883184577</c:v>
                </c:pt>
                <c:pt idx="80">
                  <c:v>42.536195429950865</c:v>
                </c:pt>
                <c:pt idx="81">
                  <c:v>42.496639041820757</c:v>
                </c:pt>
                <c:pt idx="82">
                  <c:v>42.432618825314321</c:v>
                </c:pt>
                <c:pt idx="83">
                  <c:v>42.423575371852834</c:v>
                </c:pt>
                <c:pt idx="84">
                  <c:v>42.41785826962893</c:v>
                </c:pt>
                <c:pt idx="85">
                  <c:v>42.427895210406852</c:v>
                </c:pt>
                <c:pt idx="86">
                  <c:v>42.402565706666323</c:v>
                </c:pt>
                <c:pt idx="87">
                  <c:v>42.366549834502784</c:v>
                </c:pt>
                <c:pt idx="88">
                  <c:v>42.294179511188297</c:v>
                </c:pt>
                <c:pt idx="89">
                  <c:v>42.225646767773831</c:v>
                </c:pt>
                <c:pt idx="90">
                  <c:v>42.173231222057488</c:v>
                </c:pt>
                <c:pt idx="91">
                  <c:v>42.131329529822736</c:v>
                </c:pt>
                <c:pt idx="92">
                  <c:v>42.064622036858914</c:v>
                </c:pt>
                <c:pt idx="93">
                  <c:v>42.051784797774452</c:v>
                </c:pt>
                <c:pt idx="94">
                  <c:v>42.092712976647199</c:v>
                </c:pt>
                <c:pt idx="95">
                  <c:v>42.128186442976279</c:v>
                </c:pt>
                <c:pt idx="96">
                  <c:v>42.154988257402096</c:v>
                </c:pt>
                <c:pt idx="97">
                  <c:v>42.152157303040127</c:v>
                </c:pt>
                <c:pt idx="98">
                  <c:v>42.144721036325379</c:v>
                </c:pt>
                <c:pt idx="99">
                  <c:v>42.149899750086163</c:v>
                </c:pt>
                <c:pt idx="100">
                  <c:v>42.168936372288734</c:v>
                </c:pt>
                <c:pt idx="101">
                  <c:v>42.205108353270262</c:v>
                </c:pt>
                <c:pt idx="102">
                  <c:v>42.22562131016106</c:v>
                </c:pt>
                <c:pt idx="103">
                  <c:v>42.218870894864182</c:v>
                </c:pt>
                <c:pt idx="104">
                  <c:v>42.22147481732145</c:v>
                </c:pt>
                <c:pt idx="105">
                  <c:v>42.227026325567564</c:v>
                </c:pt>
                <c:pt idx="106">
                  <c:v>42.220205813426098</c:v>
                </c:pt>
                <c:pt idx="107">
                  <c:v>42.201247127676368</c:v>
                </c:pt>
                <c:pt idx="108">
                  <c:v>42.158818566098489</c:v>
                </c:pt>
                <c:pt idx="109">
                  <c:v>42.029899485814063</c:v>
                </c:pt>
                <c:pt idx="110">
                  <c:v>41.855391143529964</c:v>
                </c:pt>
                <c:pt idx="111">
                  <c:v>41.705760644593013</c:v>
                </c:pt>
                <c:pt idx="112">
                  <c:v>41.530457766819417</c:v>
                </c:pt>
                <c:pt idx="113">
                  <c:v>41.332103629499613</c:v>
                </c:pt>
                <c:pt idx="114">
                  <c:v>41.132564800522687</c:v>
                </c:pt>
                <c:pt idx="115">
                  <c:v>40.939462680280108</c:v>
                </c:pt>
                <c:pt idx="116">
                  <c:v>40.747348003510382</c:v>
                </c:pt>
                <c:pt idx="117">
                  <c:v>40.56814230126912</c:v>
                </c:pt>
                <c:pt idx="118">
                  <c:v>40.143491690896084</c:v>
                </c:pt>
                <c:pt idx="119">
                  <c:v>39.616361261219467</c:v>
                </c:pt>
                <c:pt idx="120">
                  <c:v>39.070985883464118</c:v>
                </c:pt>
                <c:pt idx="121">
                  <c:v>38.562034899392067</c:v>
                </c:pt>
                <c:pt idx="122">
                  <c:v>38.121530974684717</c:v>
                </c:pt>
                <c:pt idx="123">
                  <c:v>37.7309470290852</c:v>
                </c:pt>
                <c:pt idx="124">
                  <c:v>37.324626484067075</c:v>
                </c:pt>
                <c:pt idx="125">
                  <c:v>36.86331834699147</c:v>
                </c:pt>
                <c:pt idx="126">
                  <c:v>36.403315229544816</c:v>
                </c:pt>
                <c:pt idx="127">
                  <c:v>35.968826820722015</c:v>
                </c:pt>
                <c:pt idx="128">
                  <c:v>35.550784443001909</c:v>
                </c:pt>
                <c:pt idx="129">
                  <c:v>35.013850269399818</c:v>
                </c:pt>
                <c:pt idx="130">
                  <c:v>34.548055573068879</c:v>
                </c:pt>
                <c:pt idx="131">
                  <c:v>34.125350500915062</c:v>
                </c:pt>
                <c:pt idx="132">
                  <c:v>33.65966110577601</c:v>
                </c:pt>
                <c:pt idx="133">
                  <c:v>33.19246233299323</c:v>
                </c:pt>
                <c:pt idx="134">
                  <c:v>32.736546672849585</c:v>
                </c:pt>
                <c:pt idx="135">
                  <c:v>32.335091144517214</c:v>
                </c:pt>
                <c:pt idx="136">
                  <c:v>31.970175837707124</c:v>
                </c:pt>
                <c:pt idx="137">
                  <c:v>31.576557670877449</c:v>
                </c:pt>
                <c:pt idx="138">
                  <c:v>31.221311718855148</c:v>
                </c:pt>
                <c:pt idx="139">
                  <c:v>30.855326246061232</c:v>
                </c:pt>
                <c:pt idx="140">
                  <c:v>30.451584388854872</c:v>
                </c:pt>
                <c:pt idx="141">
                  <c:v>30.064694161741599</c:v>
                </c:pt>
                <c:pt idx="142">
                  <c:v>29.714318775725118</c:v>
                </c:pt>
                <c:pt idx="143">
                  <c:v>29.378364406804142</c:v>
                </c:pt>
                <c:pt idx="144">
                  <c:v>29.039409271768807</c:v>
                </c:pt>
                <c:pt idx="145">
                  <c:v>28.702241047969508</c:v>
                </c:pt>
                <c:pt idx="146">
                  <c:v>28.361954502004895</c:v>
                </c:pt>
                <c:pt idx="147">
                  <c:v>27.993715025408743</c:v>
                </c:pt>
                <c:pt idx="148">
                  <c:v>27.634254738908854</c:v>
                </c:pt>
                <c:pt idx="149">
                  <c:v>27.270848099602297</c:v>
                </c:pt>
                <c:pt idx="150">
                  <c:v>26.908122410636885</c:v>
                </c:pt>
                <c:pt idx="151">
                  <c:v>26.53797727212217</c:v>
                </c:pt>
                <c:pt idx="152">
                  <c:v>26.168694145164888</c:v>
                </c:pt>
                <c:pt idx="153">
                  <c:v>25.731292019604691</c:v>
                </c:pt>
                <c:pt idx="154">
                  <c:v>25.290713446781773</c:v>
                </c:pt>
                <c:pt idx="155">
                  <c:v>24.883293308875722</c:v>
                </c:pt>
                <c:pt idx="156">
                  <c:v>24.455127599962012</c:v>
                </c:pt>
                <c:pt idx="157">
                  <c:v>24.053339289469008</c:v>
                </c:pt>
                <c:pt idx="158">
                  <c:v>23.663206537676285</c:v>
                </c:pt>
                <c:pt idx="159">
                  <c:v>23.287419629155249</c:v>
                </c:pt>
                <c:pt idx="160">
                  <c:v>22.896795549624905</c:v>
                </c:pt>
                <c:pt idx="161">
                  <c:v>22.484385201160119</c:v>
                </c:pt>
                <c:pt idx="162">
                  <c:v>22.077460636369331</c:v>
                </c:pt>
                <c:pt idx="163">
                  <c:v>21.718703246187488</c:v>
                </c:pt>
                <c:pt idx="164">
                  <c:v>21.377710768211639</c:v>
                </c:pt>
                <c:pt idx="165">
                  <c:v>21.043506757333756</c:v>
                </c:pt>
                <c:pt idx="166">
                  <c:v>20.723679166304457</c:v>
                </c:pt>
                <c:pt idx="167">
                  <c:v>20.427866558744245</c:v>
                </c:pt>
                <c:pt idx="168">
                  <c:v>20.163079696171987</c:v>
                </c:pt>
                <c:pt idx="169">
                  <c:v>19.882375031182413</c:v>
                </c:pt>
                <c:pt idx="170">
                  <c:v>19.594568489330534</c:v>
                </c:pt>
                <c:pt idx="171">
                  <c:v>19.324008184279325</c:v>
                </c:pt>
                <c:pt idx="172">
                  <c:v>19.097768112194867</c:v>
                </c:pt>
                <c:pt idx="173">
                  <c:v>18.915273623670657</c:v>
                </c:pt>
                <c:pt idx="174">
                  <c:v>18.782051737766256</c:v>
                </c:pt>
                <c:pt idx="175">
                  <c:v>18.671804214598478</c:v>
                </c:pt>
                <c:pt idx="176">
                  <c:v>18.559750177672768</c:v>
                </c:pt>
                <c:pt idx="177">
                  <c:v>18.472987352336759</c:v>
                </c:pt>
                <c:pt idx="178">
                  <c:v>18.415086742141405</c:v>
                </c:pt>
                <c:pt idx="179">
                  <c:v>18.355858879009045</c:v>
                </c:pt>
                <c:pt idx="180">
                  <c:v>18.335342452045129</c:v>
                </c:pt>
                <c:pt idx="181">
                  <c:v>18.315081681830261</c:v>
                </c:pt>
                <c:pt idx="182">
                  <c:v>18.296282523899134</c:v>
                </c:pt>
                <c:pt idx="183">
                  <c:v>18.298925208515556</c:v>
                </c:pt>
                <c:pt idx="184">
                  <c:v>18.298727321303176</c:v>
                </c:pt>
                <c:pt idx="185">
                  <c:v>18.30912401036861</c:v>
                </c:pt>
                <c:pt idx="186">
                  <c:v>18.339075842629462</c:v>
                </c:pt>
                <c:pt idx="187">
                  <c:v>18.423940473836851</c:v>
                </c:pt>
                <c:pt idx="188">
                  <c:v>18.517059028654288</c:v>
                </c:pt>
                <c:pt idx="189">
                  <c:v>18.50124876262316</c:v>
                </c:pt>
                <c:pt idx="190">
                  <c:v>18.4564648610408</c:v>
                </c:pt>
                <c:pt idx="191">
                  <c:v>18.42678162124653</c:v>
                </c:pt>
                <c:pt idx="192">
                  <c:v>18.382259732282801</c:v>
                </c:pt>
                <c:pt idx="193">
                  <c:v>18.3454601464475</c:v>
                </c:pt>
                <c:pt idx="194">
                  <c:v>18.319769450662562</c:v>
                </c:pt>
                <c:pt idx="195">
                  <c:v>18.249887289755616</c:v>
                </c:pt>
                <c:pt idx="196">
                  <c:v>18.297860762993025</c:v>
                </c:pt>
                <c:pt idx="197">
                  <c:v>18.350018624053465</c:v>
                </c:pt>
                <c:pt idx="198">
                  <c:v>18.36905165026165</c:v>
                </c:pt>
                <c:pt idx="199">
                  <c:v>18.365224159482707</c:v>
                </c:pt>
                <c:pt idx="200">
                  <c:v>18.373429606494884</c:v>
                </c:pt>
                <c:pt idx="201">
                  <c:v>18.371986452764677</c:v>
                </c:pt>
                <c:pt idx="202">
                  <c:v>18.323566762563253</c:v>
                </c:pt>
                <c:pt idx="203">
                  <c:v>18.268054997376368</c:v>
                </c:pt>
                <c:pt idx="204">
                  <c:v>18.221599110153225</c:v>
                </c:pt>
                <c:pt idx="205">
                  <c:v>18.201204217512171</c:v>
                </c:pt>
                <c:pt idx="206">
                  <c:v>18.192121328624292</c:v>
                </c:pt>
                <c:pt idx="207">
                  <c:v>18.229100186446406</c:v>
                </c:pt>
                <c:pt idx="208">
                  <c:v>18.27196390739083</c:v>
                </c:pt>
                <c:pt idx="209">
                  <c:v>18.29428428908129</c:v>
                </c:pt>
                <c:pt idx="210">
                  <c:v>18.323318592172662</c:v>
                </c:pt>
                <c:pt idx="211">
                  <c:v>18.375601002391004</c:v>
                </c:pt>
                <c:pt idx="212">
                  <c:v>18.419814536988643</c:v>
                </c:pt>
                <c:pt idx="213">
                  <c:v>18.458663130896475</c:v>
                </c:pt>
                <c:pt idx="214">
                  <c:v>18.50773376717693</c:v>
                </c:pt>
                <c:pt idx="215">
                  <c:v>18.591276677014381</c:v>
                </c:pt>
                <c:pt idx="216">
                  <c:v>18.670069653212778</c:v>
                </c:pt>
                <c:pt idx="217">
                  <c:v>18.739168964444325</c:v>
                </c:pt>
                <c:pt idx="218">
                  <c:v>18.818061099729665</c:v>
                </c:pt>
                <c:pt idx="219">
                  <c:v>18.867568331653121</c:v>
                </c:pt>
                <c:pt idx="220">
                  <c:v>18.931143816219837</c:v>
                </c:pt>
                <c:pt idx="221">
                  <c:v>19.000299907663422</c:v>
                </c:pt>
                <c:pt idx="222">
                  <c:v>19.001968695058352</c:v>
                </c:pt>
                <c:pt idx="223">
                  <c:v>18.999774933235805</c:v>
                </c:pt>
                <c:pt idx="224">
                  <c:v>19.011602867674039</c:v>
                </c:pt>
                <c:pt idx="225">
                  <c:v>19.01740655009257</c:v>
                </c:pt>
                <c:pt idx="226">
                  <c:v>19.022780533908161</c:v>
                </c:pt>
                <c:pt idx="227">
                  <c:v>19.03694357725897</c:v>
                </c:pt>
                <c:pt idx="228">
                  <c:v>19.028848693339345</c:v>
                </c:pt>
                <c:pt idx="229">
                  <c:v>18.987427379886707</c:v>
                </c:pt>
                <c:pt idx="230">
                  <c:v>18.927907030611198</c:v>
                </c:pt>
                <c:pt idx="231">
                  <c:v>18.885310131144532</c:v>
                </c:pt>
                <c:pt idx="232">
                  <c:v>18.829705403041658</c:v>
                </c:pt>
                <c:pt idx="233">
                  <c:v>18.776227697575635</c:v>
                </c:pt>
                <c:pt idx="234">
                  <c:v>18.721889731628803</c:v>
                </c:pt>
                <c:pt idx="235">
                  <c:v>18.677624646627205</c:v>
                </c:pt>
                <c:pt idx="236">
                  <c:v>18.616204218852015</c:v>
                </c:pt>
                <c:pt idx="237">
                  <c:v>18.581879820634271</c:v>
                </c:pt>
                <c:pt idx="238">
                  <c:v>18.5442490091406</c:v>
                </c:pt>
                <c:pt idx="239">
                  <c:v>18.508806353924186</c:v>
                </c:pt>
                <c:pt idx="240">
                  <c:v>18.488405993517315</c:v>
                </c:pt>
                <c:pt idx="241">
                  <c:v>18.449251788316428</c:v>
                </c:pt>
                <c:pt idx="242">
                  <c:v>18.384148985467608</c:v>
                </c:pt>
                <c:pt idx="243">
                  <c:v>18.337336445198495</c:v>
                </c:pt>
                <c:pt idx="244">
                  <c:v>18.30831699203145</c:v>
                </c:pt>
                <c:pt idx="245">
                  <c:v>18.288698057363742</c:v>
                </c:pt>
                <c:pt idx="246">
                  <c:v>18.261496723773416</c:v>
                </c:pt>
                <c:pt idx="247">
                  <c:v>18.253335769548283</c:v>
                </c:pt>
                <c:pt idx="248">
                  <c:v>18.255801746064972</c:v>
                </c:pt>
                <c:pt idx="249">
                  <c:v>18.267128968941385</c:v>
                </c:pt>
                <c:pt idx="250">
                  <c:v>18.233791394950895</c:v>
                </c:pt>
                <c:pt idx="251">
                  <c:v>18.208162403372757</c:v>
                </c:pt>
                <c:pt idx="252">
                  <c:v>18.18281327112971</c:v>
                </c:pt>
                <c:pt idx="253">
                  <c:v>18.169552541434335</c:v>
                </c:pt>
                <c:pt idx="254">
                  <c:v>18.149460582342783</c:v>
                </c:pt>
                <c:pt idx="255">
                  <c:v>18.143888279603516</c:v>
                </c:pt>
                <c:pt idx="256">
                  <c:v>18.145880283759691</c:v>
                </c:pt>
                <c:pt idx="257">
                  <c:v>18.144111747453323</c:v>
                </c:pt>
                <c:pt idx="258">
                  <c:v>18.116551553051753</c:v>
                </c:pt>
                <c:pt idx="259">
                  <c:v>18.091296489786082</c:v>
                </c:pt>
                <c:pt idx="260">
                  <c:v>18.042393056666537</c:v>
                </c:pt>
                <c:pt idx="261">
                  <c:v>17.991150090339094</c:v>
                </c:pt>
                <c:pt idx="262">
                  <c:v>17.945446728695714</c:v>
                </c:pt>
                <c:pt idx="263">
                  <c:v>17.910510868466101</c:v>
                </c:pt>
                <c:pt idx="264">
                  <c:v>17.862209913534738</c:v>
                </c:pt>
                <c:pt idx="265">
                  <c:v>17.800098051695681</c:v>
                </c:pt>
                <c:pt idx="266">
                  <c:v>17.741272847542675</c:v>
                </c:pt>
                <c:pt idx="267">
                  <c:v>17.688166449892925</c:v>
                </c:pt>
                <c:pt idx="268">
                  <c:v>17.63391002627592</c:v>
                </c:pt>
                <c:pt idx="269">
                  <c:v>17.568200686250695</c:v>
                </c:pt>
                <c:pt idx="270">
                  <c:v>17.504314370354546</c:v>
                </c:pt>
                <c:pt idx="271">
                  <c:v>17.443469731281464</c:v>
                </c:pt>
                <c:pt idx="272">
                  <c:v>17.377848198875562</c:v>
                </c:pt>
                <c:pt idx="273">
                  <c:v>17.321237428999442</c:v>
                </c:pt>
                <c:pt idx="274">
                  <c:v>17.268499916605851</c:v>
                </c:pt>
                <c:pt idx="275">
                  <c:v>17.215213707150117</c:v>
                </c:pt>
                <c:pt idx="276">
                  <c:v>17.176032186760107</c:v>
                </c:pt>
                <c:pt idx="277">
                  <c:v>17.12677381773819</c:v>
                </c:pt>
                <c:pt idx="278">
                  <c:v>17.075071322389718</c:v>
                </c:pt>
                <c:pt idx="279">
                  <c:v>17.027660768263683</c:v>
                </c:pt>
                <c:pt idx="280">
                  <c:v>16.986746126903462</c:v>
                </c:pt>
                <c:pt idx="281">
                  <c:v>16.981626555053055</c:v>
                </c:pt>
                <c:pt idx="282">
                  <c:v>16.974500066396974</c:v>
                </c:pt>
                <c:pt idx="283">
                  <c:v>16.977813257516225</c:v>
                </c:pt>
                <c:pt idx="284">
                  <c:v>16.991624427940305</c:v>
                </c:pt>
                <c:pt idx="285">
                  <c:v>16.999975680346537</c:v>
                </c:pt>
                <c:pt idx="286">
                  <c:v>17.001221974835829</c:v>
                </c:pt>
                <c:pt idx="287">
                  <c:v>17.011331151404324</c:v>
                </c:pt>
                <c:pt idx="288">
                  <c:v>17.017955336171479</c:v>
                </c:pt>
                <c:pt idx="289">
                  <c:v>17.028855048219242</c:v>
                </c:pt>
                <c:pt idx="290">
                  <c:v>17.05512749089668</c:v>
                </c:pt>
                <c:pt idx="291">
                  <c:v>17.06844370067223</c:v>
                </c:pt>
                <c:pt idx="292">
                  <c:v>17.07981996351425</c:v>
                </c:pt>
                <c:pt idx="293">
                  <c:v>17.092653149200579</c:v>
                </c:pt>
                <c:pt idx="294">
                  <c:v>17.104399021492839</c:v>
                </c:pt>
                <c:pt idx="295">
                  <c:v>17.109602729713558</c:v>
                </c:pt>
                <c:pt idx="296">
                  <c:v>17.130742628838483</c:v>
                </c:pt>
                <c:pt idx="297">
                  <c:v>17.154529082171326</c:v>
                </c:pt>
                <c:pt idx="298">
                  <c:v>17.170783605336261</c:v>
                </c:pt>
                <c:pt idx="299">
                  <c:v>17.180589713653788</c:v>
                </c:pt>
                <c:pt idx="300">
                  <c:v>17.218074906453101</c:v>
                </c:pt>
                <c:pt idx="301">
                  <c:v>17.241943517796813</c:v>
                </c:pt>
                <c:pt idx="302">
                  <c:v>17.251182729161762</c:v>
                </c:pt>
                <c:pt idx="303">
                  <c:v>17.225056974595763</c:v>
                </c:pt>
                <c:pt idx="304">
                  <c:v>17.220830450529828</c:v>
                </c:pt>
                <c:pt idx="305">
                  <c:v>17.21157557842</c:v>
                </c:pt>
                <c:pt idx="306">
                  <c:v>17.215555776869884</c:v>
                </c:pt>
                <c:pt idx="307">
                  <c:v>17.206445268028855</c:v>
                </c:pt>
                <c:pt idx="308">
                  <c:v>17.217986134623796</c:v>
                </c:pt>
                <c:pt idx="309">
                  <c:v>17.23641961594825</c:v>
                </c:pt>
                <c:pt idx="310">
                  <c:v>17.261323484558208</c:v>
                </c:pt>
                <c:pt idx="311">
                  <c:v>17.318485297803615</c:v>
                </c:pt>
                <c:pt idx="312">
                  <c:v>17.385140245196986</c:v>
                </c:pt>
                <c:pt idx="313">
                  <c:v>17.384503062842711</c:v>
                </c:pt>
                <c:pt idx="314">
                  <c:v>17.39039039203838</c:v>
                </c:pt>
                <c:pt idx="315">
                  <c:v>17.413297115961505</c:v>
                </c:pt>
                <c:pt idx="316">
                  <c:v>17.430055829163969</c:v>
                </c:pt>
                <c:pt idx="317">
                  <c:v>17.452888136073771</c:v>
                </c:pt>
                <c:pt idx="318">
                  <c:v>17.476346893634908</c:v>
                </c:pt>
                <c:pt idx="319">
                  <c:v>17.47818401705613</c:v>
                </c:pt>
                <c:pt idx="320">
                  <c:v>17.492094727475227</c:v>
                </c:pt>
                <c:pt idx="321">
                  <c:v>17.505305435434501</c:v>
                </c:pt>
                <c:pt idx="322">
                  <c:v>17.518639017408223</c:v>
                </c:pt>
                <c:pt idx="323">
                  <c:v>17.537694554498135</c:v>
                </c:pt>
                <c:pt idx="324">
                  <c:v>17.558080904811881</c:v>
                </c:pt>
                <c:pt idx="325">
                  <c:v>17.579137528112586</c:v>
                </c:pt>
                <c:pt idx="326">
                  <c:v>17.592177397832451</c:v>
                </c:pt>
                <c:pt idx="327">
                  <c:v>17.606331703136252</c:v>
                </c:pt>
                <c:pt idx="328">
                  <c:v>17.589569415322412</c:v>
                </c:pt>
                <c:pt idx="329">
                  <c:v>17.572462215041053</c:v>
                </c:pt>
                <c:pt idx="330">
                  <c:v>17.564386444982869</c:v>
                </c:pt>
                <c:pt idx="331">
                  <c:v>17.582905659308317</c:v>
                </c:pt>
                <c:pt idx="332">
                  <c:v>17.593466234551137</c:v>
                </c:pt>
                <c:pt idx="333">
                  <c:v>17.594732895965507</c:v>
                </c:pt>
                <c:pt idx="334">
                  <c:v>17.594397769604711</c:v>
                </c:pt>
                <c:pt idx="335">
                  <c:v>17.578009849601671</c:v>
                </c:pt>
                <c:pt idx="336">
                  <c:v>17.561800248197777</c:v>
                </c:pt>
                <c:pt idx="337">
                  <c:v>17.551709465782572</c:v>
                </c:pt>
                <c:pt idx="338">
                  <c:v>17.546001485995649</c:v>
                </c:pt>
                <c:pt idx="339">
                  <c:v>17.540677014174804</c:v>
                </c:pt>
                <c:pt idx="340">
                  <c:v>17.535379090264069</c:v>
                </c:pt>
                <c:pt idx="341">
                  <c:v>17.535845078989272</c:v>
                </c:pt>
                <c:pt idx="342">
                  <c:v>17.517369101662734</c:v>
                </c:pt>
                <c:pt idx="343">
                  <c:v>17.51688109551792</c:v>
                </c:pt>
                <c:pt idx="344">
                  <c:v>17.524797368263016</c:v>
                </c:pt>
                <c:pt idx="345">
                  <c:v>17.572858893909132</c:v>
                </c:pt>
                <c:pt idx="346">
                  <c:v>17.601467527902486</c:v>
                </c:pt>
                <c:pt idx="347">
                  <c:v>17.633781131456477</c:v>
                </c:pt>
                <c:pt idx="348">
                  <c:v>17.66393967555755</c:v>
                </c:pt>
                <c:pt idx="349">
                  <c:v>17.729649372496194</c:v>
                </c:pt>
                <c:pt idx="350">
                  <c:v>17.787536934841228</c:v>
                </c:pt>
                <c:pt idx="351">
                  <c:v>17.838100777559198</c:v>
                </c:pt>
                <c:pt idx="352">
                  <c:v>17.90450584642835</c:v>
                </c:pt>
                <c:pt idx="353">
                  <c:v>17.966267033082818</c:v>
                </c:pt>
                <c:pt idx="354">
                  <c:v>18.022329818224982</c:v>
                </c:pt>
                <c:pt idx="355">
                  <c:v>18.091925617924105</c:v>
                </c:pt>
                <c:pt idx="356">
                  <c:v>18.152462306306305</c:v>
                </c:pt>
                <c:pt idx="357">
                  <c:v>18.225210736538038</c:v>
                </c:pt>
                <c:pt idx="358">
                  <c:v>18.275190016822233</c:v>
                </c:pt>
                <c:pt idx="359">
                  <c:v>18.321465872151567</c:v>
                </c:pt>
                <c:pt idx="360">
                  <c:v>18.350982575526999</c:v>
                </c:pt>
                <c:pt idx="361">
                  <c:v>18.391007232087468</c:v>
                </c:pt>
                <c:pt idx="362">
                  <c:v>18.431916622453553</c:v>
                </c:pt>
                <c:pt idx="363">
                  <c:v>18.454619159780666</c:v>
                </c:pt>
                <c:pt idx="364">
                  <c:v>18.466599563502783</c:v>
                </c:pt>
                <c:pt idx="365">
                  <c:v>18.483309185668684</c:v>
                </c:pt>
                <c:pt idx="366">
                  <c:v>18.502428495443745</c:v>
                </c:pt>
                <c:pt idx="367">
                  <c:v>18.539436177016125</c:v>
                </c:pt>
                <c:pt idx="368">
                  <c:v>18.572322544357323</c:v>
                </c:pt>
                <c:pt idx="369">
                  <c:v>18.594118797906887</c:v>
                </c:pt>
                <c:pt idx="370">
                  <c:v>18.615577347104054</c:v>
                </c:pt>
                <c:pt idx="371">
                  <c:v>18.613856116856191</c:v>
                </c:pt>
                <c:pt idx="372">
                  <c:v>18.636463298321143</c:v>
                </c:pt>
                <c:pt idx="373">
                  <c:v>18.655599249482194</c:v>
                </c:pt>
                <c:pt idx="374">
                  <c:v>18.683758594031424</c:v>
                </c:pt>
                <c:pt idx="375">
                  <c:v>18.731402419591152</c:v>
                </c:pt>
                <c:pt idx="376">
                  <c:v>18.77848463932656</c:v>
                </c:pt>
                <c:pt idx="377">
                  <c:v>18.838131504385416</c:v>
                </c:pt>
                <c:pt idx="378">
                  <c:v>18.897745727884256</c:v>
                </c:pt>
                <c:pt idx="379">
                  <c:v>18.981193133855502</c:v>
                </c:pt>
                <c:pt idx="380">
                  <c:v>19.059477199905377</c:v>
                </c:pt>
                <c:pt idx="381">
                  <c:v>19.130036083354042</c:v>
                </c:pt>
                <c:pt idx="382">
                  <c:v>19.213957665392854</c:v>
                </c:pt>
                <c:pt idx="383">
                  <c:v>19.334444467088112</c:v>
                </c:pt>
                <c:pt idx="384">
                  <c:v>19.435612403583498</c:v>
                </c:pt>
                <c:pt idx="385">
                  <c:v>19.520564790146402</c:v>
                </c:pt>
                <c:pt idx="386">
                  <c:v>19.656794227478073</c:v>
                </c:pt>
                <c:pt idx="387">
                  <c:v>19.804934896984062</c:v>
                </c:pt>
                <c:pt idx="388">
                  <c:v>20.01210632309267</c:v>
                </c:pt>
                <c:pt idx="389">
                  <c:v>20.220858977463536</c:v>
                </c:pt>
                <c:pt idx="390">
                  <c:v>20.404045683410576</c:v>
                </c:pt>
                <c:pt idx="391">
                  <c:v>20.554925754186911</c:v>
                </c:pt>
                <c:pt idx="392">
                  <c:v>20.76865545463621</c:v>
                </c:pt>
                <c:pt idx="393">
                  <c:v>20.978683821697555</c:v>
                </c:pt>
                <c:pt idx="394">
                  <c:v>21.184779482846775</c:v>
                </c:pt>
                <c:pt idx="395">
                  <c:v>21.342587296193457</c:v>
                </c:pt>
                <c:pt idx="396">
                  <c:v>21.517537400927136</c:v>
                </c:pt>
                <c:pt idx="397">
                  <c:v>21.664360247478328</c:v>
                </c:pt>
                <c:pt idx="398">
                  <c:v>21.808410258046401</c:v>
                </c:pt>
                <c:pt idx="399">
                  <c:v>21.951751600871049</c:v>
                </c:pt>
                <c:pt idx="400">
                  <c:v>22.103218286527905</c:v>
                </c:pt>
                <c:pt idx="401">
                  <c:v>22.249900802740978</c:v>
                </c:pt>
                <c:pt idx="402">
                  <c:v>22.386762534942914</c:v>
                </c:pt>
                <c:pt idx="403">
                  <c:v>22.531059529483901</c:v>
                </c:pt>
                <c:pt idx="404">
                  <c:v>22.618864974011082</c:v>
                </c:pt>
                <c:pt idx="405">
                  <c:v>22.706244019939952</c:v>
                </c:pt>
                <c:pt idx="406">
                  <c:v>22.795362719070361</c:v>
                </c:pt>
                <c:pt idx="407">
                  <c:v>22.885764223652931</c:v>
                </c:pt>
                <c:pt idx="408">
                  <c:v>22.980961899014243</c:v>
                </c:pt>
                <c:pt idx="409">
                  <c:v>23.080577669535568</c:v>
                </c:pt>
                <c:pt idx="410">
                  <c:v>23.189061746402576</c:v>
                </c:pt>
                <c:pt idx="411">
                  <c:v>23.296148247012603</c:v>
                </c:pt>
                <c:pt idx="412">
                  <c:v>23.395340024366803</c:v>
                </c:pt>
                <c:pt idx="413">
                  <c:v>23.419291680774247</c:v>
                </c:pt>
                <c:pt idx="414">
                  <c:v>23.476816047855142</c:v>
                </c:pt>
                <c:pt idx="415">
                  <c:v>23.555386939346608</c:v>
                </c:pt>
                <c:pt idx="416">
                  <c:v>23.635621990279024</c:v>
                </c:pt>
                <c:pt idx="417">
                  <c:v>23.733809664035309</c:v>
                </c:pt>
                <c:pt idx="418">
                  <c:v>23.843245276741193</c:v>
                </c:pt>
                <c:pt idx="419">
                  <c:v>23.947368349686553</c:v>
                </c:pt>
                <c:pt idx="420">
                  <c:v>24.059653183313564</c:v>
                </c:pt>
                <c:pt idx="421">
                  <c:v>24.18819334837432</c:v>
                </c:pt>
                <c:pt idx="422">
                  <c:v>24.328123621586613</c:v>
                </c:pt>
                <c:pt idx="423">
                  <c:v>24.469522495484117</c:v>
                </c:pt>
                <c:pt idx="424">
                  <c:v>24.62301566711945</c:v>
                </c:pt>
                <c:pt idx="425">
                  <c:v>24.753577326205153</c:v>
                </c:pt>
                <c:pt idx="426">
                  <c:v>24.874582189911031</c:v>
                </c:pt>
                <c:pt idx="427">
                  <c:v>25.015545685594553</c:v>
                </c:pt>
                <c:pt idx="428">
                  <c:v>25.144993415614387</c:v>
                </c:pt>
                <c:pt idx="429">
                  <c:v>25.242120354232483</c:v>
                </c:pt>
                <c:pt idx="430">
                  <c:v>25.345839556897936</c:v>
                </c:pt>
                <c:pt idx="431">
                  <c:v>25.4268292650052</c:v>
                </c:pt>
                <c:pt idx="432">
                  <c:v>25.482948620363786</c:v>
                </c:pt>
                <c:pt idx="433">
                  <c:v>25.527906839005343</c:v>
                </c:pt>
                <c:pt idx="434">
                  <c:v>25.55396482002633</c:v>
                </c:pt>
                <c:pt idx="435">
                  <c:v>25.555871509954883</c:v>
                </c:pt>
                <c:pt idx="436">
                  <c:v>25.56024033671801</c:v>
                </c:pt>
                <c:pt idx="437">
                  <c:v>25.561339914143133</c:v>
                </c:pt>
                <c:pt idx="438">
                  <c:v>25.578502780217057</c:v>
                </c:pt>
                <c:pt idx="439">
                  <c:v>25.623990738071512</c:v>
                </c:pt>
                <c:pt idx="440">
                  <c:v>25.623197574503489</c:v>
                </c:pt>
                <c:pt idx="441">
                  <c:v>25.610605808698118</c:v>
                </c:pt>
                <c:pt idx="442">
                  <c:v>25.568852439911009</c:v>
                </c:pt>
                <c:pt idx="443">
                  <c:v>25.551367159934404</c:v>
                </c:pt>
                <c:pt idx="444">
                  <c:v>25.549715599638613</c:v>
                </c:pt>
                <c:pt idx="445">
                  <c:v>25.556742590783795</c:v>
                </c:pt>
                <c:pt idx="446">
                  <c:v>25.566649878156692</c:v>
                </c:pt>
                <c:pt idx="447">
                  <c:v>25.591177002502274</c:v>
                </c:pt>
                <c:pt idx="448">
                  <c:v>25.634126448583476</c:v>
                </c:pt>
                <c:pt idx="449">
                  <c:v>25.724875013481824</c:v>
                </c:pt>
                <c:pt idx="450">
                  <c:v>25.819300682975697</c:v>
                </c:pt>
                <c:pt idx="451">
                  <c:v>25.87824483649052</c:v>
                </c:pt>
                <c:pt idx="452">
                  <c:v>25.95316051294504</c:v>
                </c:pt>
                <c:pt idx="453">
                  <c:v>26.021373699224526</c:v>
                </c:pt>
                <c:pt idx="454">
                  <c:v>26.05863905423297</c:v>
                </c:pt>
                <c:pt idx="455">
                  <c:v>26.120855248189471</c:v>
                </c:pt>
                <c:pt idx="456">
                  <c:v>26.192637171397088</c:v>
                </c:pt>
                <c:pt idx="457">
                  <c:v>26.242272488040697</c:v>
                </c:pt>
                <c:pt idx="458">
                  <c:v>26.283113050003617</c:v>
                </c:pt>
                <c:pt idx="459">
                  <c:v>26.325752694730209</c:v>
                </c:pt>
                <c:pt idx="460">
                  <c:v>26.38368500204513</c:v>
                </c:pt>
                <c:pt idx="461">
                  <c:v>26.403815335417669</c:v>
                </c:pt>
                <c:pt idx="462">
                  <c:v>26.438357060897385</c:v>
                </c:pt>
                <c:pt idx="463">
                  <c:v>26.448344730726134</c:v>
                </c:pt>
                <c:pt idx="464">
                  <c:v>26.444869573202151</c:v>
                </c:pt>
                <c:pt idx="465">
                  <c:v>26.545816675847728</c:v>
                </c:pt>
                <c:pt idx="466">
                  <c:v>26.650880734249309</c:v>
                </c:pt>
                <c:pt idx="467">
                  <c:v>26.731181632736707</c:v>
                </c:pt>
                <c:pt idx="468">
                  <c:v>26.77997986358849</c:v>
                </c:pt>
                <c:pt idx="469">
                  <c:v>26.84362195144795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E0-CD4B-86DD-1E05D43A3820}"/>
            </c:ext>
          </c:extLst>
        </c:ser>
        <c:ser>
          <c:idx val="5"/>
          <c:order val="5"/>
          <c:tx>
            <c:strRef>
              <c:f>'Bullet 28 Days'!$E$1</c:f>
              <c:strCache>
                <c:ptCount val="1"/>
                <c:pt idx="0">
                  <c:v>28 Day Top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28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28 Days'!$E$2:$E$471</c:f>
              <c:numCache>
                <c:formatCode>General</c:formatCode>
                <c:ptCount val="470"/>
                <c:pt idx="0">
                  <c:v>48.578262807046535</c:v>
                </c:pt>
                <c:pt idx="1">
                  <c:v>48.580299434388266</c:v>
                </c:pt>
                <c:pt idx="2">
                  <c:v>48.600342756118302</c:v>
                </c:pt>
                <c:pt idx="3">
                  <c:v>48.627105727579789</c:v>
                </c:pt>
                <c:pt idx="4">
                  <c:v>48.651161540271993</c:v>
                </c:pt>
                <c:pt idx="5">
                  <c:v>48.654292924352347</c:v>
                </c:pt>
                <c:pt idx="6">
                  <c:v>48.638755576396981</c:v>
                </c:pt>
                <c:pt idx="7">
                  <c:v>48.563235350041154</c:v>
                </c:pt>
                <c:pt idx="8">
                  <c:v>48.48465729393773</c:v>
                </c:pt>
                <c:pt idx="9">
                  <c:v>48.413166635651301</c:v>
                </c:pt>
                <c:pt idx="10">
                  <c:v>48.344890301002096</c:v>
                </c:pt>
                <c:pt idx="11">
                  <c:v>48.271285659916131</c:v>
                </c:pt>
                <c:pt idx="12">
                  <c:v>48.216936765622684</c:v>
                </c:pt>
                <c:pt idx="13">
                  <c:v>48.207092847534689</c:v>
                </c:pt>
                <c:pt idx="14">
                  <c:v>48.168462456650687</c:v>
                </c:pt>
                <c:pt idx="15">
                  <c:v>48.099523716176407</c:v>
                </c:pt>
                <c:pt idx="16">
                  <c:v>48.041920792141624</c:v>
                </c:pt>
                <c:pt idx="17">
                  <c:v>48.008778339068499</c:v>
                </c:pt>
                <c:pt idx="18">
                  <c:v>47.974002922739317</c:v>
                </c:pt>
                <c:pt idx="19">
                  <c:v>47.930956313451858</c:v>
                </c:pt>
                <c:pt idx="20">
                  <c:v>47.869115478167146</c:v>
                </c:pt>
                <c:pt idx="21">
                  <c:v>47.808305738820422</c:v>
                </c:pt>
                <c:pt idx="22">
                  <c:v>47.822017856233799</c:v>
                </c:pt>
                <c:pt idx="23">
                  <c:v>47.833884364002785</c:v>
                </c:pt>
                <c:pt idx="24">
                  <c:v>47.86139716888038</c:v>
                </c:pt>
                <c:pt idx="25">
                  <c:v>47.882465942231022</c:v>
                </c:pt>
                <c:pt idx="26">
                  <c:v>47.956914770823438</c:v>
                </c:pt>
                <c:pt idx="27">
                  <c:v>48.099323870266737</c:v>
                </c:pt>
                <c:pt idx="28">
                  <c:v>48.287787023782904</c:v>
                </c:pt>
                <c:pt idx="29">
                  <c:v>48.475990429056786</c:v>
                </c:pt>
                <c:pt idx="30">
                  <c:v>48.582531465180452</c:v>
                </c:pt>
                <c:pt idx="31">
                  <c:v>48.703640234035042</c:v>
                </c:pt>
                <c:pt idx="32">
                  <c:v>48.819330771681507</c:v>
                </c:pt>
                <c:pt idx="33">
                  <c:v>48.936118773261306</c:v>
                </c:pt>
                <c:pt idx="34">
                  <c:v>49.221824883401624</c:v>
                </c:pt>
                <c:pt idx="35">
                  <c:v>49.456836438289677</c:v>
                </c:pt>
                <c:pt idx="36">
                  <c:v>49.603952711097449</c:v>
                </c:pt>
                <c:pt idx="37">
                  <c:v>49.720739462045771</c:v>
                </c:pt>
                <c:pt idx="38">
                  <c:v>49.873494373936502</c:v>
                </c:pt>
                <c:pt idx="39">
                  <c:v>49.865469155972654</c:v>
                </c:pt>
                <c:pt idx="40">
                  <c:v>49.819759801722498</c:v>
                </c:pt>
                <c:pt idx="41">
                  <c:v>49.753335549350609</c:v>
                </c:pt>
                <c:pt idx="42">
                  <c:v>49.698610262206564</c:v>
                </c:pt>
                <c:pt idx="43">
                  <c:v>49.649797439192426</c:v>
                </c:pt>
                <c:pt idx="44">
                  <c:v>49.623847635432725</c:v>
                </c:pt>
                <c:pt idx="45">
                  <c:v>49.659343858077122</c:v>
                </c:pt>
                <c:pt idx="46">
                  <c:v>49.666023529293739</c:v>
                </c:pt>
                <c:pt idx="47">
                  <c:v>49.689523039689547</c:v>
                </c:pt>
                <c:pt idx="48">
                  <c:v>49.787374653976919</c:v>
                </c:pt>
                <c:pt idx="49">
                  <c:v>49.895816337217518</c:v>
                </c:pt>
                <c:pt idx="50">
                  <c:v>49.979616644439979</c:v>
                </c:pt>
                <c:pt idx="51">
                  <c:v>50.097714406804606</c:v>
                </c:pt>
                <c:pt idx="52">
                  <c:v>50.207366849523112</c:v>
                </c:pt>
                <c:pt idx="53">
                  <c:v>50.316424432084979</c:v>
                </c:pt>
                <c:pt idx="54">
                  <c:v>50.384717151413554</c:v>
                </c:pt>
                <c:pt idx="55">
                  <c:v>50.410860295408277</c:v>
                </c:pt>
                <c:pt idx="56">
                  <c:v>50.431417754338305</c:v>
                </c:pt>
                <c:pt idx="57">
                  <c:v>50.432089168937551</c:v>
                </c:pt>
                <c:pt idx="58">
                  <c:v>50.441559900229542</c:v>
                </c:pt>
                <c:pt idx="59">
                  <c:v>50.473294194840662</c:v>
                </c:pt>
                <c:pt idx="60">
                  <c:v>50.496967958337507</c:v>
                </c:pt>
                <c:pt idx="61">
                  <c:v>50.532320375389034</c:v>
                </c:pt>
                <c:pt idx="62">
                  <c:v>50.568252884116262</c:v>
                </c:pt>
                <c:pt idx="63">
                  <c:v>50.608211759741707</c:v>
                </c:pt>
                <c:pt idx="64">
                  <c:v>51.015930031097312</c:v>
                </c:pt>
                <c:pt idx="65">
                  <c:v>51.53440029621774</c:v>
                </c:pt>
                <c:pt idx="66">
                  <c:v>51.881788411513199</c:v>
                </c:pt>
                <c:pt idx="67">
                  <c:v>52.165979333458409</c:v>
                </c:pt>
                <c:pt idx="68">
                  <c:v>52.328467207604547</c:v>
                </c:pt>
                <c:pt idx="69">
                  <c:v>52.494665621805865</c:v>
                </c:pt>
                <c:pt idx="70">
                  <c:v>52.642406596778642</c:v>
                </c:pt>
                <c:pt idx="71">
                  <c:v>52.793409729284726</c:v>
                </c:pt>
                <c:pt idx="72">
                  <c:v>52.931726276450846</c:v>
                </c:pt>
                <c:pt idx="73">
                  <c:v>53.050566652108635</c:v>
                </c:pt>
                <c:pt idx="74">
                  <c:v>53.123983060597936</c:v>
                </c:pt>
                <c:pt idx="75">
                  <c:v>53.268400739156654</c:v>
                </c:pt>
                <c:pt idx="76">
                  <c:v>53.251961551267215</c:v>
                </c:pt>
                <c:pt idx="77">
                  <c:v>53.247869130239884</c:v>
                </c:pt>
                <c:pt idx="78">
                  <c:v>53.234974458988951</c:v>
                </c:pt>
                <c:pt idx="79">
                  <c:v>53.212381103980718</c:v>
                </c:pt>
                <c:pt idx="80">
                  <c:v>53.170244287438578</c:v>
                </c:pt>
                <c:pt idx="81">
                  <c:v>53.120798802275942</c:v>
                </c:pt>
                <c:pt idx="82">
                  <c:v>53.040773531642898</c:v>
                </c:pt>
                <c:pt idx="83">
                  <c:v>53.029469214816046</c:v>
                </c:pt>
                <c:pt idx="84">
                  <c:v>53.022322837036164</c:v>
                </c:pt>
                <c:pt idx="85">
                  <c:v>53.034869013008567</c:v>
                </c:pt>
                <c:pt idx="86">
                  <c:v>53.003207133332907</c:v>
                </c:pt>
                <c:pt idx="87">
                  <c:v>52.958187293128482</c:v>
                </c:pt>
                <c:pt idx="88">
                  <c:v>52.867724388985373</c:v>
                </c:pt>
                <c:pt idx="89">
                  <c:v>52.782058459717291</c:v>
                </c:pt>
                <c:pt idx="90">
                  <c:v>52.716539027571862</c:v>
                </c:pt>
                <c:pt idx="91">
                  <c:v>52.664161912278416</c:v>
                </c:pt>
                <c:pt idx="92">
                  <c:v>52.580777546073641</c:v>
                </c:pt>
                <c:pt idx="93">
                  <c:v>52.564730997218064</c:v>
                </c:pt>
                <c:pt idx="94">
                  <c:v>52.615891220808997</c:v>
                </c:pt>
                <c:pt idx="95">
                  <c:v>52.660233053720347</c:v>
                </c:pt>
                <c:pt idx="96">
                  <c:v>52.693735321752619</c:v>
                </c:pt>
                <c:pt idx="97">
                  <c:v>52.690196628800159</c:v>
                </c:pt>
                <c:pt idx="98">
                  <c:v>52.680901295406727</c:v>
                </c:pt>
                <c:pt idx="99">
                  <c:v>52.687374687607701</c:v>
                </c:pt>
                <c:pt idx="100">
                  <c:v>52.711170465360915</c:v>
                </c:pt>
                <c:pt idx="101">
                  <c:v>52.756385441587824</c:v>
                </c:pt>
                <c:pt idx="102">
                  <c:v>52.782026637701321</c:v>
                </c:pt>
                <c:pt idx="103">
                  <c:v>52.773588618580227</c:v>
                </c:pt>
                <c:pt idx="104">
                  <c:v>52.776843521651813</c:v>
                </c:pt>
                <c:pt idx="105">
                  <c:v>52.783782906959459</c:v>
                </c:pt>
                <c:pt idx="106">
                  <c:v>52.775257266782624</c:v>
                </c:pt>
                <c:pt idx="107">
                  <c:v>52.75155890959546</c:v>
                </c:pt>
                <c:pt idx="108">
                  <c:v>52.698523207623111</c:v>
                </c:pt>
                <c:pt idx="109">
                  <c:v>52.537374357267581</c:v>
                </c:pt>
                <c:pt idx="110">
                  <c:v>52.319238929412457</c:v>
                </c:pt>
                <c:pt idx="111">
                  <c:v>52.132200805741263</c:v>
                </c:pt>
                <c:pt idx="112">
                  <c:v>51.91307220852427</c:v>
                </c:pt>
                <c:pt idx="113">
                  <c:v>51.665129536874517</c:v>
                </c:pt>
                <c:pt idx="114">
                  <c:v>51.415706000653358</c:v>
                </c:pt>
                <c:pt idx="115">
                  <c:v>51.174328350350137</c:v>
                </c:pt>
                <c:pt idx="116">
                  <c:v>50.934185004387977</c:v>
                </c:pt>
                <c:pt idx="117">
                  <c:v>50.7101778765864</c:v>
                </c:pt>
                <c:pt idx="118">
                  <c:v>50.179364613620109</c:v>
                </c:pt>
                <c:pt idx="119">
                  <c:v>49.520451576524337</c:v>
                </c:pt>
                <c:pt idx="120">
                  <c:v>48.838732354330148</c:v>
                </c:pt>
                <c:pt idx="121">
                  <c:v>48.202543624240086</c:v>
                </c:pt>
                <c:pt idx="122">
                  <c:v>47.6519137183559</c:v>
                </c:pt>
                <c:pt idx="123">
                  <c:v>47.163683786356501</c:v>
                </c:pt>
                <c:pt idx="124">
                  <c:v>46.655783105083842</c:v>
                </c:pt>
                <c:pt idx="125">
                  <c:v>46.079147933739335</c:v>
                </c:pt>
                <c:pt idx="126">
                  <c:v>45.504144036931024</c:v>
                </c:pt>
                <c:pt idx="127">
                  <c:v>44.961033525902522</c:v>
                </c:pt>
                <c:pt idx="128">
                  <c:v>44.438480553752385</c:v>
                </c:pt>
                <c:pt idx="129">
                  <c:v>43.767312836749774</c:v>
                </c:pt>
                <c:pt idx="130">
                  <c:v>43.185069466336103</c:v>
                </c:pt>
                <c:pt idx="131">
                  <c:v>42.656688126143827</c:v>
                </c:pt>
                <c:pt idx="132">
                  <c:v>42.074576382220016</c:v>
                </c:pt>
                <c:pt idx="133">
                  <c:v>41.490577916241534</c:v>
                </c:pt>
                <c:pt idx="134">
                  <c:v>40.920683341061981</c:v>
                </c:pt>
                <c:pt idx="135">
                  <c:v>40.418863930646516</c:v>
                </c:pt>
                <c:pt idx="136">
                  <c:v>39.962719797133907</c:v>
                </c:pt>
                <c:pt idx="137">
                  <c:v>39.470697088596808</c:v>
                </c:pt>
                <c:pt idx="138">
                  <c:v>39.026639648568931</c:v>
                </c:pt>
                <c:pt idx="139">
                  <c:v>38.569157807576538</c:v>
                </c:pt>
                <c:pt idx="140">
                  <c:v>38.064480486068589</c:v>
                </c:pt>
                <c:pt idx="141">
                  <c:v>37.580867702177002</c:v>
                </c:pt>
                <c:pt idx="142">
                  <c:v>37.142898469656402</c:v>
                </c:pt>
                <c:pt idx="143">
                  <c:v>36.72295550850518</c:v>
                </c:pt>
                <c:pt idx="144">
                  <c:v>36.299261589711008</c:v>
                </c:pt>
                <c:pt idx="145">
                  <c:v>35.877801309961882</c:v>
                </c:pt>
                <c:pt idx="146">
                  <c:v>35.452443127506122</c:v>
                </c:pt>
                <c:pt idx="147">
                  <c:v>34.99214378176093</c:v>
                </c:pt>
                <c:pt idx="148">
                  <c:v>34.542818423636071</c:v>
                </c:pt>
                <c:pt idx="149">
                  <c:v>34.08856012450287</c:v>
                </c:pt>
                <c:pt idx="150">
                  <c:v>33.635153013296105</c:v>
                </c:pt>
                <c:pt idx="151">
                  <c:v>33.172471590152711</c:v>
                </c:pt>
                <c:pt idx="152">
                  <c:v>32.710867681456108</c:v>
                </c:pt>
                <c:pt idx="153">
                  <c:v>32.164115024505861</c:v>
                </c:pt>
                <c:pt idx="154">
                  <c:v>31.613391808477218</c:v>
                </c:pt>
                <c:pt idx="155">
                  <c:v>31.104116636094652</c:v>
                </c:pt>
                <c:pt idx="156">
                  <c:v>30.568909499952515</c:v>
                </c:pt>
                <c:pt idx="157">
                  <c:v>30.06667411183626</c:v>
                </c:pt>
                <c:pt idx="158">
                  <c:v>29.579008172095357</c:v>
                </c:pt>
                <c:pt idx="159">
                  <c:v>29.109274536444062</c:v>
                </c:pt>
                <c:pt idx="160">
                  <c:v>28.620994437031129</c:v>
                </c:pt>
                <c:pt idx="161">
                  <c:v>28.10548150145015</c:v>
                </c:pt>
                <c:pt idx="162">
                  <c:v>27.596825795461662</c:v>
                </c:pt>
                <c:pt idx="163">
                  <c:v>27.14837905773436</c:v>
                </c:pt>
                <c:pt idx="164">
                  <c:v>26.722138460264549</c:v>
                </c:pt>
                <c:pt idx="165">
                  <c:v>26.304383446667195</c:v>
                </c:pt>
                <c:pt idx="166">
                  <c:v>25.904598957880573</c:v>
                </c:pt>
                <c:pt idx="167">
                  <c:v>25.534833198430306</c:v>
                </c:pt>
                <c:pt idx="168">
                  <c:v>25.203849620214985</c:v>
                </c:pt>
                <c:pt idx="169">
                  <c:v>24.852968788978018</c:v>
                </c:pt>
                <c:pt idx="170">
                  <c:v>24.493210611663166</c:v>
                </c:pt>
                <c:pt idx="171">
                  <c:v>24.155010230349156</c:v>
                </c:pt>
                <c:pt idx="172">
                  <c:v>23.872210140243585</c:v>
                </c:pt>
                <c:pt idx="173">
                  <c:v>23.644092029588322</c:v>
                </c:pt>
                <c:pt idx="174">
                  <c:v>23.477564672207819</c:v>
                </c:pt>
                <c:pt idx="175">
                  <c:v>23.339755268248098</c:v>
                </c:pt>
                <c:pt idx="176">
                  <c:v>23.19968772209096</c:v>
                </c:pt>
                <c:pt idx="177">
                  <c:v>23.091234190420948</c:v>
                </c:pt>
                <c:pt idx="178">
                  <c:v>23.018858427676754</c:v>
                </c:pt>
                <c:pt idx="179">
                  <c:v>22.944823598761307</c:v>
                </c:pt>
                <c:pt idx="180">
                  <c:v>22.919178065056411</c:v>
                </c:pt>
                <c:pt idx="181">
                  <c:v>22.893852102287827</c:v>
                </c:pt>
                <c:pt idx="182">
                  <c:v>22.870353154873918</c:v>
                </c:pt>
                <c:pt idx="183">
                  <c:v>22.873656510644444</c:v>
                </c:pt>
                <c:pt idx="184">
                  <c:v>22.873409151628969</c:v>
                </c:pt>
                <c:pt idx="185">
                  <c:v>22.886405012960761</c:v>
                </c:pt>
                <c:pt idx="186">
                  <c:v>22.923844803286826</c:v>
                </c:pt>
                <c:pt idx="187">
                  <c:v>23.029925592296063</c:v>
                </c:pt>
                <c:pt idx="188">
                  <c:v>23.146323785817859</c:v>
                </c:pt>
                <c:pt idx="189">
                  <c:v>23.12656095327895</c:v>
                </c:pt>
                <c:pt idx="190">
                  <c:v>23.070581076301</c:v>
                </c:pt>
                <c:pt idx="191">
                  <c:v>23.033477026558163</c:v>
                </c:pt>
                <c:pt idx="192">
                  <c:v>22.977824665353502</c:v>
                </c:pt>
                <c:pt idx="193">
                  <c:v>22.931825183059374</c:v>
                </c:pt>
                <c:pt idx="194">
                  <c:v>22.899711813328203</c:v>
                </c:pt>
                <c:pt idx="195">
                  <c:v>22.812359112194521</c:v>
                </c:pt>
                <c:pt idx="196">
                  <c:v>22.872325953741282</c:v>
                </c:pt>
                <c:pt idx="197">
                  <c:v>22.937523280066831</c:v>
                </c:pt>
                <c:pt idx="198">
                  <c:v>22.961314562827063</c:v>
                </c:pt>
                <c:pt idx="199">
                  <c:v>22.956530199353384</c:v>
                </c:pt>
                <c:pt idx="200">
                  <c:v>22.966787008118605</c:v>
                </c:pt>
                <c:pt idx="201">
                  <c:v>22.964983065955845</c:v>
                </c:pt>
                <c:pt idx="202">
                  <c:v>22.904458453204064</c:v>
                </c:pt>
                <c:pt idx="203">
                  <c:v>22.835068746720459</c:v>
                </c:pt>
                <c:pt idx="204">
                  <c:v>22.77699888769153</c:v>
                </c:pt>
                <c:pt idx="205">
                  <c:v>22.751505271890213</c:v>
                </c:pt>
                <c:pt idx="206">
                  <c:v>22.740151660780366</c:v>
                </c:pt>
                <c:pt idx="207">
                  <c:v>22.786375233058006</c:v>
                </c:pt>
                <c:pt idx="208">
                  <c:v>22.839954884238537</c:v>
                </c:pt>
                <c:pt idx="209">
                  <c:v>22.867855361351612</c:v>
                </c:pt>
                <c:pt idx="210">
                  <c:v>22.904148240215825</c:v>
                </c:pt>
                <c:pt idx="211">
                  <c:v>22.969501252988756</c:v>
                </c:pt>
                <c:pt idx="212">
                  <c:v>23.024768171235802</c:v>
                </c:pt>
                <c:pt idx="213">
                  <c:v>23.073328913620593</c:v>
                </c:pt>
                <c:pt idx="214">
                  <c:v>23.134667208971162</c:v>
                </c:pt>
                <c:pt idx="215">
                  <c:v>23.239095846267976</c:v>
                </c:pt>
                <c:pt idx="216">
                  <c:v>23.337587066515972</c:v>
                </c:pt>
                <c:pt idx="217">
                  <c:v>23.423961205555408</c:v>
                </c:pt>
                <c:pt idx="218">
                  <c:v>23.52257637466208</c:v>
                </c:pt>
                <c:pt idx="219">
                  <c:v>23.584460414566401</c:v>
                </c:pt>
                <c:pt idx="220">
                  <c:v>23.663929770274798</c:v>
                </c:pt>
                <c:pt idx="221">
                  <c:v>23.750374884579276</c:v>
                </c:pt>
                <c:pt idx="222">
                  <c:v>23.75246086882294</c:v>
                </c:pt>
                <c:pt idx="223">
                  <c:v>23.749718666544759</c:v>
                </c:pt>
                <c:pt idx="224">
                  <c:v>23.76450358459255</c:v>
                </c:pt>
                <c:pt idx="225">
                  <c:v>23.771758187615713</c:v>
                </c:pt>
                <c:pt idx="226">
                  <c:v>23.778475667385202</c:v>
                </c:pt>
                <c:pt idx="227">
                  <c:v>23.796179471573712</c:v>
                </c:pt>
                <c:pt idx="228">
                  <c:v>23.78606086667418</c:v>
                </c:pt>
                <c:pt idx="229">
                  <c:v>23.734284224858385</c:v>
                </c:pt>
                <c:pt idx="230">
                  <c:v>23.659883788263997</c:v>
                </c:pt>
                <c:pt idx="231">
                  <c:v>23.606637663930666</c:v>
                </c:pt>
                <c:pt idx="232">
                  <c:v>23.537131753802072</c:v>
                </c:pt>
                <c:pt idx="233">
                  <c:v>23.470284621969544</c:v>
                </c:pt>
                <c:pt idx="234">
                  <c:v>23.402362164536004</c:v>
                </c:pt>
                <c:pt idx="235">
                  <c:v>23.347030808284007</c:v>
                </c:pt>
                <c:pt idx="236">
                  <c:v>23.27025527356502</c:v>
                </c:pt>
                <c:pt idx="237">
                  <c:v>23.227349775792838</c:v>
                </c:pt>
                <c:pt idx="238">
                  <c:v>23.18031126142575</c:v>
                </c:pt>
                <c:pt idx="239">
                  <c:v>23.136007942405232</c:v>
                </c:pt>
                <c:pt idx="240">
                  <c:v>23.110507491896644</c:v>
                </c:pt>
                <c:pt idx="241">
                  <c:v>23.061564735395535</c:v>
                </c:pt>
                <c:pt idx="242">
                  <c:v>22.980186231834509</c:v>
                </c:pt>
                <c:pt idx="243">
                  <c:v>22.921670556498121</c:v>
                </c:pt>
                <c:pt idx="244">
                  <c:v>22.885396240039313</c:v>
                </c:pt>
                <c:pt idx="245">
                  <c:v>22.860872571704679</c:v>
                </c:pt>
                <c:pt idx="246">
                  <c:v>22.82687090471677</c:v>
                </c:pt>
                <c:pt idx="247">
                  <c:v>22.816669711935354</c:v>
                </c:pt>
                <c:pt idx="248">
                  <c:v>22.819752182581215</c:v>
                </c:pt>
                <c:pt idx="249">
                  <c:v>22.833911211176734</c:v>
                </c:pt>
                <c:pt idx="250">
                  <c:v>22.79223924368862</c:v>
                </c:pt>
                <c:pt idx="251">
                  <c:v>22.760203004215946</c:v>
                </c:pt>
                <c:pt idx="252">
                  <c:v>22.728516588912136</c:v>
                </c:pt>
                <c:pt idx="253">
                  <c:v>22.711940676792921</c:v>
                </c:pt>
                <c:pt idx="254">
                  <c:v>22.686825727928479</c:v>
                </c:pt>
                <c:pt idx="255">
                  <c:v>22.679860349504395</c:v>
                </c:pt>
                <c:pt idx="256">
                  <c:v>22.682350354699615</c:v>
                </c:pt>
                <c:pt idx="257">
                  <c:v>22.680139684316654</c:v>
                </c:pt>
                <c:pt idx="258">
                  <c:v>22.645689441314691</c:v>
                </c:pt>
                <c:pt idx="259">
                  <c:v>22.614120612232604</c:v>
                </c:pt>
                <c:pt idx="260">
                  <c:v>22.552991320833172</c:v>
                </c:pt>
                <c:pt idx="261">
                  <c:v>22.488937612923866</c:v>
                </c:pt>
                <c:pt idx="262">
                  <c:v>22.431808410869643</c:v>
                </c:pt>
                <c:pt idx="263">
                  <c:v>22.388138585582627</c:v>
                </c:pt>
                <c:pt idx="264">
                  <c:v>22.327762391918423</c:v>
                </c:pt>
                <c:pt idx="265">
                  <c:v>22.250122564619602</c:v>
                </c:pt>
                <c:pt idx="266">
                  <c:v>22.176591059428343</c:v>
                </c:pt>
                <c:pt idx="267">
                  <c:v>22.110208062366155</c:v>
                </c:pt>
                <c:pt idx="268">
                  <c:v>22.042387532844899</c:v>
                </c:pt>
                <c:pt idx="269">
                  <c:v>21.960250857813367</c:v>
                </c:pt>
                <c:pt idx="270">
                  <c:v>21.880392962943183</c:v>
                </c:pt>
                <c:pt idx="271">
                  <c:v>21.804337164101831</c:v>
                </c:pt>
                <c:pt idx="272">
                  <c:v>21.722310248594454</c:v>
                </c:pt>
                <c:pt idx="273">
                  <c:v>21.651546786249302</c:v>
                </c:pt>
                <c:pt idx="274">
                  <c:v>21.585624895757313</c:v>
                </c:pt>
                <c:pt idx="275">
                  <c:v>21.519017133937645</c:v>
                </c:pt>
                <c:pt idx="276">
                  <c:v>21.470040233450135</c:v>
                </c:pt>
                <c:pt idx="277">
                  <c:v>21.408467272172736</c:v>
                </c:pt>
                <c:pt idx="278">
                  <c:v>21.343839152987147</c:v>
                </c:pt>
                <c:pt idx="279">
                  <c:v>21.284575960329605</c:v>
                </c:pt>
                <c:pt idx="280">
                  <c:v>21.233432658629326</c:v>
                </c:pt>
                <c:pt idx="281">
                  <c:v>21.227033193816318</c:v>
                </c:pt>
                <c:pt idx="282">
                  <c:v>21.218125082996217</c:v>
                </c:pt>
                <c:pt idx="283">
                  <c:v>21.222266571895283</c:v>
                </c:pt>
                <c:pt idx="284">
                  <c:v>21.239530534925382</c:v>
                </c:pt>
                <c:pt idx="285">
                  <c:v>21.249969600433172</c:v>
                </c:pt>
                <c:pt idx="286">
                  <c:v>21.251527468544786</c:v>
                </c:pt>
                <c:pt idx="287">
                  <c:v>21.264163939255404</c:v>
                </c:pt>
                <c:pt idx="288">
                  <c:v>21.272444170214349</c:v>
                </c:pt>
                <c:pt idx="289">
                  <c:v>21.286068810274053</c:v>
                </c:pt>
                <c:pt idx="290">
                  <c:v>21.31890936362085</c:v>
                </c:pt>
                <c:pt idx="291">
                  <c:v>21.335554625840288</c:v>
                </c:pt>
                <c:pt idx="292">
                  <c:v>21.349774954392814</c:v>
                </c:pt>
                <c:pt idx="293">
                  <c:v>21.365816436500722</c:v>
                </c:pt>
                <c:pt idx="294">
                  <c:v>21.380498776866048</c:v>
                </c:pt>
                <c:pt idx="295">
                  <c:v>21.387003412141947</c:v>
                </c:pt>
                <c:pt idx="296">
                  <c:v>21.413428286048102</c:v>
                </c:pt>
                <c:pt idx="297">
                  <c:v>21.443161352714156</c:v>
                </c:pt>
                <c:pt idx="298">
                  <c:v>21.463479506670325</c:v>
                </c:pt>
                <c:pt idx="299">
                  <c:v>21.475737142067235</c:v>
                </c:pt>
                <c:pt idx="300">
                  <c:v>21.522593633066375</c:v>
                </c:pt>
                <c:pt idx="301">
                  <c:v>21.552429397246016</c:v>
                </c:pt>
                <c:pt idx="302">
                  <c:v>21.563978411452204</c:v>
                </c:pt>
                <c:pt idx="303">
                  <c:v>21.531321218244702</c:v>
                </c:pt>
                <c:pt idx="304">
                  <c:v>21.526038063162286</c:v>
                </c:pt>
                <c:pt idx="305">
                  <c:v>21.514469473024999</c:v>
                </c:pt>
                <c:pt idx="306">
                  <c:v>21.519444721087353</c:v>
                </c:pt>
                <c:pt idx="307">
                  <c:v>21.508056585036069</c:v>
                </c:pt>
                <c:pt idx="308">
                  <c:v>21.522482668279746</c:v>
                </c:pt>
                <c:pt idx="309">
                  <c:v>21.545524519935313</c:v>
                </c:pt>
                <c:pt idx="310">
                  <c:v>21.576654355697759</c:v>
                </c:pt>
                <c:pt idx="311">
                  <c:v>21.64810662225452</c:v>
                </c:pt>
                <c:pt idx="312">
                  <c:v>21.731425306496234</c:v>
                </c:pt>
                <c:pt idx="313">
                  <c:v>21.730628828553389</c:v>
                </c:pt>
                <c:pt idx="314">
                  <c:v>21.737987990047976</c:v>
                </c:pt>
                <c:pt idx="315">
                  <c:v>21.766621394951883</c:v>
                </c:pt>
                <c:pt idx="316">
                  <c:v>21.787569786454959</c:v>
                </c:pt>
                <c:pt idx="317">
                  <c:v>21.816110170092212</c:v>
                </c:pt>
                <c:pt idx="318">
                  <c:v>21.845433617043636</c:v>
                </c:pt>
                <c:pt idx="319">
                  <c:v>21.84773002132016</c:v>
                </c:pt>
                <c:pt idx="320">
                  <c:v>21.865118409344035</c:v>
                </c:pt>
                <c:pt idx="321">
                  <c:v>21.881631794293128</c:v>
                </c:pt>
                <c:pt idx="322">
                  <c:v>21.898298771760278</c:v>
                </c:pt>
                <c:pt idx="323">
                  <c:v>21.922118193122667</c:v>
                </c:pt>
                <c:pt idx="324">
                  <c:v>21.947601131014849</c:v>
                </c:pt>
                <c:pt idx="325">
                  <c:v>21.973921910140731</c:v>
                </c:pt>
                <c:pt idx="326">
                  <c:v>21.990221747290562</c:v>
                </c:pt>
                <c:pt idx="327">
                  <c:v>22.007914628920314</c:v>
                </c:pt>
                <c:pt idx="328">
                  <c:v>21.986961769153016</c:v>
                </c:pt>
                <c:pt idx="329">
                  <c:v>21.965577768801317</c:v>
                </c:pt>
                <c:pt idx="330">
                  <c:v>21.955483056228587</c:v>
                </c:pt>
                <c:pt idx="331">
                  <c:v>21.978632074135398</c:v>
                </c:pt>
                <c:pt idx="332">
                  <c:v>21.991832793188919</c:v>
                </c:pt>
                <c:pt idx="333">
                  <c:v>21.993416119956883</c:v>
                </c:pt>
                <c:pt idx="334">
                  <c:v>21.992997212005889</c:v>
                </c:pt>
                <c:pt idx="335">
                  <c:v>21.972512312002088</c:v>
                </c:pt>
                <c:pt idx="336">
                  <c:v>21.952250310247223</c:v>
                </c:pt>
                <c:pt idx="337">
                  <c:v>21.939636832228217</c:v>
                </c:pt>
                <c:pt idx="338">
                  <c:v>21.932501857494561</c:v>
                </c:pt>
                <c:pt idx="339">
                  <c:v>21.925846267718505</c:v>
                </c:pt>
                <c:pt idx="340">
                  <c:v>21.919223862830087</c:v>
                </c:pt>
                <c:pt idx="341">
                  <c:v>21.919806348736589</c:v>
                </c:pt>
                <c:pt idx="342">
                  <c:v>21.896711377078418</c:v>
                </c:pt>
                <c:pt idx="343">
                  <c:v>21.8961013693974</c:v>
                </c:pt>
                <c:pt idx="344">
                  <c:v>21.905996710328772</c:v>
                </c:pt>
                <c:pt idx="345">
                  <c:v>21.966073617386414</c:v>
                </c:pt>
                <c:pt idx="346">
                  <c:v>22.001834409878107</c:v>
                </c:pt>
                <c:pt idx="347">
                  <c:v>22.042226414320595</c:v>
                </c:pt>
                <c:pt idx="348">
                  <c:v>22.079924594446936</c:v>
                </c:pt>
                <c:pt idx="349">
                  <c:v>22.162061715620244</c:v>
                </c:pt>
                <c:pt idx="350">
                  <c:v>22.234421168551535</c:v>
                </c:pt>
                <c:pt idx="351">
                  <c:v>22.297625971948996</c:v>
                </c:pt>
                <c:pt idx="352">
                  <c:v>22.380632308035437</c:v>
                </c:pt>
                <c:pt idx="353">
                  <c:v>22.457833791353522</c:v>
                </c:pt>
                <c:pt idx="354">
                  <c:v>22.527912272781229</c:v>
                </c:pt>
                <c:pt idx="355">
                  <c:v>22.614907022405131</c:v>
                </c:pt>
                <c:pt idx="356">
                  <c:v>22.690577882882881</c:v>
                </c:pt>
                <c:pt idx="357">
                  <c:v>22.781513420672546</c:v>
                </c:pt>
                <c:pt idx="358">
                  <c:v>22.843987521027792</c:v>
                </c:pt>
                <c:pt idx="359">
                  <c:v>22.901832340189458</c:v>
                </c:pt>
                <c:pt idx="360">
                  <c:v>22.938728219408748</c:v>
                </c:pt>
                <c:pt idx="361">
                  <c:v>22.988759040109336</c:v>
                </c:pt>
                <c:pt idx="362">
                  <c:v>23.039895778066942</c:v>
                </c:pt>
                <c:pt idx="363">
                  <c:v>23.068273949725832</c:v>
                </c:pt>
                <c:pt idx="364">
                  <c:v>23.083249454378478</c:v>
                </c:pt>
                <c:pt idx="365">
                  <c:v>23.104136482085856</c:v>
                </c:pt>
                <c:pt idx="366">
                  <c:v>23.128035619304683</c:v>
                </c:pt>
                <c:pt idx="367">
                  <c:v>23.174295221270157</c:v>
                </c:pt>
                <c:pt idx="368">
                  <c:v>23.215403180446653</c:v>
                </c:pt>
                <c:pt idx="369">
                  <c:v>23.242648497383609</c:v>
                </c:pt>
                <c:pt idx="370">
                  <c:v>23.269471683880067</c:v>
                </c:pt>
                <c:pt idx="371">
                  <c:v>23.26732014607024</c:v>
                </c:pt>
                <c:pt idx="372">
                  <c:v>23.29557912290143</c:v>
                </c:pt>
                <c:pt idx="373">
                  <c:v>23.319499061852742</c:v>
                </c:pt>
                <c:pt idx="374">
                  <c:v>23.354698242539278</c:v>
                </c:pt>
                <c:pt idx="375">
                  <c:v>23.414253024488939</c:v>
                </c:pt>
                <c:pt idx="376">
                  <c:v>23.473105799158201</c:v>
                </c:pt>
                <c:pt idx="377">
                  <c:v>23.54766438048177</c:v>
                </c:pt>
                <c:pt idx="378">
                  <c:v>23.622182159855321</c:v>
                </c:pt>
                <c:pt idx="379">
                  <c:v>23.726491417319377</c:v>
                </c:pt>
                <c:pt idx="380">
                  <c:v>23.82434649988172</c:v>
                </c:pt>
                <c:pt idx="381">
                  <c:v>23.912545104192553</c:v>
                </c:pt>
                <c:pt idx="382">
                  <c:v>24.017447081741068</c:v>
                </c:pt>
                <c:pt idx="383">
                  <c:v>24.168055583860138</c:v>
                </c:pt>
                <c:pt idx="384">
                  <c:v>24.294515504479371</c:v>
                </c:pt>
                <c:pt idx="385">
                  <c:v>24.400705987683004</c:v>
                </c:pt>
                <c:pt idx="386">
                  <c:v>24.570992784347592</c:v>
                </c:pt>
                <c:pt idx="387">
                  <c:v>24.756168621230078</c:v>
                </c:pt>
                <c:pt idx="388">
                  <c:v>25.015132903865837</c:v>
                </c:pt>
                <c:pt idx="389">
                  <c:v>25.27607372182942</c:v>
                </c:pt>
                <c:pt idx="390">
                  <c:v>25.505057104263219</c:v>
                </c:pt>
                <c:pt idx="391">
                  <c:v>25.693657192733639</c:v>
                </c:pt>
                <c:pt idx="392">
                  <c:v>25.960819318295265</c:v>
                </c:pt>
                <c:pt idx="393">
                  <c:v>26.223354777121944</c:v>
                </c:pt>
                <c:pt idx="394">
                  <c:v>26.480974353558469</c:v>
                </c:pt>
                <c:pt idx="395">
                  <c:v>26.678234120241822</c:v>
                </c:pt>
                <c:pt idx="396">
                  <c:v>26.896921751158921</c:v>
                </c:pt>
                <c:pt idx="397">
                  <c:v>27.08045030934791</c:v>
                </c:pt>
                <c:pt idx="398">
                  <c:v>27.260512822557999</c:v>
                </c:pt>
                <c:pt idx="399">
                  <c:v>27.439689501088811</c:v>
                </c:pt>
                <c:pt idx="400">
                  <c:v>27.629022858159882</c:v>
                </c:pt>
                <c:pt idx="401">
                  <c:v>27.812376003426223</c:v>
                </c:pt>
                <c:pt idx="402">
                  <c:v>27.983453168678643</c:v>
                </c:pt>
                <c:pt idx="403">
                  <c:v>28.163824411854876</c:v>
                </c:pt>
                <c:pt idx="404">
                  <c:v>28.273581217513851</c:v>
                </c:pt>
                <c:pt idx="405">
                  <c:v>28.382805024924942</c:v>
                </c:pt>
                <c:pt idx="406">
                  <c:v>28.494203398837954</c:v>
                </c:pt>
                <c:pt idx="407">
                  <c:v>28.607205279566163</c:v>
                </c:pt>
                <c:pt idx="408">
                  <c:v>28.726202373767805</c:v>
                </c:pt>
                <c:pt idx="409">
                  <c:v>28.850722086919461</c:v>
                </c:pt>
                <c:pt idx="410">
                  <c:v>28.986327183003219</c:v>
                </c:pt>
                <c:pt idx="411">
                  <c:v>29.120185308765755</c:v>
                </c:pt>
                <c:pt idx="412">
                  <c:v>29.244175030458504</c:v>
                </c:pt>
                <c:pt idx="413">
                  <c:v>29.27411460096781</c:v>
                </c:pt>
                <c:pt idx="414">
                  <c:v>29.346020059818926</c:v>
                </c:pt>
                <c:pt idx="415">
                  <c:v>29.444233674183259</c:v>
                </c:pt>
                <c:pt idx="416">
                  <c:v>29.544527487848779</c:v>
                </c:pt>
                <c:pt idx="417">
                  <c:v>29.667262080044136</c:v>
                </c:pt>
                <c:pt idx="418">
                  <c:v>29.80405659592649</c:v>
                </c:pt>
                <c:pt idx="419">
                  <c:v>29.934210437108192</c:v>
                </c:pt>
                <c:pt idx="420">
                  <c:v>30.074566479141957</c:v>
                </c:pt>
                <c:pt idx="421">
                  <c:v>30.235241685467898</c:v>
                </c:pt>
                <c:pt idx="422">
                  <c:v>30.410154526983266</c:v>
                </c:pt>
                <c:pt idx="423">
                  <c:v>30.586903119355146</c:v>
                </c:pt>
                <c:pt idx="424">
                  <c:v>30.778769583899312</c:v>
                </c:pt>
                <c:pt idx="425">
                  <c:v>30.94197165775644</c:v>
                </c:pt>
                <c:pt idx="426">
                  <c:v>31.093227737388787</c:v>
                </c:pt>
                <c:pt idx="427">
                  <c:v>31.269432106993193</c:v>
                </c:pt>
                <c:pt idx="428">
                  <c:v>31.431241769517982</c:v>
                </c:pt>
                <c:pt idx="429">
                  <c:v>31.552650442790604</c:v>
                </c:pt>
                <c:pt idx="430">
                  <c:v>31.682299446122421</c:v>
                </c:pt>
                <c:pt idx="431">
                  <c:v>31.783536581256499</c:v>
                </c:pt>
                <c:pt idx="432">
                  <c:v>31.853685775454732</c:v>
                </c:pt>
                <c:pt idx="433">
                  <c:v>31.909883548756678</c:v>
                </c:pt>
                <c:pt idx="434">
                  <c:v>31.942456025032911</c:v>
                </c:pt>
                <c:pt idx="435">
                  <c:v>31.944839387443604</c:v>
                </c:pt>
                <c:pt idx="436">
                  <c:v>31.950300420897513</c:v>
                </c:pt>
                <c:pt idx="437">
                  <c:v>31.951674892678916</c:v>
                </c:pt>
                <c:pt idx="438">
                  <c:v>31.973128475271324</c:v>
                </c:pt>
                <c:pt idx="439">
                  <c:v>32.02998842258939</c:v>
                </c:pt>
                <c:pt idx="440">
                  <c:v>32.028996968129363</c:v>
                </c:pt>
                <c:pt idx="441">
                  <c:v>32.013257260872649</c:v>
                </c:pt>
                <c:pt idx="442">
                  <c:v>31.961065549888762</c:v>
                </c:pt>
                <c:pt idx="443">
                  <c:v>31.939208949918005</c:v>
                </c:pt>
                <c:pt idx="444">
                  <c:v>31.937144499548268</c:v>
                </c:pt>
                <c:pt idx="445">
                  <c:v>31.945928238479745</c:v>
                </c:pt>
                <c:pt idx="446">
                  <c:v>31.958312347695866</c:v>
                </c:pt>
                <c:pt idx="447">
                  <c:v>31.988971253127843</c:v>
                </c:pt>
                <c:pt idx="448">
                  <c:v>32.042658060729345</c:v>
                </c:pt>
                <c:pt idx="449">
                  <c:v>32.15609376685228</c:v>
                </c:pt>
                <c:pt idx="450">
                  <c:v>32.274125853719625</c:v>
                </c:pt>
                <c:pt idx="451">
                  <c:v>32.347806045613147</c:v>
                </c:pt>
                <c:pt idx="452">
                  <c:v>32.441450641181298</c:v>
                </c:pt>
                <c:pt idx="453">
                  <c:v>32.526717124030654</c:v>
                </c:pt>
                <c:pt idx="454">
                  <c:v>32.573298817791212</c:v>
                </c:pt>
                <c:pt idx="455">
                  <c:v>32.651069060236836</c:v>
                </c:pt>
                <c:pt idx="456">
                  <c:v>32.740796464246358</c:v>
                </c:pt>
                <c:pt idx="457">
                  <c:v>32.802840610050872</c:v>
                </c:pt>
                <c:pt idx="458">
                  <c:v>32.853891312504523</c:v>
                </c:pt>
                <c:pt idx="459">
                  <c:v>32.907190868412762</c:v>
                </c:pt>
                <c:pt idx="460">
                  <c:v>32.979606252556415</c:v>
                </c:pt>
                <c:pt idx="461">
                  <c:v>33.004769169272087</c:v>
                </c:pt>
                <c:pt idx="462">
                  <c:v>33.047946326121732</c:v>
                </c:pt>
                <c:pt idx="463">
                  <c:v>33.060430913407671</c:v>
                </c:pt>
                <c:pt idx="464">
                  <c:v>33.05608696650269</c:v>
                </c:pt>
                <c:pt idx="465">
                  <c:v>33.182270844809658</c:v>
                </c:pt>
                <c:pt idx="466">
                  <c:v>33.313600917811634</c:v>
                </c:pt>
                <c:pt idx="467">
                  <c:v>33.413977040920884</c:v>
                </c:pt>
                <c:pt idx="468">
                  <c:v>33.47497482948561</c:v>
                </c:pt>
                <c:pt idx="469">
                  <c:v>33.554527439309936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E0-CD4B-86DD-1E05D43A3820}"/>
            </c:ext>
          </c:extLst>
        </c:ser>
        <c:ser>
          <c:idx val="6"/>
          <c:order val="6"/>
          <c:tx>
            <c:strRef>
              <c:f>'Bullet 28 Days'!$F$1</c:f>
              <c:strCache>
                <c:ptCount val="1"/>
                <c:pt idx="0">
                  <c:v>28 Day Bottom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28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28 Days'!$F$2:$F$471</c:f>
              <c:numCache>
                <c:formatCode>General</c:formatCode>
                <c:ptCount val="470"/>
                <c:pt idx="0">
                  <c:v>21.76306173755685</c:v>
                </c:pt>
                <c:pt idx="1">
                  <c:v>21.763974146605946</c:v>
                </c:pt>
                <c:pt idx="2">
                  <c:v>21.772953554741001</c:v>
                </c:pt>
                <c:pt idx="3">
                  <c:v>21.784943365955748</c:v>
                </c:pt>
                <c:pt idx="4">
                  <c:v>21.795720370041856</c:v>
                </c:pt>
                <c:pt idx="5">
                  <c:v>21.797123230109854</c:v>
                </c:pt>
                <c:pt idx="6">
                  <c:v>21.79016249822585</c:v>
                </c:pt>
                <c:pt idx="7">
                  <c:v>21.75632943681844</c:v>
                </c:pt>
                <c:pt idx="8">
                  <c:v>21.721126467684105</c:v>
                </c:pt>
                <c:pt idx="9">
                  <c:v>21.689098652771783</c:v>
                </c:pt>
                <c:pt idx="10">
                  <c:v>21.658510854848942</c:v>
                </c:pt>
                <c:pt idx="11">
                  <c:v>21.625535975642428</c:v>
                </c:pt>
                <c:pt idx="12">
                  <c:v>21.601187670998964</c:v>
                </c:pt>
                <c:pt idx="13">
                  <c:v>21.596777595695542</c:v>
                </c:pt>
                <c:pt idx="14">
                  <c:v>21.57947118057951</c:v>
                </c:pt>
                <c:pt idx="15">
                  <c:v>21.548586624847033</c:v>
                </c:pt>
                <c:pt idx="16">
                  <c:v>21.52278051487945</c:v>
                </c:pt>
                <c:pt idx="17">
                  <c:v>21.507932695902689</c:v>
                </c:pt>
                <c:pt idx="18">
                  <c:v>21.492353309387216</c:v>
                </c:pt>
                <c:pt idx="19">
                  <c:v>21.473068428426437</c:v>
                </c:pt>
                <c:pt idx="20">
                  <c:v>21.445363734218883</c:v>
                </c:pt>
                <c:pt idx="21">
                  <c:v>21.418120970991552</c:v>
                </c:pt>
                <c:pt idx="22">
                  <c:v>21.424263999592746</c:v>
                </c:pt>
                <c:pt idx="23">
                  <c:v>21.42958019507325</c:v>
                </c:pt>
                <c:pt idx="24">
                  <c:v>21.441905931658415</c:v>
                </c:pt>
                <c:pt idx="25">
                  <c:v>21.451344742119499</c:v>
                </c:pt>
                <c:pt idx="26">
                  <c:v>21.484697817328904</c:v>
                </c:pt>
                <c:pt idx="27">
                  <c:v>21.548497093879501</c:v>
                </c:pt>
                <c:pt idx="28">
                  <c:v>21.632928586654742</c:v>
                </c:pt>
                <c:pt idx="29">
                  <c:v>21.717243712217442</c:v>
                </c:pt>
                <c:pt idx="30">
                  <c:v>21.764974096400845</c:v>
                </c:pt>
                <c:pt idx="31">
                  <c:v>21.8192308248477</c:v>
                </c:pt>
                <c:pt idx="32">
                  <c:v>21.871060185713318</c:v>
                </c:pt>
                <c:pt idx="33">
                  <c:v>21.923381210421066</c:v>
                </c:pt>
                <c:pt idx="34">
                  <c:v>22.051377547763931</c:v>
                </c:pt>
                <c:pt idx="35">
                  <c:v>22.156662724353776</c:v>
                </c:pt>
                <c:pt idx="36">
                  <c:v>22.222570814571657</c:v>
                </c:pt>
                <c:pt idx="37">
                  <c:v>22.274891278996506</c:v>
                </c:pt>
                <c:pt idx="38">
                  <c:v>22.343325479523553</c:v>
                </c:pt>
                <c:pt idx="39">
                  <c:v>22.339730181875751</c:v>
                </c:pt>
                <c:pt idx="40">
                  <c:v>22.31925239117168</c:v>
                </c:pt>
                <c:pt idx="41">
                  <c:v>22.289494326109075</c:v>
                </c:pt>
                <c:pt idx="42">
                  <c:v>22.264977397468545</c:v>
                </c:pt>
                <c:pt idx="43">
                  <c:v>22.243109252758206</c:v>
                </c:pt>
                <c:pt idx="44">
                  <c:v>22.231483740673863</c:v>
                </c:pt>
                <c:pt idx="45">
                  <c:v>22.247386048418551</c:v>
                </c:pt>
                <c:pt idx="46">
                  <c:v>22.250378541123595</c:v>
                </c:pt>
                <c:pt idx="47">
                  <c:v>22.260906321780919</c:v>
                </c:pt>
                <c:pt idx="48">
                  <c:v>22.304743844981662</c:v>
                </c:pt>
                <c:pt idx="49">
                  <c:v>22.35332571907345</c:v>
                </c:pt>
                <c:pt idx="50">
                  <c:v>22.390868256709112</c:v>
                </c:pt>
                <c:pt idx="51">
                  <c:v>22.443776054248467</c:v>
                </c:pt>
                <c:pt idx="52">
                  <c:v>22.492900348586357</c:v>
                </c:pt>
                <c:pt idx="53">
                  <c:v>22.541758145574075</c:v>
                </c:pt>
                <c:pt idx="54">
                  <c:v>22.572353283833273</c:v>
                </c:pt>
                <c:pt idx="55">
                  <c:v>22.584065412342909</c:v>
                </c:pt>
                <c:pt idx="56">
                  <c:v>22.593275153943562</c:v>
                </c:pt>
                <c:pt idx="57">
                  <c:v>22.593575947684027</c:v>
                </c:pt>
                <c:pt idx="58">
                  <c:v>22.597818835302839</c:v>
                </c:pt>
                <c:pt idx="59">
                  <c:v>22.61203579928862</c:v>
                </c:pt>
                <c:pt idx="60">
                  <c:v>22.622641645335207</c:v>
                </c:pt>
                <c:pt idx="61">
                  <c:v>22.638479528174287</c:v>
                </c:pt>
                <c:pt idx="62">
                  <c:v>22.654577292084088</c:v>
                </c:pt>
                <c:pt idx="63">
                  <c:v>22.672478868364287</c:v>
                </c:pt>
                <c:pt idx="64">
                  <c:v>22.855136653931599</c:v>
                </c:pt>
                <c:pt idx="65">
                  <c:v>23.08741133270555</c:v>
                </c:pt>
                <c:pt idx="66">
                  <c:v>23.243041208357916</c:v>
                </c:pt>
                <c:pt idx="67">
                  <c:v>23.370358741389367</c:v>
                </c:pt>
                <c:pt idx="68">
                  <c:v>23.443153309006838</c:v>
                </c:pt>
                <c:pt idx="69">
                  <c:v>23.517610198569031</c:v>
                </c:pt>
                <c:pt idx="70">
                  <c:v>23.583798155356835</c:v>
                </c:pt>
                <c:pt idx="71">
                  <c:v>23.651447558719557</c:v>
                </c:pt>
                <c:pt idx="72">
                  <c:v>23.713413371849981</c:v>
                </c:pt>
                <c:pt idx="73">
                  <c:v>23.766653860144672</c:v>
                </c:pt>
                <c:pt idx="74">
                  <c:v>23.799544411147878</c:v>
                </c:pt>
                <c:pt idx="75">
                  <c:v>23.864243531142183</c:v>
                </c:pt>
                <c:pt idx="76">
                  <c:v>23.856878774967715</c:v>
                </c:pt>
                <c:pt idx="77">
                  <c:v>23.855045370347469</c:v>
                </c:pt>
                <c:pt idx="78">
                  <c:v>23.849268557627052</c:v>
                </c:pt>
                <c:pt idx="79">
                  <c:v>23.839146734583366</c:v>
                </c:pt>
                <c:pt idx="80">
                  <c:v>23.820269440772488</c:v>
                </c:pt>
                <c:pt idx="81">
                  <c:v>23.798117863419627</c:v>
                </c:pt>
                <c:pt idx="82">
                  <c:v>23.762266542176022</c:v>
                </c:pt>
                <c:pt idx="83">
                  <c:v>23.75720220823759</c:v>
                </c:pt>
                <c:pt idx="84">
                  <c:v>23.754000630992202</c:v>
                </c:pt>
                <c:pt idx="85">
                  <c:v>23.75962131782784</c:v>
                </c:pt>
                <c:pt idx="86">
                  <c:v>23.745436795733141</c:v>
                </c:pt>
                <c:pt idx="87">
                  <c:v>23.725267907321562</c:v>
                </c:pt>
                <c:pt idx="88">
                  <c:v>23.684740526265447</c:v>
                </c:pt>
                <c:pt idx="89">
                  <c:v>23.646362189953347</c:v>
                </c:pt>
                <c:pt idx="90">
                  <c:v>23.617009484352195</c:v>
                </c:pt>
                <c:pt idx="91">
                  <c:v>23.593544536700733</c:v>
                </c:pt>
                <c:pt idx="92">
                  <c:v>23.556188340640993</c:v>
                </c:pt>
                <c:pt idx="93">
                  <c:v>23.548999486753697</c:v>
                </c:pt>
                <c:pt idx="94">
                  <c:v>23.571919266922436</c:v>
                </c:pt>
                <c:pt idx="95">
                  <c:v>23.591784408066719</c:v>
                </c:pt>
                <c:pt idx="96">
                  <c:v>23.606793424145177</c:v>
                </c:pt>
                <c:pt idx="97">
                  <c:v>23.605208089702472</c:v>
                </c:pt>
                <c:pt idx="98">
                  <c:v>23.601043780342213</c:v>
                </c:pt>
                <c:pt idx="99">
                  <c:v>23.603943860048254</c:v>
                </c:pt>
                <c:pt idx="100">
                  <c:v>23.614604368481693</c:v>
                </c:pt>
                <c:pt idx="101">
                  <c:v>23.634860677831348</c:v>
                </c:pt>
                <c:pt idx="102">
                  <c:v>23.646347933690194</c:v>
                </c:pt>
                <c:pt idx="103">
                  <c:v>23.642567701123944</c:v>
                </c:pt>
                <c:pt idx="104">
                  <c:v>23.644025897700015</c:v>
                </c:pt>
                <c:pt idx="105">
                  <c:v>23.647134742317839</c:v>
                </c:pt>
                <c:pt idx="106">
                  <c:v>23.643315255518615</c:v>
                </c:pt>
                <c:pt idx="107">
                  <c:v>23.632698391498767</c:v>
                </c:pt>
                <c:pt idx="108">
                  <c:v>23.608938397015155</c:v>
                </c:pt>
                <c:pt idx="109">
                  <c:v>23.536743712055877</c:v>
                </c:pt>
                <c:pt idx="110">
                  <c:v>23.439019040376781</c:v>
                </c:pt>
                <c:pt idx="111">
                  <c:v>23.355225960972088</c:v>
                </c:pt>
                <c:pt idx="112">
                  <c:v>23.257056349418875</c:v>
                </c:pt>
                <c:pt idx="113">
                  <c:v>23.145978032519785</c:v>
                </c:pt>
                <c:pt idx="114">
                  <c:v>23.034236288292707</c:v>
                </c:pt>
                <c:pt idx="115">
                  <c:v>22.926099100956861</c:v>
                </c:pt>
                <c:pt idx="116">
                  <c:v>22.818514881965815</c:v>
                </c:pt>
                <c:pt idx="117">
                  <c:v>22.71815968871071</c:v>
                </c:pt>
                <c:pt idx="118">
                  <c:v>22.48035534690181</c:v>
                </c:pt>
                <c:pt idx="119">
                  <c:v>22.185162306282905</c:v>
                </c:pt>
                <c:pt idx="120">
                  <c:v>21.87975209473991</c:v>
                </c:pt>
                <c:pt idx="121">
                  <c:v>21.594739543659561</c:v>
                </c:pt>
                <c:pt idx="122">
                  <c:v>21.348057345823442</c:v>
                </c:pt>
                <c:pt idx="123">
                  <c:v>21.129330336287715</c:v>
                </c:pt>
                <c:pt idx="124">
                  <c:v>20.901790831077562</c:v>
                </c:pt>
                <c:pt idx="125">
                  <c:v>20.643458274315226</c:v>
                </c:pt>
                <c:pt idx="126">
                  <c:v>20.385856528545098</c:v>
                </c:pt>
                <c:pt idx="127">
                  <c:v>20.142543019604329</c:v>
                </c:pt>
                <c:pt idx="128">
                  <c:v>19.90843928808107</c:v>
                </c:pt>
                <c:pt idx="129">
                  <c:v>19.607756150863899</c:v>
                </c:pt>
                <c:pt idx="130">
                  <c:v>19.346911120918573</c:v>
                </c:pt>
                <c:pt idx="131">
                  <c:v>19.110196280512437</c:v>
                </c:pt>
                <c:pt idx="132">
                  <c:v>18.849410219234567</c:v>
                </c:pt>
                <c:pt idx="133">
                  <c:v>18.58777890647621</c:v>
                </c:pt>
                <c:pt idx="134">
                  <c:v>18.33246613679577</c:v>
                </c:pt>
                <c:pt idx="135">
                  <c:v>18.107651040929643</c:v>
                </c:pt>
                <c:pt idx="136">
                  <c:v>17.903298469115992</c:v>
                </c:pt>
                <c:pt idx="137">
                  <c:v>17.682872295691372</c:v>
                </c:pt>
                <c:pt idx="138">
                  <c:v>17.483934562558886</c:v>
                </c:pt>
                <c:pt idx="139">
                  <c:v>17.278982697794291</c:v>
                </c:pt>
                <c:pt idx="140">
                  <c:v>17.05288725775873</c:v>
                </c:pt>
                <c:pt idx="141">
                  <c:v>16.836228730575296</c:v>
                </c:pt>
                <c:pt idx="142">
                  <c:v>16.640018514406069</c:v>
                </c:pt>
                <c:pt idx="143">
                  <c:v>16.451884067810322</c:v>
                </c:pt>
                <c:pt idx="144">
                  <c:v>16.262069192190534</c:v>
                </c:pt>
                <c:pt idx="145">
                  <c:v>16.073254986862928</c:v>
                </c:pt>
                <c:pt idx="146">
                  <c:v>15.882694521122742</c:v>
                </c:pt>
                <c:pt idx="147">
                  <c:v>15.676480414228898</c:v>
                </c:pt>
                <c:pt idx="148">
                  <c:v>15.475182653788959</c:v>
                </c:pt>
                <c:pt idx="149">
                  <c:v>15.271674935777288</c:v>
                </c:pt>
                <c:pt idx="150">
                  <c:v>15.068548549956658</c:v>
                </c:pt>
                <c:pt idx="151">
                  <c:v>14.861267272388417</c:v>
                </c:pt>
                <c:pt idx="152">
                  <c:v>14.654468721292339</c:v>
                </c:pt>
                <c:pt idx="153">
                  <c:v>14.409523530978628</c:v>
                </c:pt>
                <c:pt idx="154">
                  <c:v>14.162799530197795</c:v>
                </c:pt>
                <c:pt idx="155">
                  <c:v>13.934644252970406</c:v>
                </c:pt>
                <c:pt idx="156">
                  <c:v>13.694871455978728</c:v>
                </c:pt>
                <c:pt idx="157">
                  <c:v>13.469870002102645</c:v>
                </c:pt>
                <c:pt idx="158">
                  <c:v>13.251395661098721</c:v>
                </c:pt>
                <c:pt idx="159">
                  <c:v>13.04095499232694</c:v>
                </c:pt>
                <c:pt idx="160">
                  <c:v>12.822205507789947</c:v>
                </c:pt>
                <c:pt idx="161">
                  <c:v>12.591255712649668</c:v>
                </c:pt>
                <c:pt idx="162">
                  <c:v>12.363377956366827</c:v>
                </c:pt>
                <c:pt idx="163">
                  <c:v>12.162473817864994</c:v>
                </c:pt>
                <c:pt idx="164">
                  <c:v>11.971518030198519</c:v>
                </c:pt>
                <c:pt idx="165">
                  <c:v>11.784363784106905</c:v>
                </c:pt>
                <c:pt idx="166">
                  <c:v>11.605260333130497</c:v>
                </c:pt>
                <c:pt idx="167">
                  <c:v>11.439605272896779</c:v>
                </c:pt>
                <c:pt idx="168">
                  <c:v>11.291324629856314</c:v>
                </c:pt>
                <c:pt idx="169">
                  <c:v>11.134130017462152</c:v>
                </c:pt>
                <c:pt idx="170">
                  <c:v>10.972958354025101</c:v>
                </c:pt>
                <c:pt idx="171">
                  <c:v>10.821444583196422</c:v>
                </c:pt>
                <c:pt idx="172">
                  <c:v>10.694750142829127</c:v>
                </c:pt>
                <c:pt idx="173">
                  <c:v>10.59255322925557</c:v>
                </c:pt>
                <c:pt idx="174">
                  <c:v>10.517948973149105</c:v>
                </c:pt>
                <c:pt idx="175">
                  <c:v>10.456210360175149</c:v>
                </c:pt>
                <c:pt idx="176">
                  <c:v>10.393460099496751</c:v>
                </c:pt>
                <c:pt idx="177">
                  <c:v>10.344872917308585</c:v>
                </c:pt>
                <c:pt idx="178">
                  <c:v>10.312448575599188</c:v>
                </c:pt>
                <c:pt idx="179">
                  <c:v>10.279280972245067</c:v>
                </c:pt>
                <c:pt idx="180">
                  <c:v>10.267791773145273</c:v>
                </c:pt>
                <c:pt idx="181">
                  <c:v>10.256445741824948</c:v>
                </c:pt>
                <c:pt idx="182">
                  <c:v>10.245918213383515</c:v>
                </c:pt>
                <c:pt idx="183">
                  <c:v>10.247398116768712</c:v>
                </c:pt>
                <c:pt idx="184">
                  <c:v>10.247287299929779</c:v>
                </c:pt>
                <c:pt idx="185">
                  <c:v>10.253109445806423</c:v>
                </c:pt>
                <c:pt idx="186">
                  <c:v>10.269882471872499</c:v>
                </c:pt>
                <c:pt idx="187">
                  <c:v>10.317406665348637</c:v>
                </c:pt>
                <c:pt idx="188">
                  <c:v>10.369553056046403</c:v>
                </c:pt>
                <c:pt idx="189">
                  <c:v>10.36069930706897</c:v>
                </c:pt>
                <c:pt idx="190">
                  <c:v>10.33562032218285</c:v>
                </c:pt>
                <c:pt idx="191">
                  <c:v>10.318997707898058</c:v>
                </c:pt>
                <c:pt idx="192">
                  <c:v>10.294065450078369</c:v>
                </c:pt>
                <c:pt idx="193">
                  <c:v>10.273457682010601</c:v>
                </c:pt>
                <c:pt idx="194">
                  <c:v>10.259070892371035</c:v>
                </c:pt>
                <c:pt idx="195">
                  <c:v>10.219936882263147</c:v>
                </c:pt>
                <c:pt idx="196">
                  <c:v>10.246802027276095</c:v>
                </c:pt>
                <c:pt idx="197">
                  <c:v>10.276010429469942</c:v>
                </c:pt>
                <c:pt idx="198">
                  <c:v>10.286668924146525</c:v>
                </c:pt>
                <c:pt idx="199">
                  <c:v>10.284525529310317</c:v>
                </c:pt>
                <c:pt idx="200">
                  <c:v>10.289120579637137</c:v>
                </c:pt>
                <c:pt idx="201">
                  <c:v>10.288312413548221</c:v>
                </c:pt>
                <c:pt idx="202">
                  <c:v>10.261197387035423</c:v>
                </c:pt>
                <c:pt idx="203">
                  <c:v>10.230110798530767</c:v>
                </c:pt>
                <c:pt idx="204">
                  <c:v>10.204095501685806</c:v>
                </c:pt>
                <c:pt idx="205">
                  <c:v>10.192674361806816</c:v>
                </c:pt>
                <c:pt idx="206">
                  <c:v>10.187587944029605</c:v>
                </c:pt>
                <c:pt idx="207">
                  <c:v>10.208296104409989</c:v>
                </c:pt>
                <c:pt idx="208">
                  <c:v>10.232299788138866</c:v>
                </c:pt>
                <c:pt idx="209">
                  <c:v>10.244799201885524</c:v>
                </c:pt>
                <c:pt idx="210">
                  <c:v>10.261058411616691</c:v>
                </c:pt>
                <c:pt idx="211">
                  <c:v>10.290336561338963</c:v>
                </c:pt>
                <c:pt idx="212">
                  <c:v>10.31509614071364</c:v>
                </c:pt>
                <c:pt idx="213">
                  <c:v>10.336851353302027</c:v>
                </c:pt>
                <c:pt idx="214">
                  <c:v>10.364330909619081</c:v>
                </c:pt>
                <c:pt idx="215">
                  <c:v>10.411114939128055</c:v>
                </c:pt>
                <c:pt idx="216">
                  <c:v>10.455239005799157</c:v>
                </c:pt>
                <c:pt idx="217">
                  <c:v>10.493934620088822</c:v>
                </c:pt>
                <c:pt idx="218">
                  <c:v>10.538114215848614</c:v>
                </c:pt>
                <c:pt idx="219">
                  <c:v>10.565838265725748</c:v>
                </c:pt>
                <c:pt idx="220">
                  <c:v>10.601440537083111</c:v>
                </c:pt>
                <c:pt idx="221">
                  <c:v>10.640167948291516</c:v>
                </c:pt>
                <c:pt idx="222">
                  <c:v>10.641102469232678</c:v>
                </c:pt>
                <c:pt idx="223">
                  <c:v>10.639873962612052</c:v>
                </c:pt>
                <c:pt idx="224">
                  <c:v>10.646497605897462</c:v>
                </c:pt>
                <c:pt idx="225">
                  <c:v>10.649747668051841</c:v>
                </c:pt>
                <c:pt idx="226">
                  <c:v>10.652757098988571</c:v>
                </c:pt>
                <c:pt idx="227">
                  <c:v>10.660688403265024</c:v>
                </c:pt>
                <c:pt idx="228">
                  <c:v>10.656155268270034</c:v>
                </c:pt>
                <c:pt idx="229">
                  <c:v>10.632959332736558</c:v>
                </c:pt>
                <c:pt idx="230">
                  <c:v>10.599627937142271</c:v>
                </c:pt>
                <c:pt idx="231">
                  <c:v>10.575773673440938</c:v>
                </c:pt>
                <c:pt idx="232">
                  <c:v>10.544635025703329</c:v>
                </c:pt>
                <c:pt idx="233">
                  <c:v>10.514687510642357</c:v>
                </c:pt>
                <c:pt idx="234">
                  <c:v>10.484258249712131</c:v>
                </c:pt>
                <c:pt idx="235">
                  <c:v>10.459469802111236</c:v>
                </c:pt>
                <c:pt idx="236">
                  <c:v>10.42507436255713</c:v>
                </c:pt>
                <c:pt idx="237">
                  <c:v>10.405852699555192</c:v>
                </c:pt>
                <c:pt idx="238">
                  <c:v>10.384779445118737</c:v>
                </c:pt>
                <c:pt idx="239">
                  <c:v>10.364931558197545</c:v>
                </c:pt>
                <c:pt idx="240">
                  <c:v>10.353507356369697</c:v>
                </c:pt>
                <c:pt idx="241">
                  <c:v>10.3315810014572</c:v>
                </c:pt>
                <c:pt idx="242">
                  <c:v>10.295123431861862</c:v>
                </c:pt>
                <c:pt idx="243">
                  <c:v>10.268908409311159</c:v>
                </c:pt>
                <c:pt idx="244">
                  <c:v>10.252657515537614</c:v>
                </c:pt>
                <c:pt idx="245">
                  <c:v>10.241670912123697</c:v>
                </c:pt>
                <c:pt idx="246">
                  <c:v>10.226438165313114</c:v>
                </c:pt>
                <c:pt idx="247">
                  <c:v>10.221868030947039</c:v>
                </c:pt>
                <c:pt idx="248">
                  <c:v>10.223248977796384</c:v>
                </c:pt>
                <c:pt idx="249">
                  <c:v>10.229592222607177</c:v>
                </c:pt>
                <c:pt idx="250">
                  <c:v>10.210923181172502</c:v>
                </c:pt>
                <c:pt idx="251">
                  <c:v>10.196570945888745</c:v>
                </c:pt>
                <c:pt idx="252">
                  <c:v>10.182375431832639</c:v>
                </c:pt>
                <c:pt idx="253">
                  <c:v>10.174949423203229</c:v>
                </c:pt>
                <c:pt idx="254">
                  <c:v>10.16369792611196</c:v>
                </c:pt>
                <c:pt idx="255">
                  <c:v>10.16057743657797</c:v>
                </c:pt>
                <c:pt idx="256">
                  <c:v>10.161692958905428</c:v>
                </c:pt>
                <c:pt idx="257">
                  <c:v>10.160702578573861</c:v>
                </c:pt>
                <c:pt idx="258">
                  <c:v>10.145268869708982</c:v>
                </c:pt>
                <c:pt idx="259">
                  <c:v>10.131126034280207</c:v>
                </c:pt>
                <c:pt idx="260">
                  <c:v>10.103740111733261</c:v>
                </c:pt>
                <c:pt idx="261">
                  <c:v>10.075044050589893</c:v>
                </c:pt>
                <c:pt idx="262">
                  <c:v>10.049450168069601</c:v>
                </c:pt>
                <c:pt idx="263">
                  <c:v>10.029886086341017</c:v>
                </c:pt>
                <c:pt idx="264">
                  <c:v>10.002837551579454</c:v>
                </c:pt>
                <c:pt idx="265">
                  <c:v>9.9680549089495827</c:v>
                </c:pt>
                <c:pt idx="266">
                  <c:v>9.9351127946238993</c:v>
                </c:pt>
                <c:pt idx="267">
                  <c:v>9.9053732119400397</c:v>
                </c:pt>
                <c:pt idx="268">
                  <c:v>9.8749896147145169</c:v>
                </c:pt>
                <c:pt idx="269">
                  <c:v>9.83819238430039</c:v>
                </c:pt>
                <c:pt idx="270">
                  <c:v>9.8024160473985464</c:v>
                </c:pt>
                <c:pt idx="271">
                  <c:v>9.76834304951762</c:v>
                </c:pt>
                <c:pt idx="272">
                  <c:v>9.731594991370315</c:v>
                </c:pt>
                <c:pt idx="273">
                  <c:v>9.6998929602396888</c:v>
                </c:pt>
                <c:pt idx="274">
                  <c:v>9.6703599532992772</c:v>
                </c:pt>
                <c:pt idx="275">
                  <c:v>9.6405196760040663</c:v>
                </c:pt>
                <c:pt idx="276">
                  <c:v>9.6185780245856609</c:v>
                </c:pt>
                <c:pt idx="277">
                  <c:v>9.5909933379333872</c:v>
                </c:pt>
                <c:pt idx="278">
                  <c:v>9.5620399405382432</c:v>
                </c:pt>
                <c:pt idx="279">
                  <c:v>9.5354900302276633</c:v>
                </c:pt>
                <c:pt idx="280">
                  <c:v>9.5125778310659399</c:v>
                </c:pt>
                <c:pt idx="281">
                  <c:v>9.5097108708297107</c:v>
                </c:pt>
                <c:pt idx="282">
                  <c:v>9.5057200371823072</c:v>
                </c:pt>
                <c:pt idx="283">
                  <c:v>9.5075754242090866</c:v>
                </c:pt>
                <c:pt idx="284">
                  <c:v>9.5153096796465721</c:v>
                </c:pt>
                <c:pt idx="285">
                  <c:v>9.5199863809940624</c:v>
                </c:pt>
                <c:pt idx="286">
                  <c:v>9.5206843059080644</c:v>
                </c:pt>
                <c:pt idx="287">
                  <c:v>9.526345444786422</c:v>
                </c:pt>
                <c:pt idx="288">
                  <c:v>9.5300549882560297</c:v>
                </c:pt>
                <c:pt idx="289">
                  <c:v>9.536158827002776</c:v>
                </c:pt>
                <c:pt idx="290">
                  <c:v>9.550871394902142</c:v>
                </c:pt>
                <c:pt idx="291">
                  <c:v>9.5583284723764503</c:v>
                </c:pt>
                <c:pt idx="292">
                  <c:v>9.564699179567981</c:v>
                </c:pt>
                <c:pt idx="293">
                  <c:v>9.5718857635523253</c:v>
                </c:pt>
                <c:pt idx="294">
                  <c:v>9.5784634520359901</c:v>
                </c:pt>
                <c:pt idx="295">
                  <c:v>9.5813775286395941</c:v>
                </c:pt>
                <c:pt idx="296">
                  <c:v>9.5932158721495515</c:v>
                </c:pt>
                <c:pt idx="297">
                  <c:v>9.6065362860159436</c:v>
                </c:pt>
                <c:pt idx="298">
                  <c:v>9.6156388189883071</c:v>
                </c:pt>
                <c:pt idx="299">
                  <c:v>9.6211302396461225</c:v>
                </c:pt>
                <c:pt idx="300">
                  <c:v>9.6421219476137381</c:v>
                </c:pt>
                <c:pt idx="301">
                  <c:v>9.655488369966216</c:v>
                </c:pt>
                <c:pt idx="302">
                  <c:v>9.6606623283305879</c:v>
                </c:pt>
                <c:pt idx="303">
                  <c:v>9.6460319057736275</c:v>
                </c:pt>
                <c:pt idx="304">
                  <c:v>9.6436650522967042</c:v>
                </c:pt>
                <c:pt idx="305">
                  <c:v>9.6384823239152002</c:v>
                </c:pt>
                <c:pt idx="306">
                  <c:v>9.6407112350471369</c:v>
                </c:pt>
                <c:pt idx="307">
                  <c:v>9.6356093500961588</c:v>
                </c:pt>
                <c:pt idx="308">
                  <c:v>9.6420722353893265</c:v>
                </c:pt>
                <c:pt idx="309">
                  <c:v>9.6523949849310213</c:v>
                </c:pt>
                <c:pt idx="310">
                  <c:v>9.6663411513525972</c:v>
                </c:pt>
                <c:pt idx="311">
                  <c:v>9.6983517667700259</c:v>
                </c:pt>
                <c:pt idx="312">
                  <c:v>9.7356785373103136</c:v>
                </c:pt>
                <c:pt idx="313">
                  <c:v>9.7353217151919189</c:v>
                </c:pt>
                <c:pt idx="314">
                  <c:v>9.7386186195414943</c:v>
                </c:pt>
                <c:pt idx="315">
                  <c:v>9.7514463849384434</c:v>
                </c:pt>
                <c:pt idx="316">
                  <c:v>9.7608312643318236</c:v>
                </c:pt>
                <c:pt idx="317">
                  <c:v>9.7736173562013118</c:v>
                </c:pt>
                <c:pt idx="318">
                  <c:v>9.7867542604355489</c:v>
                </c:pt>
                <c:pt idx="319">
                  <c:v>9.7877830495514342</c:v>
                </c:pt>
                <c:pt idx="320">
                  <c:v>9.795573047386128</c:v>
                </c:pt>
                <c:pt idx="321">
                  <c:v>9.8029710438433213</c:v>
                </c:pt>
                <c:pt idx="322">
                  <c:v>9.810437849748606</c:v>
                </c:pt>
                <c:pt idx="323">
                  <c:v>9.8211089505189566</c:v>
                </c:pt>
                <c:pt idx="324">
                  <c:v>9.8325253066946541</c:v>
                </c:pt>
                <c:pt idx="325">
                  <c:v>9.8443170157430497</c:v>
                </c:pt>
                <c:pt idx="326">
                  <c:v>9.851619342786174</c:v>
                </c:pt>
                <c:pt idx="327">
                  <c:v>9.8595457537563025</c:v>
                </c:pt>
                <c:pt idx="328">
                  <c:v>9.8501588725805522</c:v>
                </c:pt>
                <c:pt idx="329">
                  <c:v>9.8405788404229906</c:v>
                </c:pt>
                <c:pt idx="330">
                  <c:v>9.836056409190407</c:v>
                </c:pt>
                <c:pt idx="331">
                  <c:v>9.8464271692126584</c:v>
                </c:pt>
                <c:pt idx="332">
                  <c:v>9.852341091348638</c:v>
                </c:pt>
                <c:pt idx="333">
                  <c:v>9.8530504217406847</c:v>
                </c:pt>
                <c:pt idx="334">
                  <c:v>9.8528627509786393</c:v>
                </c:pt>
                <c:pt idx="335">
                  <c:v>9.8436855157769365</c:v>
                </c:pt>
                <c:pt idx="336">
                  <c:v>9.834608138990756</c:v>
                </c:pt>
                <c:pt idx="337">
                  <c:v>9.8289573008382423</c:v>
                </c:pt>
                <c:pt idx="338">
                  <c:v>9.8257608321575649</c:v>
                </c:pt>
                <c:pt idx="339">
                  <c:v>9.822779127937892</c:v>
                </c:pt>
                <c:pt idx="340">
                  <c:v>9.8198122905478797</c:v>
                </c:pt>
                <c:pt idx="341">
                  <c:v>9.8200732442339937</c:v>
                </c:pt>
                <c:pt idx="342">
                  <c:v>9.809726696931131</c:v>
                </c:pt>
                <c:pt idx="343">
                  <c:v>9.8094534134900364</c:v>
                </c:pt>
                <c:pt idx="344">
                  <c:v>9.8138865262272894</c:v>
                </c:pt>
                <c:pt idx="345">
                  <c:v>9.8408009805891155</c:v>
                </c:pt>
                <c:pt idx="346">
                  <c:v>9.8568218156253931</c:v>
                </c:pt>
                <c:pt idx="347">
                  <c:v>9.8749174336156287</c:v>
                </c:pt>
                <c:pt idx="348">
                  <c:v>9.8918062183122295</c:v>
                </c:pt>
                <c:pt idx="349">
                  <c:v>9.9286036485978695</c:v>
                </c:pt>
                <c:pt idx="350">
                  <c:v>9.961020683511089</c:v>
                </c:pt>
                <c:pt idx="351">
                  <c:v>9.9893364354331524</c:v>
                </c:pt>
                <c:pt idx="352">
                  <c:v>10.026523273999876</c:v>
                </c:pt>
                <c:pt idx="353">
                  <c:v>10.061109538526379</c:v>
                </c:pt>
                <c:pt idx="354">
                  <c:v>10.092504698205991</c:v>
                </c:pt>
                <c:pt idx="355">
                  <c:v>10.1314783460375</c:v>
                </c:pt>
                <c:pt idx="356">
                  <c:v>10.165378891531532</c:v>
                </c:pt>
                <c:pt idx="357">
                  <c:v>10.206118012461303</c:v>
                </c:pt>
                <c:pt idx="358">
                  <c:v>10.234106409420452</c:v>
                </c:pt>
                <c:pt idx="359">
                  <c:v>10.260020888404878</c:v>
                </c:pt>
                <c:pt idx="360">
                  <c:v>10.276550242295119</c:v>
                </c:pt>
                <c:pt idx="361">
                  <c:v>10.298964049968983</c:v>
                </c:pt>
                <c:pt idx="362">
                  <c:v>10.321873308573991</c:v>
                </c:pt>
                <c:pt idx="363">
                  <c:v>10.334586729477174</c:v>
                </c:pt>
                <c:pt idx="364">
                  <c:v>10.341295755561559</c:v>
                </c:pt>
                <c:pt idx="365">
                  <c:v>10.350653143974464</c:v>
                </c:pt>
                <c:pt idx="366">
                  <c:v>10.361359957448498</c:v>
                </c:pt>
                <c:pt idx="367">
                  <c:v>10.38208425912903</c:v>
                </c:pt>
                <c:pt idx="368">
                  <c:v>10.400500624840102</c:v>
                </c:pt>
                <c:pt idx="369">
                  <c:v>10.412706526827858</c:v>
                </c:pt>
                <c:pt idx="370">
                  <c:v>10.424723314378271</c:v>
                </c:pt>
                <c:pt idx="371">
                  <c:v>10.423759425439467</c:v>
                </c:pt>
                <c:pt idx="372">
                  <c:v>10.436419447059841</c:v>
                </c:pt>
                <c:pt idx="373">
                  <c:v>10.447135579710029</c:v>
                </c:pt>
                <c:pt idx="374">
                  <c:v>10.462904812657598</c:v>
                </c:pt>
                <c:pt idx="375">
                  <c:v>10.489585354971046</c:v>
                </c:pt>
                <c:pt idx="376">
                  <c:v>10.515951398022874</c:v>
                </c:pt>
                <c:pt idx="377">
                  <c:v>10.549353642455834</c:v>
                </c:pt>
                <c:pt idx="378">
                  <c:v>10.582737607615185</c:v>
                </c:pt>
                <c:pt idx="379">
                  <c:v>10.629468154959081</c:v>
                </c:pt>
                <c:pt idx="380">
                  <c:v>10.673307231947012</c:v>
                </c:pt>
                <c:pt idx="381">
                  <c:v>10.712820206678265</c:v>
                </c:pt>
                <c:pt idx="382">
                  <c:v>10.75981629262</c:v>
                </c:pt>
                <c:pt idx="383">
                  <c:v>10.827288901569343</c:v>
                </c:pt>
                <c:pt idx="384">
                  <c:v>10.88394294600676</c:v>
                </c:pt>
                <c:pt idx="385">
                  <c:v>10.931516282481986</c:v>
                </c:pt>
                <c:pt idx="386">
                  <c:v>11.007804767387722</c:v>
                </c:pt>
                <c:pt idx="387">
                  <c:v>11.090763542311075</c:v>
                </c:pt>
                <c:pt idx="388">
                  <c:v>11.206779540931896</c:v>
                </c:pt>
                <c:pt idx="389">
                  <c:v>11.323681027379582</c:v>
                </c:pt>
                <c:pt idx="390">
                  <c:v>11.426265582709924</c:v>
                </c:pt>
                <c:pt idx="391">
                  <c:v>11.51075842234467</c:v>
                </c:pt>
                <c:pt idx="392">
                  <c:v>11.63044705459628</c:v>
                </c:pt>
                <c:pt idx="393">
                  <c:v>11.748062940150632</c:v>
                </c:pt>
                <c:pt idx="394">
                  <c:v>11.863476510394195</c:v>
                </c:pt>
                <c:pt idx="395">
                  <c:v>11.951848885868337</c:v>
                </c:pt>
                <c:pt idx="396">
                  <c:v>12.049820944519197</c:v>
                </c:pt>
                <c:pt idx="397">
                  <c:v>12.132041738587866</c:v>
                </c:pt>
                <c:pt idx="398">
                  <c:v>12.212709744505986</c:v>
                </c:pt>
                <c:pt idx="399">
                  <c:v>12.292980896487789</c:v>
                </c:pt>
                <c:pt idx="400">
                  <c:v>12.377802240455628</c:v>
                </c:pt>
                <c:pt idx="401">
                  <c:v>12.459944449534948</c:v>
                </c:pt>
                <c:pt idx="402">
                  <c:v>12.536587019568033</c:v>
                </c:pt>
                <c:pt idx="403">
                  <c:v>12.617393336510986</c:v>
                </c:pt>
                <c:pt idx="404">
                  <c:v>12.666564385446208</c:v>
                </c:pt>
                <c:pt idx="405">
                  <c:v>12.715496651166374</c:v>
                </c:pt>
                <c:pt idx="406">
                  <c:v>12.765403122679404</c:v>
                </c:pt>
                <c:pt idx="407">
                  <c:v>12.816027965245642</c:v>
                </c:pt>
                <c:pt idx="408">
                  <c:v>12.869338663447978</c:v>
                </c:pt>
                <c:pt idx="409">
                  <c:v>12.925123494939919</c:v>
                </c:pt>
                <c:pt idx="410">
                  <c:v>12.985874577985443</c:v>
                </c:pt>
                <c:pt idx="411">
                  <c:v>13.045843018327059</c:v>
                </c:pt>
                <c:pt idx="412">
                  <c:v>13.101390413645412</c:v>
                </c:pt>
                <c:pt idx="413">
                  <c:v>13.11480334123358</c:v>
                </c:pt>
                <c:pt idx="414">
                  <c:v>13.14701698679888</c:v>
                </c:pt>
                <c:pt idx="415">
                  <c:v>13.191016686034102</c:v>
                </c:pt>
                <c:pt idx="416">
                  <c:v>13.235948314556255</c:v>
                </c:pt>
                <c:pt idx="417">
                  <c:v>13.290933411859774</c:v>
                </c:pt>
                <c:pt idx="418">
                  <c:v>13.352217354975069</c:v>
                </c:pt>
                <c:pt idx="419">
                  <c:v>13.41052627582447</c:v>
                </c:pt>
                <c:pt idx="420">
                  <c:v>13.473405782655597</c:v>
                </c:pt>
                <c:pt idx="421">
                  <c:v>13.54538827508962</c:v>
                </c:pt>
                <c:pt idx="422">
                  <c:v>13.623749228088505</c:v>
                </c:pt>
                <c:pt idx="423">
                  <c:v>13.702932597471108</c:v>
                </c:pt>
                <c:pt idx="424">
                  <c:v>13.788888773586894</c:v>
                </c:pt>
                <c:pt idx="425">
                  <c:v>13.862003302674887</c:v>
                </c:pt>
                <c:pt idx="426">
                  <c:v>13.929766026350178</c:v>
                </c:pt>
                <c:pt idx="427">
                  <c:v>14.008705583932951</c:v>
                </c:pt>
                <c:pt idx="428">
                  <c:v>14.081196312744058</c:v>
                </c:pt>
                <c:pt idx="429">
                  <c:v>14.135587398370191</c:v>
                </c:pt>
                <c:pt idx="430">
                  <c:v>14.193670151862845</c:v>
                </c:pt>
                <c:pt idx="431">
                  <c:v>14.239024388402914</c:v>
                </c:pt>
                <c:pt idx="432">
                  <c:v>14.270451227403722</c:v>
                </c:pt>
                <c:pt idx="433">
                  <c:v>14.295627829842994</c:v>
                </c:pt>
                <c:pt idx="434">
                  <c:v>14.310220299214746</c:v>
                </c:pt>
                <c:pt idx="435">
                  <c:v>14.311288045574736</c:v>
                </c:pt>
                <c:pt idx="436">
                  <c:v>14.313734588562086</c:v>
                </c:pt>
                <c:pt idx="437">
                  <c:v>14.314350351920156</c:v>
                </c:pt>
                <c:pt idx="438">
                  <c:v>14.323961556921553</c:v>
                </c:pt>
                <c:pt idx="439">
                  <c:v>14.349434813320048</c:v>
                </c:pt>
                <c:pt idx="440">
                  <c:v>14.348990641721956</c:v>
                </c:pt>
                <c:pt idx="441">
                  <c:v>14.341939252870947</c:v>
                </c:pt>
                <c:pt idx="442">
                  <c:v>14.318557366350166</c:v>
                </c:pt>
                <c:pt idx="443">
                  <c:v>14.308765609563268</c:v>
                </c:pt>
                <c:pt idx="444">
                  <c:v>14.307840735797624</c:v>
                </c:pt>
                <c:pt idx="445">
                  <c:v>14.311775850838927</c:v>
                </c:pt>
                <c:pt idx="446">
                  <c:v>14.317323931767749</c:v>
                </c:pt>
                <c:pt idx="447">
                  <c:v>14.331059121401275</c:v>
                </c:pt>
                <c:pt idx="448">
                  <c:v>14.355110811206748</c:v>
                </c:pt>
                <c:pt idx="449">
                  <c:v>14.405930007549824</c:v>
                </c:pt>
                <c:pt idx="450">
                  <c:v>14.458808382466392</c:v>
                </c:pt>
                <c:pt idx="451">
                  <c:v>14.491817108434693</c:v>
                </c:pt>
                <c:pt idx="452">
                  <c:v>14.533769887249223</c:v>
                </c:pt>
                <c:pt idx="453">
                  <c:v>14.571969271565736</c:v>
                </c:pt>
                <c:pt idx="454">
                  <c:v>14.592837870370465</c:v>
                </c:pt>
                <c:pt idx="455">
                  <c:v>14.627678938986106</c:v>
                </c:pt>
                <c:pt idx="456">
                  <c:v>14.667876815982371</c:v>
                </c:pt>
                <c:pt idx="457">
                  <c:v>14.695672593302792</c:v>
                </c:pt>
                <c:pt idx="458">
                  <c:v>14.718543308002028</c:v>
                </c:pt>
                <c:pt idx="459">
                  <c:v>14.742421509048919</c:v>
                </c:pt>
                <c:pt idx="460">
                  <c:v>14.774863601145274</c:v>
                </c:pt>
                <c:pt idx="461">
                  <c:v>14.786136587833896</c:v>
                </c:pt>
                <c:pt idx="462">
                  <c:v>14.805479954102537</c:v>
                </c:pt>
                <c:pt idx="463">
                  <c:v>14.811073049206637</c:v>
                </c:pt>
                <c:pt idx="464">
                  <c:v>14.809126960993206</c:v>
                </c:pt>
                <c:pt idx="465">
                  <c:v>14.86565733847473</c:v>
                </c:pt>
                <c:pt idx="466">
                  <c:v>14.924493211179614</c:v>
                </c:pt>
                <c:pt idx="467">
                  <c:v>14.969461714332557</c:v>
                </c:pt>
                <c:pt idx="468">
                  <c:v>14.996788723609557</c:v>
                </c:pt>
                <c:pt idx="469">
                  <c:v>15.032428292810854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E0-CD4B-86DD-1E05D43A3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1286255"/>
        <c:axId val="986557087"/>
      </c:lineChart>
      <c:dateAx>
        <c:axId val="961286255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57087"/>
        <c:crosses val="autoZero"/>
        <c:auto val="1"/>
        <c:lblOffset val="100"/>
        <c:baseTimeUnit val="days"/>
      </c:dateAx>
      <c:valAx>
        <c:axId val="98655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28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56 Day Bullet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'Bullet 56 Days'!$C$1</c:f>
              <c:strCache>
                <c:ptCount val="1"/>
                <c:pt idx="0">
                  <c:v>Actual Price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56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56 Days'!$C$2:$C$471</c:f>
              <c:numCache>
                <c:formatCode>General</c:formatCode>
                <c:ptCount val="470"/>
                <c:pt idx="0">
                  <c:v>38.090000000000003</c:v>
                </c:pt>
                <c:pt idx="1">
                  <c:v>38.1</c:v>
                </c:pt>
                <c:pt idx="2">
                  <c:v>38.049999999999997</c:v>
                </c:pt>
                <c:pt idx="3">
                  <c:v>38.51</c:v>
                </c:pt>
                <c:pt idx="4">
                  <c:v>38.479999999999997</c:v>
                </c:pt>
                <c:pt idx="5">
                  <c:v>38.159999999999997</c:v>
                </c:pt>
                <c:pt idx="6">
                  <c:v>36.53</c:v>
                </c:pt>
                <c:pt idx="7">
                  <c:v>36.61</c:v>
                </c:pt>
                <c:pt idx="8">
                  <c:v>36.49</c:v>
                </c:pt>
                <c:pt idx="9">
                  <c:v>36.81</c:v>
                </c:pt>
                <c:pt idx="10">
                  <c:v>37.01</c:v>
                </c:pt>
                <c:pt idx="11">
                  <c:v>38.24</c:v>
                </c:pt>
                <c:pt idx="12">
                  <c:v>39.43</c:v>
                </c:pt>
                <c:pt idx="13">
                  <c:v>39.159999999999997</c:v>
                </c:pt>
                <c:pt idx="14">
                  <c:v>38.119999999999997</c:v>
                </c:pt>
                <c:pt idx="15">
                  <c:v>38.71</c:v>
                </c:pt>
                <c:pt idx="16">
                  <c:v>39.17</c:v>
                </c:pt>
                <c:pt idx="17">
                  <c:v>39.06</c:v>
                </c:pt>
                <c:pt idx="18">
                  <c:v>39</c:v>
                </c:pt>
                <c:pt idx="19">
                  <c:v>38.4</c:v>
                </c:pt>
                <c:pt idx="20">
                  <c:v>38.35</c:v>
                </c:pt>
                <c:pt idx="21">
                  <c:v>38.770000000000003</c:v>
                </c:pt>
                <c:pt idx="22">
                  <c:v>38.33</c:v>
                </c:pt>
                <c:pt idx="23">
                  <c:v>38.75</c:v>
                </c:pt>
                <c:pt idx="24">
                  <c:v>38.96</c:v>
                </c:pt>
                <c:pt idx="25">
                  <c:v>39.85</c:v>
                </c:pt>
                <c:pt idx="26">
                  <c:v>41.67</c:v>
                </c:pt>
                <c:pt idx="27">
                  <c:v>41.77</c:v>
                </c:pt>
                <c:pt idx="28">
                  <c:v>41.68</c:v>
                </c:pt>
                <c:pt idx="29">
                  <c:v>40.630000000000003</c:v>
                </c:pt>
                <c:pt idx="30">
                  <c:v>40.43</c:v>
                </c:pt>
                <c:pt idx="31">
                  <c:v>39.950000000000003</c:v>
                </c:pt>
                <c:pt idx="32">
                  <c:v>40.99</c:v>
                </c:pt>
                <c:pt idx="33">
                  <c:v>44.34</c:v>
                </c:pt>
                <c:pt idx="34">
                  <c:v>43.45</c:v>
                </c:pt>
                <c:pt idx="35">
                  <c:v>40.909999999999997</c:v>
                </c:pt>
                <c:pt idx="36">
                  <c:v>40.65</c:v>
                </c:pt>
                <c:pt idx="37">
                  <c:v>42.26</c:v>
                </c:pt>
                <c:pt idx="38">
                  <c:v>38.83</c:v>
                </c:pt>
                <c:pt idx="39">
                  <c:v>36.96</c:v>
                </c:pt>
                <c:pt idx="40">
                  <c:v>36.659999999999997</c:v>
                </c:pt>
                <c:pt idx="41">
                  <c:v>37.020000000000003</c:v>
                </c:pt>
                <c:pt idx="42">
                  <c:v>37.200000000000003</c:v>
                </c:pt>
                <c:pt idx="43">
                  <c:v>37.96</c:v>
                </c:pt>
                <c:pt idx="44">
                  <c:v>38.85</c:v>
                </c:pt>
                <c:pt idx="45">
                  <c:v>38.53</c:v>
                </c:pt>
                <c:pt idx="46">
                  <c:v>38.53</c:v>
                </c:pt>
                <c:pt idx="47">
                  <c:v>40.68</c:v>
                </c:pt>
                <c:pt idx="48">
                  <c:v>40.659999999999997</c:v>
                </c:pt>
                <c:pt idx="49">
                  <c:v>40.11</c:v>
                </c:pt>
                <c:pt idx="50">
                  <c:v>40.94</c:v>
                </c:pt>
                <c:pt idx="51">
                  <c:v>40.82</c:v>
                </c:pt>
                <c:pt idx="52">
                  <c:v>40.74</c:v>
                </c:pt>
                <c:pt idx="53">
                  <c:v>40.32</c:v>
                </c:pt>
                <c:pt idx="54">
                  <c:v>39.6</c:v>
                </c:pt>
                <c:pt idx="55">
                  <c:v>39.51</c:v>
                </c:pt>
                <c:pt idx="56">
                  <c:v>39</c:v>
                </c:pt>
                <c:pt idx="57">
                  <c:v>38.979999999999997</c:v>
                </c:pt>
                <c:pt idx="58">
                  <c:v>39.49</c:v>
                </c:pt>
                <c:pt idx="59">
                  <c:v>39.25</c:v>
                </c:pt>
                <c:pt idx="60">
                  <c:v>39.119999999999997</c:v>
                </c:pt>
                <c:pt idx="61">
                  <c:v>39.15</c:v>
                </c:pt>
                <c:pt idx="62">
                  <c:v>39.35</c:v>
                </c:pt>
                <c:pt idx="63">
                  <c:v>49.21</c:v>
                </c:pt>
                <c:pt idx="64">
                  <c:v>52.52</c:v>
                </c:pt>
                <c:pt idx="65">
                  <c:v>48.98</c:v>
                </c:pt>
                <c:pt idx="66">
                  <c:v>47.82</c:v>
                </c:pt>
                <c:pt idx="67">
                  <c:v>44.79</c:v>
                </c:pt>
                <c:pt idx="68">
                  <c:v>44.39</c:v>
                </c:pt>
                <c:pt idx="69">
                  <c:v>44.06</c:v>
                </c:pt>
                <c:pt idx="70">
                  <c:v>44.23</c:v>
                </c:pt>
                <c:pt idx="71">
                  <c:v>43.76</c:v>
                </c:pt>
                <c:pt idx="72">
                  <c:v>43.26</c:v>
                </c:pt>
                <c:pt idx="73">
                  <c:v>42.01</c:v>
                </c:pt>
                <c:pt idx="74">
                  <c:v>43.98</c:v>
                </c:pt>
                <c:pt idx="75">
                  <c:v>40.19</c:v>
                </c:pt>
                <c:pt idx="76">
                  <c:v>39.99</c:v>
                </c:pt>
                <c:pt idx="77">
                  <c:v>40.11</c:v>
                </c:pt>
                <c:pt idx="78">
                  <c:v>40.049999999999997</c:v>
                </c:pt>
                <c:pt idx="79">
                  <c:v>40.11</c:v>
                </c:pt>
                <c:pt idx="80">
                  <c:v>40.299999999999997</c:v>
                </c:pt>
                <c:pt idx="81">
                  <c:v>39.880000000000003</c:v>
                </c:pt>
                <c:pt idx="82">
                  <c:v>41.4</c:v>
                </c:pt>
                <c:pt idx="83">
                  <c:v>41.16</c:v>
                </c:pt>
                <c:pt idx="84">
                  <c:v>41.4</c:v>
                </c:pt>
                <c:pt idx="85">
                  <c:v>40.35</c:v>
                </c:pt>
                <c:pt idx="86">
                  <c:v>40.07</c:v>
                </c:pt>
                <c:pt idx="87">
                  <c:v>40.26</c:v>
                </c:pt>
                <c:pt idx="88">
                  <c:v>40.29</c:v>
                </c:pt>
                <c:pt idx="89">
                  <c:v>39.76</c:v>
                </c:pt>
                <c:pt idx="90">
                  <c:v>39.75</c:v>
                </c:pt>
                <c:pt idx="91">
                  <c:v>39.979999999999997</c:v>
                </c:pt>
                <c:pt idx="92">
                  <c:v>41.13</c:v>
                </c:pt>
                <c:pt idx="93">
                  <c:v>41.47</c:v>
                </c:pt>
                <c:pt idx="94">
                  <c:v>40.96</c:v>
                </c:pt>
                <c:pt idx="95">
                  <c:v>40.56</c:v>
                </c:pt>
                <c:pt idx="96">
                  <c:v>39.33</c:v>
                </c:pt>
                <c:pt idx="97">
                  <c:v>39.46</c:v>
                </c:pt>
                <c:pt idx="98">
                  <c:v>39.97</c:v>
                </c:pt>
                <c:pt idx="99">
                  <c:v>39.75</c:v>
                </c:pt>
                <c:pt idx="100">
                  <c:v>40.299999999999997</c:v>
                </c:pt>
                <c:pt idx="101">
                  <c:v>40.409999999999997</c:v>
                </c:pt>
                <c:pt idx="102">
                  <c:v>39.659999999999997</c:v>
                </c:pt>
                <c:pt idx="103">
                  <c:v>39.81</c:v>
                </c:pt>
                <c:pt idx="104">
                  <c:v>40.19</c:v>
                </c:pt>
                <c:pt idx="105">
                  <c:v>40.07</c:v>
                </c:pt>
                <c:pt idx="106">
                  <c:v>39.729999999999997</c:v>
                </c:pt>
                <c:pt idx="107">
                  <c:v>38.81</c:v>
                </c:pt>
                <c:pt idx="108">
                  <c:v>35.69</c:v>
                </c:pt>
                <c:pt idx="109">
                  <c:v>34.020000000000003</c:v>
                </c:pt>
                <c:pt idx="110">
                  <c:v>34.9</c:v>
                </c:pt>
                <c:pt idx="111">
                  <c:v>34.119999999999997</c:v>
                </c:pt>
                <c:pt idx="112">
                  <c:v>33.5</c:v>
                </c:pt>
                <c:pt idx="113">
                  <c:v>33.26</c:v>
                </c:pt>
                <c:pt idx="114">
                  <c:v>33.229999999999997</c:v>
                </c:pt>
                <c:pt idx="115">
                  <c:v>33.36</c:v>
                </c:pt>
                <c:pt idx="116">
                  <c:v>33.950000000000003</c:v>
                </c:pt>
                <c:pt idx="117">
                  <c:v>29</c:v>
                </c:pt>
                <c:pt idx="118">
                  <c:v>26.32</c:v>
                </c:pt>
                <c:pt idx="119">
                  <c:v>23.88</c:v>
                </c:pt>
                <c:pt idx="120">
                  <c:v>24.76</c:v>
                </c:pt>
                <c:pt idx="121">
                  <c:v>25.42</c:v>
                </c:pt>
                <c:pt idx="122">
                  <c:v>26.7</c:v>
                </c:pt>
                <c:pt idx="123">
                  <c:v>25.77</c:v>
                </c:pt>
                <c:pt idx="124">
                  <c:v>23.75</c:v>
                </c:pt>
                <c:pt idx="125">
                  <c:v>23.39</c:v>
                </c:pt>
                <c:pt idx="126">
                  <c:v>23.69</c:v>
                </c:pt>
                <c:pt idx="127">
                  <c:v>23.24</c:v>
                </c:pt>
                <c:pt idx="128">
                  <c:v>19.670000000000002</c:v>
                </c:pt>
                <c:pt idx="129">
                  <c:v>20.38</c:v>
                </c:pt>
                <c:pt idx="130">
                  <c:v>21.57</c:v>
                </c:pt>
                <c:pt idx="131">
                  <c:v>19.95</c:v>
                </c:pt>
                <c:pt idx="132">
                  <c:v>19.73</c:v>
                </c:pt>
                <c:pt idx="133">
                  <c:v>19.57</c:v>
                </c:pt>
                <c:pt idx="134">
                  <c:v>21.47</c:v>
                </c:pt>
                <c:pt idx="135">
                  <c:v>22.06</c:v>
                </c:pt>
                <c:pt idx="136">
                  <c:v>21.5</c:v>
                </c:pt>
                <c:pt idx="137">
                  <c:v>22.34</c:v>
                </c:pt>
                <c:pt idx="138">
                  <c:v>21.92</c:v>
                </c:pt>
                <c:pt idx="139">
                  <c:v>20.010000000000002</c:v>
                </c:pt>
                <c:pt idx="140">
                  <c:v>20.14</c:v>
                </c:pt>
                <c:pt idx="141">
                  <c:v>21.08</c:v>
                </c:pt>
                <c:pt idx="142">
                  <c:v>21.11</c:v>
                </c:pt>
                <c:pt idx="143">
                  <c:v>20.72</c:v>
                </c:pt>
                <c:pt idx="144">
                  <c:v>20.57</c:v>
                </c:pt>
                <c:pt idx="145">
                  <c:v>20.48</c:v>
                </c:pt>
                <c:pt idx="146">
                  <c:v>19.649999999999999</c:v>
                </c:pt>
                <c:pt idx="147">
                  <c:v>20.22</c:v>
                </c:pt>
                <c:pt idx="148">
                  <c:v>19.91</c:v>
                </c:pt>
                <c:pt idx="149">
                  <c:v>19.7</c:v>
                </c:pt>
                <c:pt idx="150">
                  <c:v>18.940000000000001</c:v>
                </c:pt>
                <c:pt idx="151">
                  <c:v>18.98</c:v>
                </c:pt>
                <c:pt idx="152">
                  <c:v>16.940000000000001</c:v>
                </c:pt>
                <c:pt idx="153">
                  <c:v>16.62</c:v>
                </c:pt>
                <c:pt idx="154">
                  <c:v>17.72</c:v>
                </c:pt>
                <c:pt idx="155">
                  <c:v>16.809999999999999</c:v>
                </c:pt>
                <c:pt idx="156">
                  <c:v>17.29</c:v>
                </c:pt>
                <c:pt idx="157">
                  <c:v>17.37</c:v>
                </c:pt>
                <c:pt idx="158">
                  <c:v>17.79</c:v>
                </c:pt>
                <c:pt idx="159">
                  <c:v>16.989999999999998</c:v>
                </c:pt>
                <c:pt idx="160">
                  <c:v>15.64</c:v>
                </c:pt>
                <c:pt idx="161">
                  <c:v>15.19</c:v>
                </c:pt>
                <c:pt idx="162">
                  <c:v>15.3</c:v>
                </c:pt>
                <c:pt idx="163">
                  <c:v>14.92</c:v>
                </c:pt>
                <c:pt idx="164">
                  <c:v>15.22</c:v>
                </c:pt>
                <c:pt idx="165">
                  <c:v>15.08</c:v>
                </c:pt>
                <c:pt idx="166">
                  <c:v>15.29</c:v>
                </c:pt>
                <c:pt idx="167">
                  <c:v>16</c:v>
                </c:pt>
                <c:pt idx="168">
                  <c:v>15.25</c:v>
                </c:pt>
                <c:pt idx="169">
                  <c:v>14.7</c:v>
                </c:pt>
                <c:pt idx="170">
                  <c:v>15.37</c:v>
                </c:pt>
                <c:pt idx="171">
                  <c:v>14.9</c:v>
                </c:pt>
                <c:pt idx="172">
                  <c:v>15.38</c:v>
                </c:pt>
                <c:pt idx="173">
                  <c:v>16</c:v>
                </c:pt>
                <c:pt idx="174">
                  <c:v>17.059999999999999</c:v>
                </c:pt>
                <c:pt idx="175">
                  <c:v>17.28</c:v>
                </c:pt>
                <c:pt idx="176">
                  <c:v>18.73</c:v>
                </c:pt>
                <c:pt idx="177">
                  <c:v>19.22</c:v>
                </c:pt>
                <c:pt idx="178">
                  <c:v>18.39</c:v>
                </c:pt>
                <c:pt idx="179">
                  <c:v>19.54</c:v>
                </c:pt>
                <c:pt idx="180">
                  <c:v>19.57</c:v>
                </c:pt>
                <c:pt idx="181">
                  <c:v>19.350000000000001</c:v>
                </c:pt>
                <c:pt idx="182">
                  <c:v>18.670000000000002</c:v>
                </c:pt>
                <c:pt idx="183">
                  <c:v>18.71</c:v>
                </c:pt>
                <c:pt idx="184">
                  <c:v>19.5</c:v>
                </c:pt>
                <c:pt idx="185">
                  <c:v>19.62</c:v>
                </c:pt>
                <c:pt idx="186">
                  <c:v>21.38</c:v>
                </c:pt>
                <c:pt idx="187">
                  <c:v>21.72</c:v>
                </c:pt>
                <c:pt idx="188">
                  <c:v>18.809999999999999</c:v>
                </c:pt>
                <c:pt idx="189">
                  <c:v>18.14</c:v>
                </c:pt>
                <c:pt idx="190">
                  <c:v>18.3</c:v>
                </c:pt>
                <c:pt idx="191">
                  <c:v>18.100000000000001</c:v>
                </c:pt>
                <c:pt idx="192">
                  <c:v>18.149999999999999</c:v>
                </c:pt>
                <c:pt idx="193">
                  <c:v>17.71</c:v>
                </c:pt>
                <c:pt idx="194">
                  <c:v>16.5</c:v>
                </c:pt>
                <c:pt idx="195">
                  <c:v>20.62</c:v>
                </c:pt>
                <c:pt idx="196">
                  <c:v>20.91</c:v>
                </c:pt>
                <c:pt idx="197">
                  <c:v>19.649999999999999</c:v>
                </c:pt>
                <c:pt idx="198">
                  <c:v>18.77</c:v>
                </c:pt>
                <c:pt idx="199">
                  <c:v>19.149999999999999</c:v>
                </c:pt>
                <c:pt idx="200">
                  <c:v>18.72</c:v>
                </c:pt>
                <c:pt idx="201">
                  <c:v>17.39</c:v>
                </c:pt>
                <c:pt idx="202">
                  <c:v>16.98</c:v>
                </c:pt>
                <c:pt idx="203">
                  <c:v>17.21</c:v>
                </c:pt>
                <c:pt idx="204">
                  <c:v>17.98</c:v>
                </c:pt>
                <c:pt idx="205">
                  <c:v>18.329999999999998</c:v>
                </c:pt>
                <c:pt idx="206">
                  <c:v>18.86</c:v>
                </c:pt>
                <c:pt idx="207">
                  <c:v>18.920000000000002</c:v>
                </c:pt>
                <c:pt idx="208">
                  <c:v>18.7</c:v>
                </c:pt>
                <c:pt idx="209">
                  <c:v>18.39</c:v>
                </c:pt>
                <c:pt idx="210">
                  <c:v>19.29</c:v>
                </c:pt>
                <c:pt idx="211">
                  <c:v>18.97</c:v>
                </c:pt>
                <c:pt idx="212">
                  <c:v>19.02</c:v>
                </c:pt>
                <c:pt idx="213">
                  <c:v>19.010000000000002</c:v>
                </c:pt>
                <c:pt idx="214">
                  <c:v>19.73</c:v>
                </c:pt>
                <c:pt idx="215">
                  <c:v>19.46</c:v>
                </c:pt>
                <c:pt idx="216">
                  <c:v>19.27</c:v>
                </c:pt>
                <c:pt idx="217">
                  <c:v>19.36</c:v>
                </c:pt>
                <c:pt idx="218">
                  <c:v>18.649999999999999</c:v>
                </c:pt>
                <c:pt idx="219">
                  <c:v>19.149999999999999</c:v>
                </c:pt>
                <c:pt idx="220">
                  <c:v>19.420000000000002</c:v>
                </c:pt>
                <c:pt idx="221">
                  <c:v>17.45</c:v>
                </c:pt>
                <c:pt idx="222">
                  <c:v>17.03</c:v>
                </c:pt>
                <c:pt idx="223">
                  <c:v>17.239999999999998</c:v>
                </c:pt>
                <c:pt idx="224">
                  <c:v>17.260000000000002</c:v>
                </c:pt>
                <c:pt idx="225">
                  <c:v>17.11</c:v>
                </c:pt>
                <c:pt idx="226">
                  <c:v>17.5</c:v>
                </c:pt>
                <c:pt idx="227">
                  <c:v>17.079999999999998</c:v>
                </c:pt>
                <c:pt idx="228">
                  <c:v>16.350000000000001</c:v>
                </c:pt>
                <c:pt idx="229">
                  <c:v>15.88</c:v>
                </c:pt>
                <c:pt idx="230">
                  <c:v>16.98</c:v>
                </c:pt>
                <c:pt idx="231">
                  <c:v>16.96</c:v>
                </c:pt>
                <c:pt idx="232">
                  <c:v>16.559999999999999</c:v>
                </c:pt>
                <c:pt idx="233">
                  <c:v>16.989999999999998</c:v>
                </c:pt>
                <c:pt idx="234">
                  <c:v>17.53</c:v>
                </c:pt>
                <c:pt idx="235">
                  <c:v>16.77</c:v>
                </c:pt>
                <c:pt idx="236">
                  <c:v>17.38</c:v>
                </c:pt>
                <c:pt idx="237">
                  <c:v>17.23</c:v>
                </c:pt>
                <c:pt idx="238">
                  <c:v>17.47</c:v>
                </c:pt>
                <c:pt idx="239">
                  <c:v>17.84</c:v>
                </c:pt>
                <c:pt idx="240">
                  <c:v>17.78</c:v>
                </c:pt>
                <c:pt idx="241">
                  <c:v>17.059999999999999</c:v>
                </c:pt>
                <c:pt idx="242">
                  <c:v>16.61</c:v>
                </c:pt>
                <c:pt idx="243">
                  <c:v>16.809999999999999</c:v>
                </c:pt>
                <c:pt idx="244">
                  <c:v>17.170000000000002</c:v>
                </c:pt>
                <c:pt idx="245">
                  <c:v>16.96</c:v>
                </c:pt>
                <c:pt idx="246">
                  <c:v>17.399999999999999</c:v>
                </c:pt>
                <c:pt idx="247">
                  <c:v>17.54</c:v>
                </c:pt>
                <c:pt idx="248">
                  <c:v>17.36</c:v>
                </c:pt>
                <c:pt idx="249">
                  <c:v>17.38</c:v>
                </c:pt>
                <c:pt idx="250">
                  <c:v>17.670000000000002</c:v>
                </c:pt>
                <c:pt idx="251">
                  <c:v>17.260000000000002</c:v>
                </c:pt>
                <c:pt idx="252">
                  <c:v>17.27</c:v>
                </c:pt>
                <c:pt idx="253">
                  <c:v>17.309999999999999</c:v>
                </c:pt>
                <c:pt idx="254">
                  <c:v>17.41</c:v>
                </c:pt>
                <c:pt idx="255">
                  <c:v>17.260000000000002</c:v>
                </c:pt>
                <c:pt idx="256">
                  <c:v>16.97</c:v>
                </c:pt>
                <c:pt idx="257">
                  <c:v>16.3</c:v>
                </c:pt>
                <c:pt idx="258">
                  <c:v>16.48</c:v>
                </c:pt>
                <c:pt idx="259">
                  <c:v>15.86</c:v>
                </c:pt>
                <c:pt idx="260">
                  <c:v>16.059999999999999</c:v>
                </c:pt>
                <c:pt idx="261">
                  <c:v>16.28</c:v>
                </c:pt>
                <c:pt idx="262">
                  <c:v>16.62</c:v>
                </c:pt>
                <c:pt idx="263">
                  <c:v>16.12</c:v>
                </c:pt>
                <c:pt idx="264">
                  <c:v>15.97</c:v>
                </c:pt>
                <c:pt idx="265">
                  <c:v>15.95</c:v>
                </c:pt>
                <c:pt idx="266">
                  <c:v>16.079999999999998</c:v>
                </c:pt>
                <c:pt idx="267">
                  <c:v>16.03</c:v>
                </c:pt>
                <c:pt idx="268">
                  <c:v>15.94</c:v>
                </c:pt>
                <c:pt idx="269">
                  <c:v>16.010000000000002</c:v>
                </c:pt>
                <c:pt idx="270">
                  <c:v>15.95</c:v>
                </c:pt>
                <c:pt idx="271">
                  <c:v>16.02</c:v>
                </c:pt>
                <c:pt idx="272">
                  <c:v>15.82</c:v>
                </c:pt>
                <c:pt idx="273">
                  <c:v>16.14</c:v>
                </c:pt>
                <c:pt idx="274">
                  <c:v>16.12</c:v>
                </c:pt>
                <c:pt idx="275">
                  <c:v>15.89</c:v>
                </c:pt>
                <c:pt idx="276">
                  <c:v>15.32</c:v>
                </c:pt>
                <c:pt idx="277">
                  <c:v>15.41</c:v>
                </c:pt>
                <c:pt idx="278">
                  <c:v>15.46</c:v>
                </c:pt>
                <c:pt idx="279">
                  <c:v>15.58</c:v>
                </c:pt>
                <c:pt idx="280">
                  <c:v>16.96</c:v>
                </c:pt>
                <c:pt idx="281">
                  <c:v>16.68</c:v>
                </c:pt>
                <c:pt idx="282">
                  <c:v>16.71</c:v>
                </c:pt>
                <c:pt idx="283">
                  <c:v>16.79</c:v>
                </c:pt>
                <c:pt idx="284">
                  <c:v>16.97</c:v>
                </c:pt>
                <c:pt idx="285">
                  <c:v>16.98</c:v>
                </c:pt>
                <c:pt idx="286">
                  <c:v>16.97</c:v>
                </c:pt>
                <c:pt idx="287">
                  <c:v>16.82</c:v>
                </c:pt>
                <c:pt idx="288">
                  <c:v>17</c:v>
                </c:pt>
                <c:pt idx="289">
                  <c:v>17.190000000000001</c:v>
                </c:pt>
                <c:pt idx="290">
                  <c:v>16.89</c:v>
                </c:pt>
                <c:pt idx="291">
                  <c:v>16.87</c:v>
                </c:pt>
                <c:pt idx="292">
                  <c:v>16.920000000000002</c:v>
                </c:pt>
                <c:pt idx="293">
                  <c:v>17.07</c:v>
                </c:pt>
                <c:pt idx="294">
                  <c:v>16.86</c:v>
                </c:pt>
                <c:pt idx="295">
                  <c:v>17.100000000000001</c:v>
                </c:pt>
                <c:pt idx="296">
                  <c:v>17.22</c:v>
                </c:pt>
                <c:pt idx="297">
                  <c:v>17.12</c:v>
                </c:pt>
                <c:pt idx="298">
                  <c:v>17.2</c:v>
                </c:pt>
                <c:pt idx="299">
                  <c:v>18.32</c:v>
                </c:pt>
                <c:pt idx="300">
                  <c:v>18.170000000000002</c:v>
                </c:pt>
                <c:pt idx="301">
                  <c:v>17.98</c:v>
                </c:pt>
                <c:pt idx="302">
                  <c:v>17.84</c:v>
                </c:pt>
                <c:pt idx="303">
                  <c:v>17.64</c:v>
                </c:pt>
                <c:pt idx="304">
                  <c:v>17.46</c:v>
                </c:pt>
                <c:pt idx="305">
                  <c:v>17.440000000000001</c:v>
                </c:pt>
                <c:pt idx="306">
                  <c:v>16.87</c:v>
                </c:pt>
                <c:pt idx="307">
                  <c:v>17.260000000000002</c:v>
                </c:pt>
                <c:pt idx="308">
                  <c:v>17.45</c:v>
                </c:pt>
                <c:pt idx="309">
                  <c:v>17.45</c:v>
                </c:pt>
                <c:pt idx="310">
                  <c:v>18.32</c:v>
                </c:pt>
                <c:pt idx="311">
                  <c:v>18.37</c:v>
                </c:pt>
                <c:pt idx="312">
                  <c:v>16.350000000000001</c:v>
                </c:pt>
                <c:pt idx="313">
                  <c:v>16.28</c:v>
                </c:pt>
                <c:pt idx="314">
                  <c:v>16.739999999999998</c:v>
                </c:pt>
                <c:pt idx="315">
                  <c:v>16.690000000000001</c:v>
                </c:pt>
                <c:pt idx="316">
                  <c:v>16.940000000000001</c:v>
                </c:pt>
                <c:pt idx="317">
                  <c:v>16.86</c:v>
                </c:pt>
                <c:pt idx="318">
                  <c:v>16.690000000000001</c:v>
                </c:pt>
                <c:pt idx="319">
                  <c:v>16.739999999999998</c:v>
                </c:pt>
                <c:pt idx="320">
                  <c:v>16.82</c:v>
                </c:pt>
                <c:pt idx="321">
                  <c:v>16.77</c:v>
                </c:pt>
                <c:pt idx="322">
                  <c:v>16.96</c:v>
                </c:pt>
                <c:pt idx="323">
                  <c:v>17.03</c:v>
                </c:pt>
                <c:pt idx="324">
                  <c:v>17.05</c:v>
                </c:pt>
                <c:pt idx="325">
                  <c:v>16.97</c:v>
                </c:pt>
                <c:pt idx="326">
                  <c:v>17.03</c:v>
                </c:pt>
                <c:pt idx="327">
                  <c:v>16.170000000000002</c:v>
                </c:pt>
                <c:pt idx="328">
                  <c:v>16.190000000000001</c:v>
                </c:pt>
                <c:pt idx="329">
                  <c:v>16.43</c:v>
                </c:pt>
                <c:pt idx="330">
                  <c:v>17.16</c:v>
                </c:pt>
                <c:pt idx="331">
                  <c:v>17.02</c:v>
                </c:pt>
                <c:pt idx="332">
                  <c:v>16.96</c:v>
                </c:pt>
                <c:pt idx="333">
                  <c:v>16.68</c:v>
                </c:pt>
                <c:pt idx="334">
                  <c:v>16.690000000000001</c:v>
                </c:pt>
                <c:pt idx="335">
                  <c:v>16.5</c:v>
                </c:pt>
                <c:pt idx="336">
                  <c:v>16.73</c:v>
                </c:pt>
                <c:pt idx="337">
                  <c:v>16.8</c:v>
                </c:pt>
                <c:pt idx="338">
                  <c:v>16.88</c:v>
                </c:pt>
                <c:pt idx="339">
                  <c:v>16.97</c:v>
                </c:pt>
                <c:pt idx="340">
                  <c:v>17.29</c:v>
                </c:pt>
                <c:pt idx="341">
                  <c:v>16.63</c:v>
                </c:pt>
                <c:pt idx="342">
                  <c:v>17.190000000000001</c:v>
                </c:pt>
                <c:pt idx="343">
                  <c:v>17.670000000000002</c:v>
                </c:pt>
                <c:pt idx="344">
                  <c:v>19.010000000000002</c:v>
                </c:pt>
                <c:pt idx="345">
                  <c:v>18.350000000000001</c:v>
                </c:pt>
                <c:pt idx="346">
                  <c:v>18.510000000000002</c:v>
                </c:pt>
                <c:pt idx="347">
                  <c:v>18.600000000000001</c:v>
                </c:pt>
                <c:pt idx="348">
                  <c:v>19.78</c:v>
                </c:pt>
                <c:pt idx="349">
                  <c:v>19.64</c:v>
                </c:pt>
                <c:pt idx="350">
                  <c:v>19.88</c:v>
                </c:pt>
                <c:pt idx="351">
                  <c:v>19.88</c:v>
                </c:pt>
                <c:pt idx="352">
                  <c:v>19.55</c:v>
                </c:pt>
                <c:pt idx="353">
                  <c:v>19.77</c:v>
                </c:pt>
                <c:pt idx="354">
                  <c:v>19.989999999999998</c:v>
                </c:pt>
                <c:pt idx="355">
                  <c:v>19.489999999999998</c:v>
                </c:pt>
                <c:pt idx="356">
                  <c:v>19.739999999999998</c:v>
                </c:pt>
                <c:pt idx="357">
                  <c:v>19.45</c:v>
                </c:pt>
                <c:pt idx="358">
                  <c:v>19.28</c:v>
                </c:pt>
                <c:pt idx="359">
                  <c:v>18.989999999999998</c:v>
                </c:pt>
                <c:pt idx="360">
                  <c:v>19.09</c:v>
                </c:pt>
                <c:pt idx="361">
                  <c:v>19.37</c:v>
                </c:pt>
                <c:pt idx="362">
                  <c:v>18.89</c:v>
                </c:pt>
                <c:pt idx="363">
                  <c:v>18.600000000000001</c:v>
                </c:pt>
                <c:pt idx="364">
                  <c:v>19.010000000000002</c:v>
                </c:pt>
                <c:pt idx="365">
                  <c:v>19.13</c:v>
                </c:pt>
                <c:pt idx="366">
                  <c:v>18.989999999999998</c:v>
                </c:pt>
                <c:pt idx="367">
                  <c:v>19.079999999999998</c:v>
                </c:pt>
                <c:pt idx="368">
                  <c:v>18.89</c:v>
                </c:pt>
                <c:pt idx="369">
                  <c:v>18.96</c:v>
                </c:pt>
                <c:pt idx="370">
                  <c:v>19.059999999999999</c:v>
                </c:pt>
                <c:pt idx="371">
                  <c:v>19.170000000000002</c:v>
                </c:pt>
                <c:pt idx="372">
                  <c:v>18.78</c:v>
                </c:pt>
                <c:pt idx="373">
                  <c:v>19.190000000000001</c:v>
                </c:pt>
                <c:pt idx="374">
                  <c:v>19.760000000000002</c:v>
                </c:pt>
                <c:pt idx="375">
                  <c:v>19.739999999999998</c:v>
                </c:pt>
                <c:pt idx="376">
                  <c:v>20.11</c:v>
                </c:pt>
                <c:pt idx="377">
                  <c:v>20</c:v>
                </c:pt>
                <c:pt idx="378">
                  <c:v>20.68</c:v>
                </c:pt>
                <c:pt idx="379">
                  <c:v>20.34</c:v>
                </c:pt>
                <c:pt idx="380">
                  <c:v>20.14</c:v>
                </c:pt>
                <c:pt idx="381">
                  <c:v>20.420000000000002</c:v>
                </c:pt>
                <c:pt idx="382">
                  <c:v>21.52</c:v>
                </c:pt>
                <c:pt idx="383">
                  <c:v>21.13</c:v>
                </c:pt>
                <c:pt idx="384">
                  <c:v>20.63</c:v>
                </c:pt>
                <c:pt idx="385">
                  <c:v>22.21</c:v>
                </c:pt>
                <c:pt idx="386">
                  <c:v>22.61</c:v>
                </c:pt>
                <c:pt idx="387">
                  <c:v>24.66</c:v>
                </c:pt>
                <c:pt idx="388">
                  <c:v>24.72</c:v>
                </c:pt>
                <c:pt idx="389">
                  <c:v>24.1</c:v>
                </c:pt>
                <c:pt idx="390">
                  <c:v>23.25</c:v>
                </c:pt>
                <c:pt idx="391">
                  <c:v>25.67</c:v>
                </c:pt>
                <c:pt idx="392">
                  <c:v>25.71</c:v>
                </c:pt>
                <c:pt idx="393">
                  <c:v>26.15</c:v>
                </c:pt>
                <c:pt idx="394">
                  <c:v>25.03</c:v>
                </c:pt>
                <c:pt idx="395">
                  <c:v>26.04</c:v>
                </c:pt>
                <c:pt idx="396">
                  <c:v>26.11</c:v>
                </c:pt>
                <c:pt idx="397">
                  <c:v>25.97</c:v>
                </c:pt>
                <c:pt idx="398">
                  <c:v>25.9</c:v>
                </c:pt>
                <c:pt idx="399">
                  <c:v>25.92</c:v>
                </c:pt>
                <c:pt idx="400">
                  <c:v>25.67</c:v>
                </c:pt>
                <c:pt idx="401">
                  <c:v>25.21</c:v>
                </c:pt>
                <c:pt idx="402">
                  <c:v>25.66</c:v>
                </c:pt>
                <c:pt idx="403">
                  <c:v>23.59</c:v>
                </c:pt>
                <c:pt idx="404">
                  <c:v>23.61</c:v>
                </c:pt>
                <c:pt idx="405">
                  <c:v>23.72</c:v>
                </c:pt>
                <c:pt idx="406">
                  <c:v>23.96</c:v>
                </c:pt>
                <c:pt idx="407">
                  <c:v>24.09</c:v>
                </c:pt>
                <c:pt idx="408">
                  <c:v>24.47</c:v>
                </c:pt>
                <c:pt idx="409">
                  <c:v>24.77</c:v>
                </c:pt>
                <c:pt idx="410">
                  <c:v>24.97</c:v>
                </c:pt>
                <c:pt idx="411">
                  <c:v>24.86</c:v>
                </c:pt>
                <c:pt idx="412">
                  <c:v>23.68</c:v>
                </c:pt>
                <c:pt idx="413">
                  <c:v>23.9</c:v>
                </c:pt>
                <c:pt idx="414">
                  <c:v>24.46</c:v>
                </c:pt>
                <c:pt idx="415">
                  <c:v>24.65</c:v>
                </c:pt>
                <c:pt idx="416">
                  <c:v>24.84</c:v>
                </c:pt>
                <c:pt idx="417">
                  <c:v>25.04</c:v>
                </c:pt>
                <c:pt idx="418">
                  <c:v>25.24</c:v>
                </c:pt>
                <c:pt idx="419">
                  <c:v>25.16</c:v>
                </c:pt>
                <c:pt idx="420">
                  <c:v>25.62</c:v>
                </c:pt>
                <c:pt idx="421">
                  <c:v>25.75</c:v>
                </c:pt>
                <c:pt idx="422">
                  <c:v>25.65</c:v>
                </c:pt>
                <c:pt idx="423">
                  <c:v>26.01</c:v>
                </c:pt>
                <c:pt idx="424">
                  <c:v>25.24</c:v>
                </c:pt>
                <c:pt idx="425">
                  <c:v>25.33</c:v>
                </c:pt>
                <c:pt idx="426">
                  <c:v>25.93</c:v>
                </c:pt>
                <c:pt idx="427">
                  <c:v>25.88</c:v>
                </c:pt>
                <c:pt idx="428">
                  <c:v>25.28</c:v>
                </c:pt>
                <c:pt idx="429">
                  <c:v>25.62</c:v>
                </c:pt>
                <c:pt idx="430">
                  <c:v>25.31</c:v>
                </c:pt>
                <c:pt idx="431">
                  <c:v>24.66</c:v>
                </c:pt>
                <c:pt idx="432">
                  <c:v>24.67</c:v>
                </c:pt>
                <c:pt idx="433">
                  <c:v>24.12</c:v>
                </c:pt>
                <c:pt idx="434">
                  <c:v>23.61</c:v>
                </c:pt>
                <c:pt idx="435">
                  <c:v>23.7</c:v>
                </c:pt>
                <c:pt idx="436">
                  <c:v>24.08</c:v>
                </c:pt>
                <c:pt idx="437">
                  <c:v>24.6</c:v>
                </c:pt>
                <c:pt idx="438">
                  <c:v>25.28</c:v>
                </c:pt>
                <c:pt idx="439">
                  <c:v>24.34</c:v>
                </c:pt>
                <c:pt idx="440">
                  <c:v>24.11</c:v>
                </c:pt>
                <c:pt idx="441">
                  <c:v>23.8</c:v>
                </c:pt>
                <c:pt idx="442">
                  <c:v>24.67</c:v>
                </c:pt>
                <c:pt idx="443">
                  <c:v>24.86</c:v>
                </c:pt>
                <c:pt idx="444">
                  <c:v>24.68</c:v>
                </c:pt>
                <c:pt idx="445">
                  <c:v>25.7</c:v>
                </c:pt>
                <c:pt idx="446">
                  <c:v>25.91</c:v>
                </c:pt>
                <c:pt idx="447">
                  <c:v>26.47</c:v>
                </c:pt>
                <c:pt idx="448">
                  <c:v>27.5</c:v>
                </c:pt>
                <c:pt idx="449">
                  <c:v>27.8</c:v>
                </c:pt>
                <c:pt idx="450">
                  <c:v>26.7</c:v>
                </c:pt>
                <c:pt idx="451">
                  <c:v>27.33</c:v>
                </c:pt>
                <c:pt idx="452">
                  <c:v>27.38</c:v>
                </c:pt>
                <c:pt idx="453">
                  <c:v>26.71</c:v>
                </c:pt>
                <c:pt idx="454">
                  <c:v>27.37</c:v>
                </c:pt>
                <c:pt idx="455">
                  <c:v>27.69</c:v>
                </c:pt>
                <c:pt idx="456">
                  <c:v>27.22</c:v>
                </c:pt>
                <c:pt idx="457">
                  <c:v>26.22</c:v>
                </c:pt>
                <c:pt idx="458">
                  <c:v>26.37</c:v>
                </c:pt>
                <c:pt idx="459">
                  <c:v>26.9</c:v>
                </c:pt>
                <c:pt idx="460">
                  <c:v>25.94</c:v>
                </c:pt>
                <c:pt idx="461">
                  <c:v>26.38</c:v>
                </c:pt>
                <c:pt idx="462">
                  <c:v>25.64</c:v>
                </c:pt>
                <c:pt idx="463">
                  <c:v>25.23</c:v>
                </c:pt>
                <c:pt idx="464">
                  <c:v>28.96</c:v>
                </c:pt>
                <c:pt idx="465">
                  <c:v>29.2</c:v>
                </c:pt>
                <c:pt idx="466">
                  <c:v>27.86</c:v>
                </c:pt>
                <c:pt idx="467">
                  <c:v>27.47</c:v>
                </c:pt>
                <c:pt idx="468">
                  <c:v>28.55</c:v>
                </c:pt>
                <c:pt idx="469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F-D24F-97BA-B250A081B787}"/>
            </c:ext>
          </c:extLst>
        </c:ser>
        <c:ser>
          <c:idx val="1"/>
          <c:order val="1"/>
          <c:tx>
            <c:strRef>
              <c:f>'Bullet 56 Days'!#REF!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56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56 Days'!#REF!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8F-D24F-97BA-B250A081B787}"/>
            </c:ext>
          </c:extLst>
        </c:ser>
        <c:ser>
          <c:idx val="2"/>
          <c:order val="2"/>
          <c:tx>
            <c:strRef>
              <c:f>'Bullet 56 Days'!#REF!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56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56 Days'!#REF!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8F-D24F-97BA-B250A081B787}"/>
            </c:ext>
          </c:extLst>
        </c:ser>
        <c:ser>
          <c:idx val="3"/>
          <c:order val="3"/>
          <c:tx>
            <c:strRef>
              <c:f>'Bullet 56 Days'!#REF!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56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56 Days'!#REF!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8F-D24F-97BA-B250A081B787}"/>
            </c:ext>
          </c:extLst>
        </c:ser>
        <c:ser>
          <c:idx val="4"/>
          <c:order val="4"/>
          <c:tx>
            <c:strRef>
              <c:f>'Bullet 56 Days'!$D$1</c:f>
              <c:strCache>
                <c:ptCount val="1"/>
                <c:pt idx="0">
                  <c:v>56 Day Implied Price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56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56 Days'!$D$2:$D$471</c:f>
              <c:numCache>
                <c:formatCode>General</c:formatCode>
                <c:ptCount val="470"/>
                <c:pt idx="0">
                  <c:v>39.983602979448392</c:v>
                </c:pt>
                <c:pt idx="1">
                  <c:v>39.89691976896016</c:v>
                </c:pt>
                <c:pt idx="2">
                  <c:v>39.81856014894224</c:v>
                </c:pt>
                <c:pt idx="3">
                  <c:v>39.751614561180268</c:v>
                </c:pt>
                <c:pt idx="4">
                  <c:v>39.692142706640105</c:v>
                </c:pt>
                <c:pt idx="5">
                  <c:v>39.630494670798967</c:v>
                </c:pt>
                <c:pt idx="6">
                  <c:v>39.53584152093709</c:v>
                </c:pt>
                <c:pt idx="7">
                  <c:v>39.440593375193878</c:v>
                </c:pt>
                <c:pt idx="8">
                  <c:v>39.341423349307242</c:v>
                </c:pt>
                <c:pt idx="9">
                  <c:v>39.260638137835855</c:v>
                </c:pt>
                <c:pt idx="10">
                  <c:v>39.190800672696675</c:v>
                </c:pt>
                <c:pt idx="11">
                  <c:v>39.134909551459728</c:v>
                </c:pt>
                <c:pt idx="12">
                  <c:v>39.109924152366744</c:v>
                </c:pt>
                <c:pt idx="13">
                  <c:v>39.090334269180431</c:v>
                </c:pt>
                <c:pt idx="14">
                  <c:v>39.046424411767212</c:v>
                </c:pt>
                <c:pt idx="15">
                  <c:v>39.010365026001864</c:v>
                </c:pt>
                <c:pt idx="16">
                  <c:v>38.988391789980291</c:v>
                </c:pt>
                <c:pt idx="17">
                  <c:v>38.964329285834296</c:v>
                </c:pt>
                <c:pt idx="18">
                  <c:v>38.9353991528655</c:v>
                </c:pt>
                <c:pt idx="19">
                  <c:v>38.903644421502712</c:v>
                </c:pt>
                <c:pt idx="20">
                  <c:v>38.881229364679264</c:v>
                </c:pt>
                <c:pt idx="21">
                  <c:v>38.863368456750401</c:v>
                </c:pt>
                <c:pt idx="22">
                  <c:v>38.843780928509688</c:v>
                </c:pt>
                <c:pt idx="23">
                  <c:v>38.823458830059195</c:v>
                </c:pt>
                <c:pt idx="24">
                  <c:v>38.82050185785512</c:v>
                </c:pt>
                <c:pt idx="25">
                  <c:v>38.846693027175128</c:v>
                </c:pt>
                <c:pt idx="26">
                  <c:v>38.913042609786586</c:v>
                </c:pt>
                <c:pt idx="27">
                  <c:v>38.979734285633747</c:v>
                </c:pt>
                <c:pt idx="28">
                  <c:v>39.046286077584298</c:v>
                </c:pt>
                <c:pt idx="29">
                  <c:v>39.08737831187014</c:v>
                </c:pt>
                <c:pt idx="30">
                  <c:v>39.126958464957731</c:v>
                </c:pt>
                <c:pt idx="31">
                  <c:v>39.160747839411002</c:v>
                </c:pt>
                <c:pt idx="32">
                  <c:v>39.227022993428378</c:v>
                </c:pt>
                <c:pt idx="33">
                  <c:v>39.362803275284605</c:v>
                </c:pt>
                <c:pt idx="34">
                  <c:v>39.47108336539543</c:v>
                </c:pt>
                <c:pt idx="35">
                  <c:v>39.51525819826476</c:v>
                </c:pt>
                <c:pt idx="36">
                  <c:v>39.555867580064351</c:v>
                </c:pt>
                <c:pt idx="37">
                  <c:v>39.633957225254107</c:v>
                </c:pt>
                <c:pt idx="38">
                  <c:v>39.628326290771028</c:v>
                </c:pt>
                <c:pt idx="39">
                  <c:v>39.577862920033297</c:v>
                </c:pt>
                <c:pt idx="40">
                  <c:v>39.524498560497186</c:v>
                </c:pt>
                <c:pt idx="41">
                  <c:v>39.488964964705019</c:v>
                </c:pt>
                <c:pt idx="42">
                  <c:v>39.454836832391145</c:v>
                </c:pt>
                <c:pt idx="43">
                  <c:v>39.435898213792413</c:v>
                </c:pt>
                <c:pt idx="44">
                  <c:v>39.439158996016999</c:v>
                </c:pt>
                <c:pt idx="45">
                  <c:v>39.436913627061379</c:v>
                </c:pt>
                <c:pt idx="46">
                  <c:v>39.435430496752943</c:v>
                </c:pt>
                <c:pt idx="47">
                  <c:v>39.481984480768084</c:v>
                </c:pt>
                <c:pt idx="48">
                  <c:v>39.52419430644585</c:v>
                </c:pt>
                <c:pt idx="49">
                  <c:v>39.560238917082572</c:v>
                </c:pt>
                <c:pt idx="50">
                  <c:v>39.614244807204074</c:v>
                </c:pt>
                <c:pt idx="51">
                  <c:v>39.664393085249422</c:v>
                </c:pt>
                <c:pt idx="52">
                  <c:v>39.712503739003459</c:v>
                </c:pt>
                <c:pt idx="53">
                  <c:v>39.74365862712466</c:v>
                </c:pt>
                <c:pt idx="54">
                  <c:v>39.757028147536289</c:v>
                </c:pt>
                <c:pt idx="55">
                  <c:v>39.769248171690862</c:v>
                </c:pt>
                <c:pt idx="56">
                  <c:v>39.774107570187404</c:v>
                </c:pt>
                <c:pt idx="57">
                  <c:v>39.780845322443575</c:v>
                </c:pt>
                <c:pt idx="58">
                  <c:v>39.800783148427321</c:v>
                </c:pt>
                <c:pt idx="59">
                  <c:v>39.809854635440708</c:v>
                </c:pt>
                <c:pt idx="60">
                  <c:v>39.813402820268749</c:v>
                </c:pt>
                <c:pt idx="61">
                  <c:v>39.815273430643543</c:v>
                </c:pt>
                <c:pt idx="62">
                  <c:v>39.821657028813235</c:v>
                </c:pt>
                <c:pt idx="63">
                  <c:v>40.037371149182583</c:v>
                </c:pt>
                <c:pt idx="64">
                  <c:v>40.320830370665817</c:v>
                </c:pt>
                <c:pt idx="65">
                  <c:v>40.518570496423436</c:v>
                </c:pt>
                <c:pt idx="66">
                  <c:v>40.686554311459709</c:v>
                </c:pt>
                <c:pt idx="67">
                  <c:v>40.781825114935984</c:v>
                </c:pt>
                <c:pt idx="68">
                  <c:v>40.865975763995067</c:v>
                </c:pt>
                <c:pt idx="69">
                  <c:v>40.938109083436927</c:v>
                </c:pt>
                <c:pt idx="70">
                  <c:v>41.014431573529777</c:v>
                </c:pt>
                <c:pt idx="71">
                  <c:v>41.077656815352604</c:v>
                </c:pt>
                <c:pt idx="72">
                  <c:v>41.131245673382097</c:v>
                </c:pt>
                <c:pt idx="73">
                  <c:v>41.155703564429416</c:v>
                </c:pt>
                <c:pt idx="74">
                  <c:v>41.22195311834809</c:v>
                </c:pt>
                <c:pt idx="75">
                  <c:v>41.20576931320042</c:v>
                </c:pt>
                <c:pt idx="76">
                  <c:v>41.184966015080761</c:v>
                </c:pt>
                <c:pt idx="77">
                  <c:v>41.17952861723662</c:v>
                </c:pt>
                <c:pt idx="78">
                  <c:v>41.178720997996066</c:v>
                </c:pt>
                <c:pt idx="79">
                  <c:v>41.178118428722804</c:v>
                </c:pt>
                <c:pt idx="80">
                  <c:v>41.176877836706197</c:v>
                </c:pt>
                <c:pt idx="81">
                  <c:v>41.169425493912783</c:v>
                </c:pt>
                <c:pt idx="82">
                  <c:v>41.193742422586332</c:v>
                </c:pt>
                <c:pt idx="83">
                  <c:v>41.220713689311403</c:v>
                </c:pt>
                <c:pt idx="84">
                  <c:v>41.25251750923632</c:v>
                </c:pt>
                <c:pt idx="85">
                  <c:v>41.253664652271347</c:v>
                </c:pt>
                <c:pt idx="86">
                  <c:v>41.253197150723899</c:v>
                </c:pt>
                <c:pt idx="87">
                  <c:v>41.258353796481202</c:v>
                </c:pt>
                <c:pt idx="88">
                  <c:v>41.258519256784112</c:v>
                </c:pt>
                <c:pt idx="89">
                  <c:v>41.256211326405577</c:v>
                </c:pt>
                <c:pt idx="90">
                  <c:v>41.253701639706136</c:v>
                </c:pt>
                <c:pt idx="91">
                  <c:v>41.256289298968788</c:v>
                </c:pt>
                <c:pt idx="92">
                  <c:v>41.281268400878098</c:v>
                </c:pt>
                <c:pt idx="93">
                  <c:v>41.3106449331516</c:v>
                </c:pt>
                <c:pt idx="94">
                  <c:v>41.325397669189009</c:v>
                </c:pt>
                <c:pt idx="95">
                  <c:v>41.337899229036111</c:v>
                </c:pt>
                <c:pt idx="96">
                  <c:v>41.321912152239314</c:v>
                </c:pt>
                <c:pt idx="97">
                  <c:v>41.308470630901589</c:v>
                </c:pt>
                <c:pt idx="98">
                  <c:v>41.311142948161717</c:v>
                </c:pt>
                <c:pt idx="99">
                  <c:v>41.30800177218331</c:v>
                </c:pt>
                <c:pt idx="100">
                  <c:v>41.321755973279835</c:v>
                </c:pt>
                <c:pt idx="101">
                  <c:v>41.336442217015261</c:v>
                </c:pt>
                <c:pt idx="102">
                  <c:v>41.336749838952258</c:v>
                </c:pt>
                <c:pt idx="103">
                  <c:v>41.337583600448994</c:v>
                </c:pt>
                <c:pt idx="104">
                  <c:v>41.348969647391151</c:v>
                </c:pt>
                <c:pt idx="105">
                  <c:v>41.357469377718083</c:v>
                </c:pt>
                <c:pt idx="106">
                  <c:v>41.357406459644977</c:v>
                </c:pt>
                <c:pt idx="107">
                  <c:v>41.334239425499078</c:v>
                </c:pt>
                <c:pt idx="108">
                  <c:v>41.24253701810963</c:v>
                </c:pt>
                <c:pt idx="109">
                  <c:v>41.111402290504053</c:v>
                </c:pt>
                <c:pt idx="110">
                  <c:v>41.001453892538528</c:v>
                </c:pt>
                <c:pt idx="111">
                  <c:v>40.876014282708852</c:v>
                </c:pt>
                <c:pt idx="112">
                  <c:v>40.740021737954024</c:v>
                </c:pt>
                <c:pt idx="113">
                  <c:v>40.600268132424958</c:v>
                </c:pt>
                <c:pt idx="114">
                  <c:v>40.463150373648773</c:v>
                </c:pt>
                <c:pt idx="115">
                  <c:v>40.332051465280799</c:v>
                </c:pt>
                <c:pt idx="116">
                  <c:v>40.220120529854633</c:v>
                </c:pt>
                <c:pt idx="117">
                  <c:v>40.005115494518094</c:v>
                </c:pt>
                <c:pt idx="118">
                  <c:v>39.737691601463908</c:v>
                </c:pt>
                <c:pt idx="119">
                  <c:v>39.422359590918049</c:v>
                </c:pt>
                <c:pt idx="120">
                  <c:v>39.131164734414433</c:v>
                </c:pt>
                <c:pt idx="121">
                  <c:v>38.853228312011602</c:v>
                </c:pt>
                <c:pt idx="122">
                  <c:v>38.602929407251921</c:v>
                </c:pt>
                <c:pt idx="123">
                  <c:v>38.337098886515747</c:v>
                </c:pt>
                <c:pt idx="124">
                  <c:v>38.034869297154991</c:v>
                </c:pt>
                <c:pt idx="125">
                  <c:v>37.729176162424167</c:v>
                </c:pt>
                <c:pt idx="126">
                  <c:v>37.434643794502641</c:v>
                </c:pt>
                <c:pt idx="127">
                  <c:v>37.135704892744592</c:v>
                </c:pt>
                <c:pt idx="128">
                  <c:v>36.766724494998719</c:v>
                </c:pt>
                <c:pt idx="129">
                  <c:v>36.423689100034061</c:v>
                </c:pt>
                <c:pt idx="130">
                  <c:v>36.113293611018662</c:v>
                </c:pt>
                <c:pt idx="131">
                  <c:v>35.773937782497654</c:v>
                </c:pt>
                <c:pt idx="132">
                  <c:v>35.437847279334271</c:v>
                </c:pt>
                <c:pt idx="133">
                  <c:v>35.100896481011709</c:v>
                </c:pt>
                <c:pt idx="134">
                  <c:v>34.810564270901494</c:v>
                </c:pt>
                <c:pt idx="135">
                  <c:v>34.534611132415016</c:v>
                </c:pt>
                <c:pt idx="136">
                  <c:v>34.246766301975256</c:v>
                </c:pt>
                <c:pt idx="137">
                  <c:v>33.982262340511518</c:v>
                </c:pt>
                <c:pt idx="138">
                  <c:v>33.715033528446753</c:v>
                </c:pt>
                <c:pt idx="139">
                  <c:v>33.416650814024358</c:v>
                </c:pt>
                <c:pt idx="140">
                  <c:v>33.126237947486878</c:v>
                </c:pt>
                <c:pt idx="141">
                  <c:v>32.862431329140144</c:v>
                </c:pt>
                <c:pt idx="142">
                  <c:v>32.601759451603805</c:v>
                </c:pt>
                <c:pt idx="143">
                  <c:v>32.32914211659029</c:v>
                </c:pt>
                <c:pt idx="144">
                  <c:v>32.061824325993847</c:v>
                </c:pt>
                <c:pt idx="145">
                  <c:v>31.804490697468271</c:v>
                </c:pt>
                <c:pt idx="146">
                  <c:v>31.533429143368444</c:v>
                </c:pt>
                <c:pt idx="147">
                  <c:v>31.273453172888729</c:v>
                </c:pt>
                <c:pt idx="148">
                  <c:v>31.020829930784963</c:v>
                </c:pt>
                <c:pt idx="149">
                  <c:v>30.772444744345641</c:v>
                </c:pt>
                <c:pt idx="150">
                  <c:v>30.513201729442514</c:v>
                </c:pt>
                <c:pt idx="151">
                  <c:v>30.259158724509682</c:v>
                </c:pt>
                <c:pt idx="152">
                  <c:v>29.966782230039662</c:v>
                </c:pt>
                <c:pt idx="153">
                  <c:v>29.670200389434456</c:v>
                </c:pt>
                <c:pt idx="154">
                  <c:v>29.400529257055958</c:v>
                </c:pt>
                <c:pt idx="155">
                  <c:v>29.118867106919662</c:v>
                </c:pt>
                <c:pt idx="156">
                  <c:v>28.853847622835691</c:v>
                </c:pt>
                <c:pt idx="157">
                  <c:v>28.588351824550337</c:v>
                </c:pt>
                <c:pt idx="158">
                  <c:v>28.336829089169008</c:v>
                </c:pt>
                <c:pt idx="159">
                  <c:v>28.074764585939704</c:v>
                </c:pt>
                <c:pt idx="160">
                  <c:v>27.784468781872107</c:v>
                </c:pt>
                <c:pt idx="161">
                  <c:v>27.489734234216812</c:v>
                </c:pt>
                <c:pt idx="162">
                  <c:v>27.202607135597912</c:v>
                </c:pt>
                <c:pt idx="163">
                  <c:v>26.91389550964557</c:v>
                </c:pt>
                <c:pt idx="164">
                  <c:v>26.639368920509007</c:v>
                </c:pt>
                <c:pt idx="165">
                  <c:v>26.365596680410054</c:v>
                </c:pt>
                <c:pt idx="166">
                  <c:v>26.101526753090479</c:v>
                </c:pt>
                <c:pt idx="167">
                  <c:v>25.856557993620285</c:v>
                </c:pt>
                <c:pt idx="168">
                  <c:v>25.599225348837642</c:v>
                </c:pt>
                <c:pt idx="169">
                  <c:v>25.335812841736391</c:v>
                </c:pt>
                <c:pt idx="170">
                  <c:v>25.092656998672229</c:v>
                </c:pt>
                <c:pt idx="171">
                  <c:v>24.843665929375973</c:v>
                </c:pt>
                <c:pt idx="172">
                  <c:v>24.609433043603708</c:v>
                </c:pt>
                <c:pt idx="173">
                  <c:v>24.364205412763493</c:v>
                </c:pt>
                <c:pt idx="174">
                  <c:v>24.137318304501182</c:v>
                </c:pt>
                <c:pt idx="175">
                  <c:v>23.929838985210559</c:v>
                </c:pt>
                <c:pt idx="176">
                  <c:v>23.75988968437208</c:v>
                </c:pt>
                <c:pt idx="177">
                  <c:v>23.611941844000267</c:v>
                </c:pt>
                <c:pt idx="178">
                  <c:v>23.449239296293968</c:v>
                </c:pt>
                <c:pt idx="179">
                  <c:v>23.314832359243852</c:v>
                </c:pt>
                <c:pt idx="180">
                  <c:v>23.182636521748787</c:v>
                </c:pt>
                <c:pt idx="181">
                  <c:v>23.049214845991177</c:v>
                </c:pt>
                <c:pt idx="182">
                  <c:v>22.905247596803363</c:v>
                </c:pt>
                <c:pt idx="183">
                  <c:v>22.768866980868278</c:v>
                </c:pt>
                <c:pt idx="184">
                  <c:v>22.647242621861974</c:v>
                </c:pt>
                <c:pt idx="185">
                  <c:v>22.541595209013511</c:v>
                </c:pt>
                <c:pt idx="186">
                  <c:v>22.475714646794859</c:v>
                </c:pt>
                <c:pt idx="187">
                  <c:v>22.41797166400665</c:v>
                </c:pt>
                <c:pt idx="188">
                  <c:v>22.298637499383734</c:v>
                </c:pt>
                <c:pt idx="189">
                  <c:v>22.167149365372513</c:v>
                </c:pt>
                <c:pt idx="190">
                  <c:v>22.040337918529236</c:v>
                </c:pt>
                <c:pt idx="191">
                  <c:v>21.91348869828337</c:v>
                </c:pt>
                <c:pt idx="192">
                  <c:v>21.78532282115729</c:v>
                </c:pt>
                <c:pt idx="193">
                  <c:v>21.651333019087058</c:v>
                </c:pt>
                <c:pt idx="194">
                  <c:v>21.494063207782993</c:v>
                </c:pt>
                <c:pt idx="195">
                  <c:v>21.430797856752807</c:v>
                </c:pt>
                <c:pt idx="196">
                  <c:v>21.37561535282644</c:v>
                </c:pt>
                <c:pt idx="197">
                  <c:v>21.295484376843483</c:v>
                </c:pt>
                <c:pt idx="198">
                  <c:v>21.199131847292669</c:v>
                </c:pt>
                <c:pt idx="199">
                  <c:v>21.113619693056695</c:v>
                </c:pt>
                <c:pt idx="200">
                  <c:v>21.020683403923147</c:v>
                </c:pt>
                <c:pt idx="201">
                  <c:v>20.902005474252491</c:v>
                </c:pt>
                <c:pt idx="202">
                  <c:v>20.773295159789463</c:v>
                </c:pt>
                <c:pt idx="203">
                  <c:v>20.647236283089555</c:v>
                </c:pt>
                <c:pt idx="204">
                  <c:v>20.539023674221358</c:v>
                </c:pt>
                <c:pt idx="205">
                  <c:v>20.439505044111243</c:v>
                </c:pt>
                <c:pt idx="206">
                  <c:v>20.355275991268083</c:v>
                </c:pt>
                <c:pt idx="207">
                  <c:v>20.272256512242812</c:v>
                </c:pt>
                <c:pt idx="208">
                  <c:v>20.182759491824413</c:v>
                </c:pt>
                <c:pt idx="209">
                  <c:v>20.08745299718834</c:v>
                </c:pt>
                <c:pt idx="210">
                  <c:v>20.011608315347161</c:v>
                </c:pt>
                <c:pt idx="211">
                  <c:v>19.929700820831695</c:v>
                </c:pt>
                <c:pt idx="212">
                  <c:v>19.853201405897394</c:v>
                </c:pt>
                <c:pt idx="213">
                  <c:v>19.778096132615314</c:v>
                </c:pt>
                <c:pt idx="214">
                  <c:v>19.719585763580081</c:v>
                </c:pt>
                <c:pt idx="215">
                  <c:v>19.657726718503543</c:v>
                </c:pt>
                <c:pt idx="216">
                  <c:v>19.594535783979609</c:v>
                </c:pt>
                <c:pt idx="217">
                  <c:v>19.537981611619191</c:v>
                </c:pt>
                <c:pt idx="218">
                  <c:v>19.476264303585133</c:v>
                </c:pt>
                <c:pt idx="219">
                  <c:v>19.432288879993813</c:v>
                </c:pt>
                <c:pt idx="220">
                  <c:v>19.394099967643974</c:v>
                </c:pt>
                <c:pt idx="221">
                  <c:v>19.316063474640696</c:v>
                </c:pt>
                <c:pt idx="222">
                  <c:v>19.232817600006008</c:v>
                </c:pt>
                <c:pt idx="223">
                  <c:v>19.157212880747753</c:v>
                </c:pt>
                <c:pt idx="224">
                  <c:v>19.084201702026935</c:v>
                </c:pt>
                <c:pt idx="225">
                  <c:v>19.009818622588387</c:v>
                </c:pt>
                <c:pt idx="226">
                  <c:v>18.944265341952995</c:v>
                </c:pt>
                <c:pt idx="227">
                  <c:v>18.883831578922258</c:v>
                </c:pt>
                <c:pt idx="228">
                  <c:v>18.815733735753227</c:v>
                </c:pt>
                <c:pt idx="229">
                  <c:v>18.745375265742567</c:v>
                </c:pt>
                <c:pt idx="230">
                  <c:v>18.697442493734055</c:v>
                </c:pt>
                <c:pt idx="231">
                  <c:v>18.646970150428952</c:v>
                </c:pt>
                <c:pt idx="232">
                  <c:v>18.584773215912755</c:v>
                </c:pt>
                <c:pt idx="233">
                  <c:v>18.535064389737606</c:v>
                </c:pt>
                <c:pt idx="234">
                  <c:v>18.503236346610471</c:v>
                </c:pt>
                <c:pt idx="235">
                  <c:v>18.456906671120574</c:v>
                </c:pt>
                <c:pt idx="236">
                  <c:v>18.423656140912801</c:v>
                </c:pt>
                <c:pt idx="237">
                  <c:v>18.389130225047627</c:v>
                </c:pt>
                <c:pt idx="238">
                  <c:v>18.371416300295515</c:v>
                </c:pt>
                <c:pt idx="239">
                  <c:v>18.360882272707084</c:v>
                </c:pt>
                <c:pt idx="240">
                  <c:v>18.346088474484787</c:v>
                </c:pt>
                <c:pt idx="241">
                  <c:v>18.320375488277396</c:v>
                </c:pt>
                <c:pt idx="242">
                  <c:v>18.285922931571346</c:v>
                </c:pt>
                <c:pt idx="243">
                  <c:v>18.256764008067801</c:v>
                </c:pt>
                <c:pt idx="244">
                  <c:v>18.2310985759866</c:v>
                </c:pt>
                <c:pt idx="245">
                  <c:v>18.199466673270624</c:v>
                </c:pt>
                <c:pt idx="246">
                  <c:v>18.180346028673327</c:v>
                </c:pt>
                <c:pt idx="247">
                  <c:v>18.162744134323368</c:v>
                </c:pt>
                <c:pt idx="248">
                  <c:v>18.143189116395664</c:v>
                </c:pt>
                <c:pt idx="249">
                  <c:v>18.129940335872551</c:v>
                </c:pt>
                <c:pt idx="250">
                  <c:v>18.122707213396858</c:v>
                </c:pt>
                <c:pt idx="251">
                  <c:v>18.103858091444483</c:v>
                </c:pt>
                <c:pt idx="252">
                  <c:v>18.085459989039489</c:v>
                </c:pt>
                <c:pt idx="253">
                  <c:v>18.069494025712984</c:v>
                </c:pt>
                <c:pt idx="254">
                  <c:v>18.05683004540839</c:v>
                </c:pt>
                <c:pt idx="255">
                  <c:v>18.041286282597319</c:v>
                </c:pt>
                <c:pt idx="256">
                  <c:v>18.021237392381597</c:v>
                </c:pt>
                <c:pt idx="257">
                  <c:v>17.984899736098296</c:v>
                </c:pt>
                <c:pt idx="258">
                  <c:v>17.953964682546648</c:v>
                </c:pt>
                <c:pt idx="259">
                  <c:v>17.910360964133979</c:v>
                </c:pt>
                <c:pt idx="260">
                  <c:v>17.874066514282568</c:v>
                </c:pt>
                <c:pt idx="261">
                  <c:v>17.843188372547239</c:v>
                </c:pt>
                <c:pt idx="262">
                  <c:v>17.825928218731345</c:v>
                </c:pt>
                <c:pt idx="263">
                  <c:v>17.799085190100875</c:v>
                </c:pt>
                <c:pt idx="264">
                  <c:v>17.766752163033743</c:v>
                </c:pt>
                <c:pt idx="265">
                  <c:v>17.737437013610894</c:v>
                </c:pt>
                <c:pt idx="266">
                  <c:v>17.71069774504678</c:v>
                </c:pt>
                <c:pt idx="267">
                  <c:v>17.68303568289754</c:v>
                </c:pt>
                <c:pt idx="268">
                  <c:v>17.652905691220695</c:v>
                </c:pt>
                <c:pt idx="269">
                  <c:v>17.626861406378609</c:v>
                </c:pt>
                <c:pt idx="270">
                  <c:v>17.603312241176518</c:v>
                </c:pt>
                <c:pt idx="271">
                  <c:v>17.582825964803849</c:v>
                </c:pt>
                <c:pt idx="272">
                  <c:v>17.55826442150018</c:v>
                </c:pt>
                <c:pt idx="273">
                  <c:v>17.541997791287621</c:v>
                </c:pt>
                <c:pt idx="274">
                  <c:v>17.524957156883954</c:v>
                </c:pt>
                <c:pt idx="275">
                  <c:v>17.503428352390092</c:v>
                </c:pt>
                <c:pt idx="276">
                  <c:v>17.469392476701582</c:v>
                </c:pt>
                <c:pt idx="277">
                  <c:v>17.436055052995432</c:v>
                </c:pt>
                <c:pt idx="278">
                  <c:v>17.406567582148803</c:v>
                </c:pt>
                <c:pt idx="279">
                  <c:v>17.381657931305092</c:v>
                </c:pt>
                <c:pt idx="280">
                  <c:v>17.384881705291736</c:v>
                </c:pt>
                <c:pt idx="281">
                  <c:v>17.383349246907606</c:v>
                </c:pt>
                <c:pt idx="282">
                  <c:v>17.38130620728348</c:v>
                </c:pt>
                <c:pt idx="283">
                  <c:v>17.379246556616732</c:v>
                </c:pt>
                <c:pt idx="284">
                  <c:v>17.378161643316819</c:v>
                </c:pt>
                <c:pt idx="285">
                  <c:v>17.376490119888476</c:v>
                </c:pt>
                <c:pt idx="286">
                  <c:v>17.371695037005242</c:v>
                </c:pt>
                <c:pt idx="287">
                  <c:v>17.362682287046002</c:v>
                </c:pt>
                <c:pt idx="288">
                  <c:v>17.360650811256903</c:v>
                </c:pt>
                <c:pt idx="289">
                  <c:v>17.360106627687724</c:v>
                </c:pt>
                <c:pt idx="290">
                  <c:v>17.352566449573779</c:v>
                </c:pt>
                <c:pt idx="291">
                  <c:v>17.345049564401684</c:v>
                </c:pt>
                <c:pt idx="292">
                  <c:v>17.340898703239329</c:v>
                </c:pt>
                <c:pt idx="293">
                  <c:v>17.339824160768067</c:v>
                </c:pt>
                <c:pt idx="294">
                  <c:v>17.331602255856247</c:v>
                </c:pt>
                <c:pt idx="295">
                  <c:v>17.328294912986205</c:v>
                </c:pt>
                <c:pt idx="296">
                  <c:v>17.321907022282868</c:v>
                </c:pt>
                <c:pt idx="297">
                  <c:v>17.31194798054679</c:v>
                </c:pt>
                <c:pt idx="298">
                  <c:v>17.310905320802647</c:v>
                </c:pt>
                <c:pt idx="299">
                  <c:v>17.333548477875457</c:v>
                </c:pt>
                <c:pt idx="300">
                  <c:v>17.350932009072714</c:v>
                </c:pt>
                <c:pt idx="301">
                  <c:v>17.36331081265925</c:v>
                </c:pt>
                <c:pt idx="302">
                  <c:v>17.371417631624659</c:v>
                </c:pt>
                <c:pt idx="303">
                  <c:v>17.380655469246463</c:v>
                </c:pt>
                <c:pt idx="304">
                  <c:v>17.391026103425045</c:v>
                </c:pt>
                <c:pt idx="305">
                  <c:v>17.390798162221873</c:v>
                </c:pt>
                <c:pt idx="306">
                  <c:v>17.378753545078094</c:v>
                </c:pt>
                <c:pt idx="307">
                  <c:v>17.380323349644506</c:v>
                </c:pt>
                <c:pt idx="308">
                  <c:v>17.389413507706998</c:v>
                </c:pt>
                <c:pt idx="309">
                  <c:v>17.398235947011951</c:v>
                </c:pt>
                <c:pt idx="310">
                  <c:v>17.429076897881814</c:v>
                </c:pt>
                <c:pt idx="311">
                  <c:v>17.464489549602973</c:v>
                </c:pt>
                <c:pt idx="312">
                  <c:v>17.453015506018332</c:v>
                </c:pt>
                <c:pt idx="313">
                  <c:v>17.439702439413299</c:v>
                </c:pt>
                <c:pt idx="314">
                  <c:v>17.435647676418469</c:v>
                </c:pt>
                <c:pt idx="315">
                  <c:v>17.428615156982058</c:v>
                </c:pt>
                <c:pt idx="316">
                  <c:v>17.424968885191987</c:v>
                </c:pt>
                <c:pt idx="317">
                  <c:v>17.418421484273683</c:v>
                </c:pt>
                <c:pt idx="318">
                  <c:v>17.407730705519956</c:v>
                </c:pt>
                <c:pt idx="319">
                  <c:v>17.399202869871555</c:v>
                </c:pt>
                <c:pt idx="320">
                  <c:v>17.389754324160521</c:v>
                </c:pt>
                <c:pt idx="321">
                  <c:v>17.379716827842923</c:v>
                </c:pt>
                <c:pt idx="322">
                  <c:v>17.37357926708011</c:v>
                </c:pt>
                <c:pt idx="323">
                  <c:v>17.368467730212263</c:v>
                </c:pt>
                <c:pt idx="324">
                  <c:v>17.36140694186772</c:v>
                </c:pt>
                <c:pt idx="325">
                  <c:v>17.352806184018458</c:v>
                </c:pt>
                <c:pt idx="326">
                  <c:v>17.345821843974456</c:v>
                </c:pt>
                <c:pt idx="327">
                  <c:v>17.320115294406072</c:v>
                </c:pt>
                <c:pt idx="328">
                  <c:v>17.297322781225631</c:v>
                </c:pt>
                <c:pt idx="329">
                  <c:v>17.278246121894192</c:v>
                </c:pt>
                <c:pt idx="330">
                  <c:v>17.273263329040109</c:v>
                </c:pt>
                <c:pt idx="331">
                  <c:v>17.270360210266894</c:v>
                </c:pt>
                <c:pt idx="332">
                  <c:v>17.267224969157496</c:v>
                </c:pt>
                <c:pt idx="333">
                  <c:v>17.258441931962107</c:v>
                </c:pt>
                <c:pt idx="334">
                  <c:v>17.250127510201573</c:v>
                </c:pt>
                <c:pt idx="335">
                  <c:v>17.238879556532115</c:v>
                </c:pt>
                <c:pt idx="336">
                  <c:v>17.23183122190374</c:v>
                </c:pt>
                <c:pt idx="337">
                  <c:v>17.228236743174723</c:v>
                </c:pt>
                <c:pt idx="338">
                  <c:v>17.228751897579748</c:v>
                </c:pt>
                <c:pt idx="339">
                  <c:v>17.232900440034491</c:v>
                </c:pt>
                <c:pt idx="340">
                  <c:v>17.241483708494144</c:v>
                </c:pt>
                <c:pt idx="341">
                  <c:v>17.236648729644195</c:v>
                </c:pt>
                <c:pt idx="342">
                  <c:v>17.245108992871899</c:v>
                </c:pt>
                <c:pt idx="343">
                  <c:v>17.262477535434826</c:v>
                </c:pt>
                <c:pt idx="344">
                  <c:v>17.306712123959862</c:v>
                </c:pt>
                <c:pt idx="345">
                  <c:v>17.337321970460312</c:v>
                </c:pt>
                <c:pt idx="346">
                  <c:v>17.368344010849793</c:v>
                </c:pt>
                <c:pt idx="347">
                  <c:v>17.39972051663522</c:v>
                </c:pt>
                <c:pt idx="348">
                  <c:v>17.453124584648013</c:v>
                </c:pt>
                <c:pt idx="349">
                  <c:v>17.500076124431487</c:v>
                </c:pt>
                <c:pt idx="350">
                  <c:v>17.549756678514967</c:v>
                </c:pt>
                <c:pt idx="351">
                  <c:v>17.603001327760733</c:v>
                </c:pt>
                <c:pt idx="352">
                  <c:v>17.649907426864168</c:v>
                </c:pt>
                <c:pt idx="353">
                  <c:v>17.699393977130217</c:v>
                </c:pt>
                <c:pt idx="354">
                  <c:v>17.752116362332309</c:v>
                </c:pt>
                <c:pt idx="355">
                  <c:v>17.794216625865783</c:v>
                </c:pt>
                <c:pt idx="356">
                  <c:v>17.839235009363463</c:v>
                </c:pt>
                <c:pt idx="357">
                  <c:v>17.877257887551217</c:v>
                </c:pt>
                <c:pt idx="358">
                  <c:v>17.912637635157708</c:v>
                </c:pt>
                <c:pt idx="359">
                  <c:v>17.941709163018988</c:v>
                </c:pt>
                <c:pt idx="360">
                  <c:v>17.972873828226636</c:v>
                </c:pt>
                <c:pt idx="361">
                  <c:v>18.011549912263668</c:v>
                </c:pt>
                <c:pt idx="362">
                  <c:v>18.039467935279411</c:v>
                </c:pt>
                <c:pt idx="363">
                  <c:v>18.060920777112749</c:v>
                </c:pt>
                <c:pt idx="364">
                  <c:v>18.090662974180407</c:v>
                </c:pt>
                <c:pt idx="365">
                  <c:v>18.122700149410679</c:v>
                </c:pt>
                <c:pt idx="366">
                  <c:v>18.151018059725104</c:v>
                </c:pt>
                <c:pt idx="367">
                  <c:v>18.181427094025434</c:v>
                </c:pt>
                <c:pt idx="368">
                  <c:v>18.205545344947332</c:v>
                </c:pt>
                <c:pt idx="369">
                  <c:v>18.230980234228007</c:v>
                </c:pt>
                <c:pt idx="370">
                  <c:v>18.256034892568888</c:v>
                </c:pt>
                <c:pt idx="371">
                  <c:v>18.284875039580768</c:v>
                </c:pt>
                <c:pt idx="372">
                  <c:v>18.304743924229722</c:v>
                </c:pt>
                <c:pt idx="373">
                  <c:v>18.334802313325635</c:v>
                </c:pt>
                <c:pt idx="374">
                  <c:v>18.377443676509529</c:v>
                </c:pt>
                <c:pt idx="375">
                  <c:v>18.41937267008948</c:v>
                </c:pt>
                <c:pt idx="376">
                  <c:v>18.469103527055257</c:v>
                </c:pt>
                <c:pt idx="377">
                  <c:v>18.51675426237275</c:v>
                </c:pt>
                <c:pt idx="378">
                  <c:v>18.579672700990937</c:v>
                </c:pt>
                <c:pt idx="379">
                  <c:v>18.63437368758925</c:v>
                </c:pt>
                <c:pt idx="380">
                  <c:v>18.683497388706961</c:v>
                </c:pt>
                <c:pt idx="381">
                  <c:v>18.737574456885834</c:v>
                </c:pt>
                <c:pt idx="382">
                  <c:v>18.815639871610081</c:v>
                </c:pt>
                <c:pt idx="383">
                  <c:v>18.882778833421632</c:v>
                </c:pt>
                <c:pt idx="384">
                  <c:v>18.938604144334658</c:v>
                </c:pt>
                <c:pt idx="385">
                  <c:v>19.029615624762087</c:v>
                </c:pt>
                <c:pt idx="386">
                  <c:v>19.129465825835116</c:v>
                </c:pt>
                <c:pt idx="387">
                  <c:v>19.2729761719301</c:v>
                </c:pt>
                <c:pt idx="388">
                  <c:v>19.41497125871031</c:v>
                </c:pt>
                <c:pt idx="389">
                  <c:v>19.538770684687087</c:v>
                </c:pt>
                <c:pt idx="390">
                  <c:v>19.636592283371485</c:v>
                </c:pt>
                <c:pt idx="391">
                  <c:v>19.783656179748842</c:v>
                </c:pt>
                <c:pt idx="392">
                  <c:v>19.926012826752299</c:v>
                </c:pt>
                <c:pt idx="393">
                  <c:v>20.069619183756135</c:v>
                </c:pt>
                <c:pt idx="394">
                  <c:v>20.183204241813254</c:v>
                </c:pt>
                <c:pt idx="395">
                  <c:v>20.311024497681885</c:v>
                </c:pt>
                <c:pt idx="396">
                  <c:v>20.434803883354451</c:v>
                </c:pt>
                <c:pt idx="397">
                  <c:v>20.557830517008863</c:v>
                </c:pt>
                <c:pt idx="398">
                  <c:v>20.681099167664055</c:v>
                </c:pt>
                <c:pt idx="399">
                  <c:v>20.803325362060917</c:v>
                </c:pt>
                <c:pt idx="400">
                  <c:v>20.92099176645138</c:v>
                </c:pt>
                <c:pt idx="401">
                  <c:v>21.028746829067078</c:v>
                </c:pt>
                <c:pt idx="402">
                  <c:v>21.145842210484357</c:v>
                </c:pt>
                <c:pt idx="403">
                  <c:v>21.216082470164626</c:v>
                </c:pt>
                <c:pt idx="404">
                  <c:v>21.286477702572352</c:v>
                </c:pt>
                <c:pt idx="405">
                  <c:v>21.35795991652984</c:v>
                </c:pt>
                <c:pt idx="406">
                  <c:v>21.432802708679073</c:v>
                </c:pt>
                <c:pt idx="407">
                  <c:v>21.51010571164483</c:v>
                </c:pt>
                <c:pt idx="408">
                  <c:v>21.593838294883462</c:v>
                </c:pt>
                <c:pt idx="409">
                  <c:v>21.678905128396611</c:v>
                </c:pt>
                <c:pt idx="410">
                  <c:v>21.766002077786915</c:v>
                </c:pt>
                <c:pt idx="411">
                  <c:v>21.848398516904858</c:v>
                </c:pt>
                <c:pt idx="412">
                  <c:v>21.904333917391639</c:v>
                </c:pt>
                <c:pt idx="413">
                  <c:v>21.966412368443041</c:v>
                </c:pt>
                <c:pt idx="414">
                  <c:v>22.041120324906625</c:v>
                </c:pt>
                <c:pt idx="415">
                  <c:v>22.118854986019834</c:v>
                </c:pt>
                <c:pt idx="416">
                  <c:v>22.202119374716776</c:v>
                </c:pt>
                <c:pt idx="417">
                  <c:v>22.28725296419773</c:v>
                </c:pt>
                <c:pt idx="418">
                  <c:v>22.374842512334848</c:v>
                </c:pt>
                <c:pt idx="419">
                  <c:v>22.460883293570003</c:v>
                </c:pt>
                <c:pt idx="420">
                  <c:v>22.553617377495513</c:v>
                </c:pt>
                <c:pt idx="421">
                  <c:v>22.648419152441249</c:v>
                </c:pt>
                <c:pt idx="422">
                  <c:v>22.74510403192577</c:v>
                </c:pt>
                <c:pt idx="423">
                  <c:v>22.848039795228498</c:v>
                </c:pt>
                <c:pt idx="424">
                  <c:v>22.929295741752345</c:v>
                </c:pt>
                <c:pt idx="425">
                  <c:v>23.011018384554269</c:v>
                </c:pt>
                <c:pt idx="426">
                  <c:v>23.104070419211887</c:v>
                </c:pt>
                <c:pt idx="427">
                  <c:v>23.194154060618608</c:v>
                </c:pt>
                <c:pt idx="428">
                  <c:v>23.269178504502211</c:v>
                </c:pt>
                <c:pt idx="429">
                  <c:v>23.348263389857468</c:v>
                </c:pt>
                <c:pt idx="430">
                  <c:v>23.417484201848215</c:v>
                </c:pt>
                <c:pt idx="431">
                  <c:v>23.470374784078825</c:v>
                </c:pt>
                <c:pt idx="432">
                  <c:v>23.521255035285172</c:v>
                </c:pt>
                <c:pt idx="433">
                  <c:v>23.558280507218747</c:v>
                </c:pt>
                <c:pt idx="434">
                  <c:v>23.583223222058834</c:v>
                </c:pt>
                <c:pt idx="435">
                  <c:v>23.610842693003828</c:v>
                </c:pt>
                <c:pt idx="436">
                  <c:v>23.646117334851713</c:v>
                </c:pt>
                <c:pt idx="437">
                  <c:v>23.694587974140301</c:v>
                </c:pt>
                <c:pt idx="438">
                  <c:v>23.757686512939728</c:v>
                </c:pt>
                <c:pt idx="439">
                  <c:v>23.799415365957291</c:v>
                </c:pt>
                <c:pt idx="440">
                  <c:v>23.83394043617033</c:v>
                </c:pt>
                <c:pt idx="441">
                  <c:v>23.862248110142847</c:v>
                </c:pt>
                <c:pt idx="442">
                  <c:v>23.908957962946108</c:v>
                </c:pt>
                <c:pt idx="443">
                  <c:v>23.959087422200867</c:v>
                </c:pt>
                <c:pt idx="444">
                  <c:v>24.004483686906049</c:v>
                </c:pt>
                <c:pt idx="445">
                  <c:v>24.070868111119026</c:v>
                </c:pt>
                <c:pt idx="446">
                  <c:v>24.140396395685276</c:v>
                </c:pt>
                <c:pt idx="447">
                  <c:v>24.22002070686883</c:v>
                </c:pt>
                <c:pt idx="448">
                  <c:v>24.320010265369472</c:v>
                </c:pt>
                <c:pt idx="449">
                  <c:v>24.424208314912363</c:v>
                </c:pt>
                <c:pt idx="450">
                  <c:v>24.501365517123656</c:v>
                </c:pt>
                <c:pt idx="451">
                  <c:v>24.592506017580472</c:v>
                </c:pt>
                <c:pt idx="452">
                  <c:v>24.68093785056228</c:v>
                </c:pt>
                <c:pt idx="453">
                  <c:v>24.751990190179583</c:v>
                </c:pt>
                <c:pt idx="454">
                  <c:v>24.833510908248218</c:v>
                </c:pt>
                <c:pt idx="455">
                  <c:v>24.922390664846578</c:v>
                </c:pt>
                <c:pt idx="456">
                  <c:v>24.999423551791327</c:v>
                </c:pt>
                <c:pt idx="457">
                  <c:v>25.053676252532771</c:v>
                </c:pt>
                <c:pt idx="458">
                  <c:v>25.10699110757443</c:v>
                </c:pt>
                <c:pt idx="459">
                  <c:v>25.171174250912937</c:v>
                </c:pt>
                <c:pt idx="460">
                  <c:v>25.212871396451281</c:v>
                </c:pt>
                <c:pt idx="461">
                  <c:v>25.261803343911584</c:v>
                </c:pt>
                <c:pt idx="462">
                  <c:v>25.294422097876602</c:v>
                </c:pt>
                <c:pt idx="463">
                  <c:v>25.316762389804936</c:v>
                </c:pt>
                <c:pt idx="464">
                  <c:v>25.412912357635445</c:v>
                </c:pt>
                <c:pt idx="465">
                  <c:v>25.511501172911672</c:v>
                </c:pt>
                <c:pt idx="466">
                  <c:v>25.579648370354519</c:v>
                </c:pt>
                <c:pt idx="467">
                  <c:v>25.638753044155276</c:v>
                </c:pt>
                <c:pt idx="468">
                  <c:v>25.717754776866723</c:v>
                </c:pt>
                <c:pt idx="469">
                  <c:v>25.790692685792894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8F-D24F-97BA-B250A081B787}"/>
            </c:ext>
          </c:extLst>
        </c:ser>
        <c:ser>
          <c:idx val="5"/>
          <c:order val="5"/>
          <c:tx>
            <c:strRef>
              <c:f>'Bullet 56 Days'!$E$1</c:f>
              <c:strCache>
                <c:ptCount val="1"/>
                <c:pt idx="0">
                  <c:v>56 Day Top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56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56 Days'!$E$2:$E$471</c:f>
              <c:numCache>
                <c:formatCode>General</c:formatCode>
                <c:ptCount val="470"/>
                <c:pt idx="0">
                  <c:v>49.97950372431049</c:v>
                </c:pt>
                <c:pt idx="1">
                  <c:v>49.871149711200204</c:v>
                </c:pt>
                <c:pt idx="2">
                  <c:v>49.773200186177803</c:v>
                </c:pt>
                <c:pt idx="3">
                  <c:v>49.689518201475337</c:v>
                </c:pt>
                <c:pt idx="4">
                  <c:v>49.615178383300133</c:v>
                </c:pt>
                <c:pt idx="5">
                  <c:v>49.538118338498705</c:v>
                </c:pt>
                <c:pt idx="6">
                  <c:v>49.419801901171361</c:v>
                </c:pt>
                <c:pt idx="7">
                  <c:v>49.300741718992349</c:v>
                </c:pt>
                <c:pt idx="8">
                  <c:v>49.17677918663405</c:v>
                </c:pt>
                <c:pt idx="9">
                  <c:v>49.075797672294819</c:v>
                </c:pt>
                <c:pt idx="10">
                  <c:v>48.988500840870842</c:v>
                </c:pt>
                <c:pt idx="11">
                  <c:v>48.918636939324657</c:v>
                </c:pt>
                <c:pt idx="12">
                  <c:v>48.887405190458431</c:v>
                </c:pt>
                <c:pt idx="13">
                  <c:v>48.862917836475539</c:v>
                </c:pt>
                <c:pt idx="14">
                  <c:v>48.808030514709017</c:v>
                </c:pt>
                <c:pt idx="15">
                  <c:v>48.76295628250233</c:v>
                </c:pt>
                <c:pt idx="16">
                  <c:v>48.735489737475362</c:v>
                </c:pt>
                <c:pt idx="17">
                  <c:v>48.705411607292874</c:v>
                </c:pt>
                <c:pt idx="18">
                  <c:v>48.669248941081875</c:v>
                </c:pt>
                <c:pt idx="19">
                  <c:v>48.629555526878391</c:v>
                </c:pt>
                <c:pt idx="20">
                  <c:v>48.601536705849078</c:v>
                </c:pt>
                <c:pt idx="21">
                  <c:v>48.579210570938002</c:v>
                </c:pt>
                <c:pt idx="22">
                  <c:v>48.554726160637109</c:v>
                </c:pt>
                <c:pt idx="23">
                  <c:v>48.529323537573994</c:v>
                </c:pt>
                <c:pt idx="24">
                  <c:v>48.525627322318897</c:v>
                </c:pt>
                <c:pt idx="25">
                  <c:v>48.558366283968908</c:v>
                </c:pt>
                <c:pt idx="26">
                  <c:v>48.641303262233237</c:v>
                </c:pt>
                <c:pt idx="27">
                  <c:v>48.724667857042185</c:v>
                </c:pt>
                <c:pt idx="28">
                  <c:v>48.807857596980369</c:v>
                </c:pt>
                <c:pt idx="29">
                  <c:v>48.859222889837675</c:v>
                </c:pt>
                <c:pt idx="30">
                  <c:v>48.908698081197166</c:v>
                </c:pt>
                <c:pt idx="31">
                  <c:v>48.950934799263749</c:v>
                </c:pt>
                <c:pt idx="32">
                  <c:v>49.033778741785468</c:v>
                </c:pt>
                <c:pt idx="33">
                  <c:v>49.203504094105753</c:v>
                </c:pt>
                <c:pt idx="34">
                  <c:v>49.338854206744287</c:v>
                </c:pt>
                <c:pt idx="35">
                  <c:v>49.394072747830947</c:v>
                </c:pt>
                <c:pt idx="36">
                  <c:v>49.444834475080441</c:v>
                </c:pt>
                <c:pt idx="37">
                  <c:v>49.542446531567634</c:v>
                </c:pt>
                <c:pt idx="38">
                  <c:v>49.535407863463789</c:v>
                </c:pt>
                <c:pt idx="39">
                  <c:v>49.472328650041618</c:v>
                </c:pt>
                <c:pt idx="40">
                  <c:v>49.405623200621484</c:v>
                </c:pt>
                <c:pt idx="41">
                  <c:v>49.361206205881274</c:v>
                </c:pt>
                <c:pt idx="42">
                  <c:v>49.318546040488933</c:v>
                </c:pt>
                <c:pt idx="43">
                  <c:v>49.29487276724052</c:v>
                </c:pt>
                <c:pt idx="44">
                  <c:v>49.298948745021249</c:v>
                </c:pt>
                <c:pt idx="45">
                  <c:v>49.296142033826726</c:v>
                </c:pt>
                <c:pt idx="46">
                  <c:v>49.294288120941175</c:v>
                </c:pt>
                <c:pt idx="47">
                  <c:v>49.352480600960106</c:v>
                </c:pt>
                <c:pt idx="48">
                  <c:v>49.405242883057312</c:v>
                </c:pt>
                <c:pt idx="49">
                  <c:v>49.450298646353218</c:v>
                </c:pt>
                <c:pt idx="50">
                  <c:v>49.517806009005092</c:v>
                </c:pt>
                <c:pt idx="51">
                  <c:v>49.58049135656178</c:v>
                </c:pt>
                <c:pt idx="52">
                  <c:v>49.640629673754326</c:v>
                </c:pt>
                <c:pt idx="53">
                  <c:v>49.679573283905825</c:v>
                </c:pt>
                <c:pt idx="54">
                  <c:v>49.696285184420361</c:v>
                </c:pt>
                <c:pt idx="55">
                  <c:v>49.711560214613577</c:v>
                </c:pt>
                <c:pt idx="56">
                  <c:v>49.717634462734253</c:v>
                </c:pt>
                <c:pt idx="57">
                  <c:v>49.726056653054471</c:v>
                </c:pt>
                <c:pt idx="58">
                  <c:v>49.75097893553415</c:v>
                </c:pt>
                <c:pt idx="59">
                  <c:v>49.762318294300883</c:v>
                </c:pt>
                <c:pt idx="60">
                  <c:v>49.766753525335936</c:v>
                </c:pt>
                <c:pt idx="61">
                  <c:v>49.769091788304429</c:v>
                </c:pt>
                <c:pt idx="62">
                  <c:v>49.777071286016543</c:v>
                </c:pt>
                <c:pt idx="63">
                  <c:v>50.046713936478227</c:v>
                </c:pt>
                <c:pt idx="64">
                  <c:v>50.401037963332271</c:v>
                </c:pt>
                <c:pt idx="65">
                  <c:v>50.648213120529292</c:v>
                </c:pt>
                <c:pt idx="66">
                  <c:v>50.858192889324634</c:v>
                </c:pt>
                <c:pt idx="67">
                  <c:v>50.977281393669983</c:v>
                </c:pt>
                <c:pt idx="68">
                  <c:v>51.082469704993834</c:v>
                </c:pt>
                <c:pt idx="69">
                  <c:v>51.172636354296159</c:v>
                </c:pt>
                <c:pt idx="70">
                  <c:v>51.268039466912221</c:v>
                </c:pt>
                <c:pt idx="71">
                  <c:v>51.347071019190757</c:v>
                </c:pt>
                <c:pt idx="72">
                  <c:v>51.414057091727621</c:v>
                </c:pt>
                <c:pt idx="73">
                  <c:v>51.44462945553677</c:v>
                </c:pt>
                <c:pt idx="74">
                  <c:v>51.527441397935114</c:v>
                </c:pt>
                <c:pt idx="75">
                  <c:v>51.507211641500525</c:v>
                </c:pt>
                <c:pt idx="76">
                  <c:v>51.481207518850951</c:v>
                </c:pt>
                <c:pt idx="77">
                  <c:v>51.474410771545777</c:v>
                </c:pt>
                <c:pt idx="78">
                  <c:v>51.473401247495083</c:v>
                </c:pt>
                <c:pt idx="79">
                  <c:v>51.472648035903504</c:v>
                </c:pt>
                <c:pt idx="80">
                  <c:v>51.471097295882743</c:v>
                </c:pt>
                <c:pt idx="81">
                  <c:v>51.461781867390982</c:v>
                </c:pt>
                <c:pt idx="82">
                  <c:v>51.492178028232914</c:v>
                </c:pt>
                <c:pt idx="83">
                  <c:v>51.525892111639251</c:v>
                </c:pt>
                <c:pt idx="84">
                  <c:v>51.565646886545402</c:v>
                </c:pt>
                <c:pt idx="85">
                  <c:v>51.567080815339182</c:v>
                </c:pt>
                <c:pt idx="86">
                  <c:v>51.566496438404876</c:v>
                </c:pt>
                <c:pt idx="87">
                  <c:v>51.572942245601503</c:v>
                </c:pt>
                <c:pt idx="88">
                  <c:v>51.573149070980136</c:v>
                </c:pt>
                <c:pt idx="89">
                  <c:v>51.570264158006971</c:v>
                </c:pt>
                <c:pt idx="90">
                  <c:v>51.567127049632674</c:v>
                </c:pt>
                <c:pt idx="91">
                  <c:v>51.570361623710987</c:v>
                </c:pt>
                <c:pt idx="92">
                  <c:v>51.601585501097624</c:v>
                </c:pt>
                <c:pt idx="93">
                  <c:v>51.638306166439499</c:v>
                </c:pt>
                <c:pt idx="94">
                  <c:v>51.656747086486263</c:v>
                </c:pt>
                <c:pt idx="95">
                  <c:v>51.672374036295139</c:v>
                </c:pt>
                <c:pt idx="96">
                  <c:v>51.652390190299144</c:v>
                </c:pt>
                <c:pt idx="97">
                  <c:v>51.635588288626984</c:v>
                </c:pt>
                <c:pt idx="98">
                  <c:v>51.638928685202146</c:v>
                </c:pt>
                <c:pt idx="99">
                  <c:v>51.635002215229136</c:v>
                </c:pt>
                <c:pt idx="100">
                  <c:v>51.652194966599794</c:v>
                </c:pt>
                <c:pt idx="101">
                  <c:v>51.670552771269072</c:v>
                </c:pt>
                <c:pt idx="102">
                  <c:v>51.670937298690319</c:v>
                </c:pt>
                <c:pt idx="103">
                  <c:v>51.671979500561243</c:v>
                </c:pt>
                <c:pt idx="104">
                  <c:v>51.68621205923894</c:v>
                </c:pt>
                <c:pt idx="105">
                  <c:v>51.696836722147602</c:v>
                </c:pt>
                <c:pt idx="106">
                  <c:v>51.696758074556222</c:v>
                </c:pt>
                <c:pt idx="107">
                  <c:v>51.667799281873847</c:v>
                </c:pt>
                <c:pt idx="108">
                  <c:v>51.553171272637037</c:v>
                </c:pt>
                <c:pt idx="109">
                  <c:v>51.389252863130068</c:v>
                </c:pt>
                <c:pt idx="110">
                  <c:v>51.251817365673162</c:v>
                </c:pt>
                <c:pt idx="111">
                  <c:v>51.095017853386068</c:v>
                </c:pt>
                <c:pt idx="112">
                  <c:v>50.925027172442526</c:v>
                </c:pt>
                <c:pt idx="113">
                  <c:v>50.750335165531197</c:v>
                </c:pt>
                <c:pt idx="114">
                  <c:v>50.578937967060966</c:v>
                </c:pt>
                <c:pt idx="115">
                  <c:v>50.415064331601002</c:v>
                </c:pt>
                <c:pt idx="116">
                  <c:v>50.275150662318289</c:v>
                </c:pt>
                <c:pt idx="117">
                  <c:v>50.006394368147618</c:v>
                </c:pt>
                <c:pt idx="118">
                  <c:v>49.672114501829881</c:v>
                </c:pt>
                <c:pt idx="119">
                  <c:v>49.277949488647565</c:v>
                </c:pt>
                <c:pt idx="120">
                  <c:v>48.91395591801804</c:v>
                </c:pt>
                <c:pt idx="121">
                  <c:v>48.566535390014501</c:v>
                </c:pt>
                <c:pt idx="122">
                  <c:v>48.253661759064897</c:v>
                </c:pt>
                <c:pt idx="123">
                  <c:v>47.921373608144684</c:v>
                </c:pt>
                <c:pt idx="124">
                  <c:v>47.543586621443737</c:v>
                </c:pt>
                <c:pt idx="125">
                  <c:v>47.161470203030206</c:v>
                </c:pt>
                <c:pt idx="126">
                  <c:v>46.793304743128303</c:v>
                </c:pt>
                <c:pt idx="127">
                  <c:v>46.419631115930741</c:v>
                </c:pt>
                <c:pt idx="128">
                  <c:v>45.958405618748401</c:v>
                </c:pt>
                <c:pt idx="129">
                  <c:v>45.529611375042577</c:v>
                </c:pt>
                <c:pt idx="130">
                  <c:v>45.141617013773327</c:v>
                </c:pt>
                <c:pt idx="131">
                  <c:v>44.717422228122068</c:v>
                </c:pt>
                <c:pt idx="132">
                  <c:v>44.29730909916784</c:v>
                </c:pt>
                <c:pt idx="133">
                  <c:v>43.876120601264638</c:v>
                </c:pt>
                <c:pt idx="134">
                  <c:v>43.513205338626868</c:v>
                </c:pt>
                <c:pt idx="135">
                  <c:v>43.168263915518772</c:v>
                </c:pt>
                <c:pt idx="136">
                  <c:v>42.808457877469067</c:v>
                </c:pt>
                <c:pt idx="137">
                  <c:v>42.477827925639396</c:v>
                </c:pt>
                <c:pt idx="138">
                  <c:v>42.143791910558441</c:v>
                </c:pt>
                <c:pt idx="139">
                  <c:v>41.770813517530449</c:v>
                </c:pt>
                <c:pt idx="140">
                  <c:v>41.407797434358599</c:v>
                </c:pt>
                <c:pt idx="141">
                  <c:v>41.078039161425181</c:v>
                </c:pt>
                <c:pt idx="142">
                  <c:v>40.752199314504757</c:v>
                </c:pt>
                <c:pt idx="143">
                  <c:v>40.411427645737859</c:v>
                </c:pt>
                <c:pt idx="144">
                  <c:v>40.07728040749231</c:v>
                </c:pt>
                <c:pt idx="145">
                  <c:v>39.755613371835338</c:v>
                </c:pt>
                <c:pt idx="146">
                  <c:v>39.416786429210553</c:v>
                </c:pt>
                <c:pt idx="147">
                  <c:v>39.091816466110913</c:v>
                </c:pt>
                <c:pt idx="148">
                  <c:v>38.776037413481205</c:v>
                </c:pt>
                <c:pt idx="149">
                  <c:v>38.465555930432053</c:v>
                </c:pt>
                <c:pt idx="150">
                  <c:v>38.141502161803146</c:v>
                </c:pt>
                <c:pt idx="151">
                  <c:v>37.823948405637104</c:v>
                </c:pt>
                <c:pt idx="152">
                  <c:v>37.458477787549576</c:v>
                </c:pt>
                <c:pt idx="153">
                  <c:v>37.08775048679307</c:v>
                </c:pt>
                <c:pt idx="154">
                  <c:v>36.750661571319945</c:v>
                </c:pt>
                <c:pt idx="155">
                  <c:v>36.398583883649579</c:v>
                </c:pt>
                <c:pt idx="156">
                  <c:v>36.067309528544612</c:v>
                </c:pt>
                <c:pt idx="157">
                  <c:v>35.735439780687919</c:v>
                </c:pt>
                <c:pt idx="158">
                  <c:v>35.421036361461262</c:v>
                </c:pt>
                <c:pt idx="159">
                  <c:v>35.09345573242463</c:v>
                </c:pt>
                <c:pt idx="160">
                  <c:v>34.730585977340134</c:v>
                </c:pt>
                <c:pt idx="161">
                  <c:v>34.362167792771018</c:v>
                </c:pt>
                <c:pt idx="162">
                  <c:v>34.003258919497391</c:v>
                </c:pt>
                <c:pt idx="163">
                  <c:v>33.642369387056959</c:v>
                </c:pt>
                <c:pt idx="164">
                  <c:v>33.29921115063626</c:v>
                </c:pt>
                <c:pt idx="165">
                  <c:v>32.95699585051257</c:v>
                </c:pt>
                <c:pt idx="166">
                  <c:v>32.626908441363099</c:v>
                </c:pt>
                <c:pt idx="167">
                  <c:v>32.32069749202536</c:v>
                </c:pt>
                <c:pt idx="168">
                  <c:v>31.999031686047054</c:v>
                </c:pt>
                <c:pt idx="169">
                  <c:v>31.669766052170488</c:v>
                </c:pt>
                <c:pt idx="170">
                  <c:v>31.365821248340286</c:v>
                </c:pt>
                <c:pt idx="171">
                  <c:v>31.054582411719966</c:v>
                </c:pt>
                <c:pt idx="172">
                  <c:v>30.761791304504634</c:v>
                </c:pt>
                <c:pt idx="173">
                  <c:v>30.455256765954367</c:v>
                </c:pt>
                <c:pt idx="174">
                  <c:v>30.171647880626477</c:v>
                </c:pt>
                <c:pt idx="175">
                  <c:v>29.912298731513197</c:v>
                </c:pt>
                <c:pt idx="176">
                  <c:v>29.699862105465101</c:v>
                </c:pt>
                <c:pt idx="177">
                  <c:v>29.514927305000334</c:v>
                </c:pt>
                <c:pt idx="178">
                  <c:v>29.311549120367459</c:v>
                </c:pt>
                <c:pt idx="179">
                  <c:v>29.143540449054814</c:v>
                </c:pt>
                <c:pt idx="180">
                  <c:v>28.978295652185984</c:v>
                </c:pt>
                <c:pt idx="181">
                  <c:v>28.81151855748897</c:v>
                </c:pt>
                <c:pt idx="182">
                  <c:v>28.631559496004204</c:v>
                </c:pt>
                <c:pt idx="183">
                  <c:v>28.461083726085349</c:v>
                </c:pt>
                <c:pt idx="184">
                  <c:v>28.309053277327468</c:v>
                </c:pt>
                <c:pt idx="185">
                  <c:v>28.176994011266888</c:v>
                </c:pt>
                <c:pt idx="186">
                  <c:v>28.094643308493573</c:v>
                </c:pt>
                <c:pt idx="187">
                  <c:v>28.022464580008311</c:v>
                </c:pt>
                <c:pt idx="188">
                  <c:v>27.873296874229666</c:v>
                </c:pt>
                <c:pt idx="189">
                  <c:v>27.70893670671564</c:v>
                </c:pt>
                <c:pt idx="190">
                  <c:v>27.550422398161544</c:v>
                </c:pt>
                <c:pt idx="191">
                  <c:v>27.391860872854213</c:v>
                </c:pt>
                <c:pt idx="192">
                  <c:v>27.231653526446614</c:v>
                </c:pt>
                <c:pt idx="193">
                  <c:v>27.064166273858824</c:v>
                </c:pt>
                <c:pt idx="194">
                  <c:v>26.867579009728743</c:v>
                </c:pt>
                <c:pt idx="195">
                  <c:v>26.788497320941008</c:v>
                </c:pt>
                <c:pt idx="196">
                  <c:v>26.719519191033051</c:v>
                </c:pt>
                <c:pt idx="197">
                  <c:v>26.619355471054355</c:v>
                </c:pt>
                <c:pt idx="198">
                  <c:v>26.498914809115838</c:v>
                </c:pt>
                <c:pt idx="199">
                  <c:v>26.392024616320867</c:v>
                </c:pt>
                <c:pt idx="200">
                  <c:v>26.275854254903933</c:v>
                </c:pt>
                <c:pt idx="201">
                  <c:v>26.127506842815613</c:v>
                </c:pt>
                <c:pt idx="202">
                  <c:v>25.966618949736826</c:v>
                </c:pt>
                <c:pt idx="203">
                  <c:v>25.809045353861944</c:v>
                </c:pt>
                <c:pt idx="204">
                  <c:v>25.673779592776697</c:v>
                </c:pt>
                <c:pt idx="205">
                  <c:v>25.549381305139054</c:v>
                </c:pt>
                <c:pt idx="206">
                  <c:v>25.444094989085105</c:v>
                </c:pt>
                <c:pt idx="207">
                  <c:v>25.340320640303517</c:v>
                </c:pt>
                <c:pt idx="208">
                  <c:v>25.228449364780516</c:v>
                </c:pt>
                <c:pt idx="209">
                  <c:v>25.109316246485424</c:v>
                </c:pt>
                <c:pt idx="210">
                  <c:v>25.014510394183951</c:v>
                </c:pt>
                <c:pt idx="211">
                  <c:v>24.912126026039619</c:v>
                </c:pt>
                <c:pt idx="212">
                  <c:v>24.816501757371743</c:v>
                </c:pt>
                <c:pt idx="213">
                  <c:v>24.722620165769143</c:v>
                </c:pt>
                <c:pt idx="214">
                  <c:v>24.649482204475103</c:v>
                </c:pt>
                <c:pt idx="215">
                  <c:v>24.572158398129428</c:v>
                </c:pt>
                <c:pt idx="216">
                  <c:v>24.493169729974511</c:v>
                </c:pt>
                <c:pt idx="217">
                  <c:v>24.422477014523988</c:v>
                </c:pt>
                <c:pt idx="218">
                  <c:v>24.345330379481418</c:v>
                </c:pt>
                <c:pt idx="219">
                  <c:v>24.290361099992268</c:v>
                </c:pt>
                <c:pt idx="220">
                  <c:v>24.242624959554966</c:v>
                </c:pt>
                <c:pt idx="221">
                  <c:v>24.145079343300871</c:v>
                </c:pt>
                <c:pt idx="222">
                  <c:v>24.041022000007509</c:v>
                </c:pt>
                <c:pt idx="223">
                  <c:v>23.946516100934691</c:v>
                </c:pt>
                <c:pt idx="224">
                  <c:v>23.855252127533667</c:v>
                </c:pt>
                <c:pt idx="225">
                  <c:v>23.762273278235483</c:v>
                </c:pt>
                <c:pt idx="226">
                  <c:v>23.680331677441245</c:v>
                </c:pt>
                <c:pt idx="227">
                  <c:v>23.604789473652822</c:v>
                </c:pt>
                <c:pt idx="228">
                  <c:v>23.519667169691534</c:v>
                </c:pt>
                <c:pt idx="229">
                  <c:v>23.431719082178208</c:v>
                </c:pt>
                <c:pt idx="230">
                  <c:v>23.37180311716757</c:v>
                </c:pt>
                <c:pt idx="231">
                  <c:v>23.308712688036191</c:v>
                </c:pt>
                <c:pt idx="232">
                  <c:v>23.230966519890941</c:v>
                </c:pt>
                <c:pt idx="233">
                  <c:v>23.168830487172009</c:v>
                </c:pt>
                <c:pt idx="234">
                  <c:v>23.129045433263087</c:v>
                </c:pt>
                <c:pt idx="235">
                  <c:v>23.071133338900719</c:v>
                </c:pt>
                <c:pt idx="236">
                  <c:v>23.029570176141</c:v>
                </c:pt>
                <c:pt idx="237">
                  <c:v>22.986412781309532</c:v>
                </c:pt>
                <c:pt idx="238">
                  <c:v>22.964270375369395</c:v>
                </c:pt>
                <c:pt idx="239">
                  <c:v>22.951102840883856</c:v>
                </c:pt>
                <c:pt idx="240">
                  <c:v>22.932610593105984</c:v>
                </c:pt>
                <c:pt idx="241">
                  <c:v>22.900469360346744</c:v>
                </c:pt>
                <c:pt idx="242">
                  <c:v>22.857403664464183</c:v>
                </c:pt>
                <c:pt idx="243">
                  <c:v>22.820955010084752</c:v>
                </c:pt>
                <c:pt idx="244">
                  <c:v>22.788873219983252</c:v>
                </c:pt>
                <c:pt idx="245">
                  <c:v>22.749333341588279</c:v>
                </c:pt>
                <c:pt idx="246">
                  <c:v>22.725432535841659</c:v>
                </c:pt>
                <c:pt idx="247">
                  <c:v>22.703430167904209</c:v>
                </c:pt>
                <c:pt idx="248">
                  <c:v>22.678986395494579</c:v>
                </c:pt>
                <c:pt idx="249">
                  <c:v>22.662425419840687</c:v>
                </c:pt>
                <c:pt idx="250">
                  <c:v>22.653384016746074</c:v>
                </c:pt>
                <c:pt idx="251">
                  <c:v>22.629822614305603</c:v>
                </c:pt>
                <c:pt idx="252">
                  <c:v>22.606824986299362</c:v>
                </c:pt>
                <c:pt idx="253">
                  <c:v>22.58686753214123</c:v>
                </c:pt>
                <c:pt idx="254">
                  <c:v>22.571037556760487</c:v>
                </c:pt>
                <c:pt idx="255">
                  <c:v>22.551607853246651</c:v>
                </c:pt>
                <c:pt idx="256">
                  <c:v>22.526546740476995</c:v>
                </c:pt>
                <c:pt idx="257">
                  <c:v>22.48112467012287</c:v>
                </c:pt>
                <c:pt idx="258">
                  <c:v>22.442455853183311</c:v>
                </c:pt>
                <c:pt idx="259">
                  <c:v>22.387951205167475</c:v>
                </c:pt>
                <c:pt idx="260">
                  <c:v>22.342583142853208</c:v>
                </c:pt>
                <c:pt idx="261">
                  <c:v>22.30398546568405</c:v>
                </c:pt>
                <c:pt idx="262">
                  <c:v>22.282410273414182</c:v>
                </c:pt>
                <c:pt idx="263">
                  <c:v>22.248856487626092</c:v>
                </c:pt>
                <c:pt idx="264">
                  <c:v>22.208440203792179</c:v>
                </c:pt>
                <c:pt idx="265">
                  <c:v>22.171796267013619</c:v>
                </c:pt>
                <c:pt idx="266">
                  <c:v>22.138372181308476</c:v>
                </c:pt>
                <c:pt idx="267">
                  <c:v>22.103794603621925</c:v>
                </c:pt>
                <c:pt idx="268">
                  <c:v>22.066132114025869</c:v>
                </c:pt>
                <c:pt idx="269">
                  <c:v>22.033576757973261</c:v>
                </c:pt>
                <c:pt idx="270">
                  <c:v>22.004140301470649</c:v>
                </c:pt>
                <c:pt idx="271">
                  <c:v>21.97853245600481</c:v>
                </c:pt>
                <c:pt idx="272">
                  <c:v>21.947830526875226</c:v>
                </c:pt>
                <c:pt idx="273">
                  <c:v>21.927497239109528</c:v>
                </c:pt>
                <c:pt idx="274">
                  <c:v>21.906196446104943</c:v>
                </c:pt>
                <c:pt idx="275">
                  <c:v>21.879285440487614</c:v>
                </c:pt>
                <c:pt idx="276">
                  <c:v>21.836740595876979</c:v>
                </c:pt>
                <c:pt idx="277">
                  <c:v>21.795068816244289</c:v>
                </c:pt>
                <c:pt idx="278">
                  <c:v>21.758209477686002</c:v>
                </c:pt>
                <c:pt idx="279">
                  <c:v>21.727072414131364</c:v>
                </c:pt>
                <c:pt idx="280">
                  <c:v>21.731102131614669</c:v>
                </c:pt>
                <c:pt idx="281">
                  <c:v>21.72918655863451</c:v>
                </c:pt>
                <c:pt idx="282">
                  <c:v>21.726632759104348</c:v>
                </c:pt>
                <c:pt idx="283">
                  <c:v>21.724058195770915</c:v>
                </c:pt>
                <c:pt idx="284">
                  <c:v>21.722702054146023</c:v>
                </c:pt>
                <c:pt idx="285">
                  <c:v>21.720612649860595</c:v>
                </c:pt>
                <c:pt idx="286">
                  <c:v>21.714618796256552</c:v>
                </c:pt>
                <c:pt idx="287">
                  <c:v>21.703352858807502</c:v>
                </c:pt>
                <c:pt idx="288">
                  <c:v>21.700813514071129</c:v>
                </c:pt>
                <c:pt idx="289">
                  <c:v>21.700133284609656</c:v>
                </c:pt>
                <c:pt idx="290">
                  <c:v>21.690708061967221</c:v>
                </c:pt>
                <c:pt idx="291">
                  <c:v>21.681311955502103</c:v>
                </c:pt>
                <c:pt idx="292">
                  <c:v>21.676123379049162</c:v>
                </c:pt>
                <c:pt idx="293">
                  <c:v>21.674780200960086</c:v>
                </c:pt>
                <c:pt idx="294">
                  <c:v>21.664502819820306</c:v>
                </c:pt>
                <c:pt idx="295">
                  <c:v>21.660368641232758</c:v>
                </c:pt>
                <c:pt idx="296">
                  <c:v>21.652383777853586</c:v>
                </c:pt>
                <c:pt idx="297">
                  <c:v>21.639934975683488</c:v>
                </c:pt>
                <c:pt idx="298">
                  <c:v>21.638631651003308</c:v>
                </c:pt>
                <c:pt idx="299">
                  <c:v>21.66693559734432</c:v>
                </c:pt>
                <c:pt idx="300">
                  <c:v>21.688665011340895</c:v>
                </c:pt>
                <c:pt idx="301">
                  <c:v>21.704138515824063</c:v>
                </c:pt>
                <c:pt idx="302">
                  <c:v>21.714272039530826</c:v>
                </c:pt>
                <c:pt idx="303">
                  <c:v>21.725819336558079</c:v>
                </c:pt>
                <c:pt idx="304">
                  <c:v>21.738782629281307</c:v>
                </c:pt>
                <c:pt idx="305">
                  <c:v>21.738497702777341</c:v>
                </c:pt>
                <c:pt idx="306">
                  <c:v>21.723441931347619</c:v>
                </c:pt>
                <c:pt idx="307">
                  <c:v>21.725404187055631</c:v>
                </c:pt>
                <c:pt idx="308">
                  <c:v>21.736766884633745</c:v>
                </c:pt>
                <c:pt idx="309">
                  <c:v>21.74779493376494</c:v>
                </c:pt>
                <c:pt idx="310">
                  <c:v>21.786346122352267</c:v>
                </c:pt>
                <c:pt idx="311">
                  <c:v>21.830611937003717</c:v>
                </c:pt>
                <c:pt idx="312">
                  <c:v>21.816269382522915</c:v>
                </c:pt>
                <c:pt idx="313">
                  <c:v>21.799628049266623</c:v>
                </c:pt>
                <c:pt idx="314">
                  <c:v>21.794559595523086</c:v>
                </c:pt>
                <c:pt idx="315">
                  <c:v>21.785768946227574</c:v>
                </c:pt>
                <c:pt idx="316">
                  <c:v>21.781211106489984</c:v>
                </c:pt>
                <c:pt idx="317">
                  <c:v>21.773026855342103</c:v>
                </c:pt>
                <c:pt idx="318">
                  <c:v>21.759663381899944</c:v>
                </c:pt>
                <c:pt idx="319">
                  <c:v>21.749003587339445</c:v>
                </c:pt>
                <c:pt idx="320">
                  <c:v>21.737192905200651</c:v>
                </c:pt>
                <c:pt idx="321">
                  <c:v>21.724646034803655</c:v>
                </c:pt>
                <c:pt idx="322">
                  <c:v>21.71697408385014</c:v>
                </c:pt>
                <c:pt idx="323">
                  <c:v>21.710584662765328</c:v>
                </c:pt>
                <c:pt idx="324">
                  <c:v>21.701758677334652</c:v>
                </c:pt>
                <c:pt idx="325">
                  <c:v>21.691007730023074</c:v>
                </c:pt>
                <c:pt idx="326">
                  <c:v>21.682277304968068</c:v>
                </c:pt>
                <c:pt idx="327">
                  <c:v>21.650144118007589</c:v>
                </c:pt>
                <c:pt idx="328">
                  <c:v>21.621653476532039</c:v>
                </c:pt>
                <c:pt idx="329">
                  <c:v>21.597807652367742</c:v>
                </c:pt>
                <c:pt idx="330">
                  <c:v>21.591579161300135</c:v>
                </c:pt>
                <c:pt idx="331">
                  <c:v>21.587950262833616</c:v>
                </c:pt>
                <c:pt idx="332">
                  <c:v>21.58403121144687</c:v>
                </c:pt>
                <c:pt idx="333">
                  <c:v>21.573052414952635</c:v>
                </c:pt>
                <c:pt idx="334">
                  <c:v>21.562659387751964</c:v>
                </c:pt>
                <c:pt idx="335">
                  <c:v>21.548599445665143</c:v>
                </c:pt>
                <c:pt idx="336">
                  <c:v>21.539789027379676</c:v>
                </c:pt>
                <c:pt idx="337">
                  <c:v>21.535295928968402</c:v>
                </c:pt>
                <c:pt idx="338">
                  <c:v>21.535939871974684</c:v>
                </c:pt>
                <c:pt idx="339">
                  <c:v>21.541125550043112</c:v>
                </c:pt>
                <c:pt idx="340">
                  <c:v>21.55185463561768</c:v>
                </c:pt>
                <c:pt idx="341">
                  <c:v>21.545810912055245</c:v>
                </c:pt>
                <c:pt idx="342">
                  <c:v>21.556386241089875</c:v>
                </c:pt>
                <c:pt idx="343">
                  <c:v>21.578096919293532</c:v>
                </c:pt>
                <c:pt idx="344">
                  <c:v>21.633390154949829</c:v>
                </c:pt>
                <c:pt idx="345">
                  <c:v>21.67165246307539</c:v>
                </c:pt>
                <c:pt idx="346">
                  <c:v>21.710430013562242</c:v>
                </c:pt>
                <c:pt idx="347">
                  <c:v>21.749650645794027</c:v>
                </c:pt>
                <c:pt idx="348">
                  <c:v>21.816405730810015</c:v>
                </c:pt>
                <c:pt idx="349">
                  <c:v>21.875095155539359</c:v>
                </c:pt>
                <c:pt idx="350">
                  <c:v>21.937195848143709</c:v>
                </c:pt>
                <c:pt idx="351">
                  <c:v>22.003751659700917</c:v>
                </c:pt>
                <c:pt idx="352">
                  <c:v>22.062384283580208</c:v>
                </c:pt>
                <c:pt idx="353">
                  <c:v>22.124242471412771</c:v>
                </c:pt>
                <c:pt idx="354">
                  <c:v>22.190145452915388</c:v>
                </c:pt>
                <c:pt idx="355">
                  <c:v>22.242770782332229</c:v>
                </c:pt>
                <c:pt idx="356">
                  <c:v>22.299043761704329</c:v>
                </c:pt>
                <c:pt idx="357">
                  <c:v>22.346572359439023</c:v>
                </c:pt>
                <c:pt idx="358">
                  <c:v>22.390797043947135</c:v>
                </c:pt>
                <c:pt idx="359">
                  <c:v>22.427136453773734</c:v>
                </c:pt>
                <c:pt idx="360">
                  <c:v>22.466092285283295</c:v>
                </c:pt>
                <c:pt idx="361">
                  <c:v>22.514437390329583</c:v>
                </c:pt>
                <c:pt idx="362">
                  <c:v>22.549334919099266</c:v>
                </c:pt>
                <c:pt idx="363">
                  <c:v>22.576150971390938</c:v>
                </c:pt>
                <c:pt idx="364">
                  <c:v>22.613328717725508</c:v>
                </c:pt>
                <c:pt idx="365">
                  <c:v>22.653375186763348</c:v>
                </c:pt>
                <c:pt idx="366">
                  <c:v>22.68877257465638</c:v>
                </c:pt>
                <c:pt idx="367">
                  <c:v>22.726783867531793</c:v>
                </c:pt>
                <c:pt idx="368">
                  <c:v>22.756931681184163</c:v>
                </c:pt>
                <c:pt idx="369">
                  <c:v>22.78872529278501</c:v>
                </c:pt>
                <c:pt idx="370">
                  <c:v>22.820043615711111</c:v>
                </c:pt>
                <c:pt idx="371">
                  <c:v>22.856093799475961</c:v>
                </c:pt>
                <c:pt idx="372">
                  <c:v>22.880929905287154</c:v>
                </c:pt>
                <c:pt idx="373">
                  <c:v>22.918502891657045</c:v>
                </c:pt>
                <c:pt idx="374">
                  <c:v>22.971804595636911</c:v>
                </c:pt>
                <c:pt idx="375">
                  <c:v>23.024215837611848</c:v>
                </c:pt>
                <c:pt idx="376">
                  <c:v>23.08637940881907</c:v>
                </c:pt>
                <c:pt idx="377">
                  <c:v>23.145942827965939</c:v>
                </c:pt>
                <c:pt idx="378">
                  <c:v>23.224590876238672</c:v>
                </c:pt>
                <c:pt idx="379">
                  <c:v>23.292967109486561</c:v>
                </c:pt>
                <c:pt idx="380">
                  <c:v>23.354371735883703</c:v>
                </c:pt>
                <c:pt idx="381">
                  <c:v>23.421968071107294</c:v>
                </c:pt>
                <c:pt idx="382">
                  <c:v>23.519549839512599</c:v>
                </c:pt>
                <c:pt idx="383">
                  <c:v>23.603473541777042</c:v>
                </c:pt>
                <c:pt idx="384">
                  <c:v>23.673255180418323</c:v>
                </c:pt>
                <c:pt idx="385">
                  <c:v>23.787019530952609</c:v>
                </c:pt>
                <c:pt idx="386">
                  <c:v>23.911832282293894</c:v>
                </c:pt>
                <c:pt idx="387">
                  <c:v>24.091220214912624</c:v>
                </c:pt>
                <c:pt idx="388">
                  <c:v>24.268714073387887</c:v>
                </c:pt>
                <c:pt idx="389">
                  <c:v>24.423463355858857</c:v>
                </c:pt>
                <c:pt idx="390">
                  <c:v>24.545740354214356</c:v>
                </c:pt>
                <c:pt idx="391">
                  <c:v>24.729570224686054</c:v>
                </c:pt>
                <c:pt idx="392">
                  <c:v>24.907516033440373</c:v>
                </c:pt>
                <c:pt idx="393">
                  <c:v>25.087023979695168</c:v>
                </c:pt>
                <c:pt idx="394">
                  <c:v>25.229005302266568</c:v>
                </c:pt>
                <c:pt idx="395">
                  <c:v>25.388780622102356</c:v>
                </c:pt>
                <c:pt idx="396">
                  <c:v>25.543504854193063</c:v>
                </c:pt>
                <c:pt idx="397">
                  <c:v>25.69728814626108</c:v>
                </c:pt>
                <c:pt idx="398">
                  <c:v>25.851373959580069</c:v>
                </c:pt>
                <c:pt idx="399">
                  <c:v>26.004156702576147</c:v>
                </c:pt>
                <c:pt idx="400">
                  <c:v>26.151239708064224</c:v>
                </c:pt>
                <c:pt idx="401">
                  <c:v>26.285933536333847</c:v>
                </c:pt>
                <c:pt idx="402">
                  <c:v>26.432302763105447</c:v>
                </c:pt>
                <c:pt idx="403">
                  <c:v>26.520103087705781</c:v>
                </c:pt>
                <c:pt idx="404">
                  <c:v>26.608097128215441</c:v>
                </c:pt>
                <c:pt idx="405">
                  <c:v>26.697449895662299</c:v>
                </c:pt>
                <c:pt idx="406">
                  <c:v>26.791003385848843</c:v>
                </c:pt>
                <c:pt idx="407">
                  <c:v>26.887632139556036</c:v>
                </c:pt>
                <c:pt idx="408">
                  <c:v>26.992297868604325</c:v>
                </c:pt>
                <c:pt idx="409">
                  <c:v>27.098631410495763</c:v>
                </c:pt>
                <c:pt idx="410">
                  <c:v>27.207502597233642</c:v>
                </c:pt>
                <c:pt idx="411">
                  <c:v>27.310498146131074</c:v>
                </c:pt>
                <c:pt idx="412">
                  <c:v>27.380417396739549</c:v>
                </c:pt>
                <c:pt idx="413">
                  <c:v>27.458015460553803</c:v>
                </c:pt>
                <c:pt idx="414">
                  <c:v>27.551400406133283</c:v>
                </c:pt>
                <c:pt idx="415">
                  <c:v>27.648568732524794</c:v>
                </c:pt>
                <c:pt idx="416">
                  <c:v>27.75264921839597</c:v>
                </c:pt>
                <c:pt idx="417">
                  <c:v>27.859066205247164</c:v>
                </c:pt>
                <c:pt idx="418">
                  <c:v>27.96855314041856</c:v>
                </c:pt>
                <c:pt idx="419">
                  <c:v>28.076104116962505</c:v>
                </c:pt>
                <c:pt idx="420">
                  <c:v>28.192021721869391</c:v>
                </c:pt>
                <c:pt idx="421">
                  <c:v>28.310523940551562</c:v>
                </c:pt>
                <c:pt idx="422">
                  <c:v>28.431380039907211</c:v>
                </c:pt>
                <c:pt idx="423">
                  <c:v>28.560049744035624</c:v>
                </c:pt>
                <c:pt idx="424">
                  <c:v>28.66161967719043</c:v>
                </c:pt>
                <c:pt idx="425">
                  <c:v>28.763772980692835</c:v>
                </c:pt>
                <c:pt idx="426">
                  <c:v>28.88008802401486</c:v>
                </c:pt>
                <c:pt idx="427">
                  <c:v>28.992692575773262</c:v>
                </c:pt>
                <c:pt idx="428">
                  <c:v>29.086473130627763</c:v>
                </c:pt>
                <c:pt idx="429">
                  <c:v>29.185329237321834</c:v>
                </c:pt>
                <c:pt idx="430">
                  <c:v>29.271855252310267</c:v>
                </c:pt>
                <c:pt idx="431">
                  <c:v>29.337968480098532</c:v>
                </c:pt>
                <c:pt idx="432">
                  <c:v>29.401568794106467</c:v>
                </c:pt>
                <c:pt idx="433">
                  <c:v>29.447850634023432</c:v>
                </c:pt>
                <c:pt idx="434">
                  <c:v>29.479029027573542</c:v>
                </c:pt>
                <c:pt idx="435">
                  <c:v>29.513553366254786</c:v>
                </c:pt>
                <c:pt idx="436">
                  <c:v>29.55764666856464</c:v>
                </c:pt>
                <c:pt idx="437">
                  <c:v>29.618234967675377</c:v>
                </c:pt>
                <c:pt idx="438">
                  <c:v>29.69710814117466</c:v>
                </c:pt>
                <c:pt idx="439">
                  <c:v>29.749269207446613</c:v>
                </c:pt>
                <c:pt idx="440">
                  <c:v>29.792425545212915</c:v>
                </c:pt>
                <c:pt idx="441">
                  <c:v>29.827810137678558</c:v>
                </c:pt>
                <c:pt idx="442">
                  <c:v>29.886197453682634</c:v>
                </c:pt>
                <c:pt idx="443">
                  <c:v>29.948859277751083</c:v>
                </c:pt>
                <c:pt idx="444">
                  <c:v>30.005604608632559</c:v>
                </c:pt>
                <c:pt idx="445">
                  <c:v>30.088585138898782</c:v>
                </c:pt>
                <c:pt idx="446">
                  <c:v>30.175495494606594</c:v>
                </c:pt>
                <c:pt idx="447">
                  <c:v>30.275025883586039</c:v>
                </c:pt>
                <c:pt idx="448">
                  <c:v>30.400012831711841</c:v>
                </c:pt>
                <c:pt idx="449">
                  <c:v>30.530260393640454</c:v>
                </c:pt>
                <c:pt idx="450">
                  <c:v>30.626706896404571</c:v>
                </c:pt>
                <c:pt idx="451">
                  <c:v>30.740632521975591</c:v>
                </c:pt>
                <c:pt idx="452">
                  <c:v>30.851172313202852</c:v>
                </c:pt>
                <c:pt idx="453">
                  <c:v>30.939987737724479</c:v>
                </c:pt>
                <c:pt idx="454">
                  <c:v>31.041888635310272</c:v>
                </c:pt>
                <c:pt idx="455">
                  <c:v>31.152988331058221</c:v>
                </c:pt>
                <c:pt idx="456">
                  <c:v>31.249279439739158</c:v>
                </c:pt>
                <c:pt idx="457">
                  <c:v>31.317095315665963</c:v>
                </c:pt>
                <c:pt idx="458">
                  <c:v>31.383738884468038</c:v>
                </c:pt>
                <c:pt idx="459">
                  <c:v>31.463967813641172</c:v>
                </c:pt>
                <c:pt idx="460">
                  <c:v>31.5160892455641</c:v>
                </c:pt>
                <c:pt idx="461">
                  <c:v>31.577254179889479</c:v>
                </c:pt>
                <c:pt idx="462">
                  <c:v>31.618027622345753</c:v>
                </c:pt>
                <c:pt idx="463">
                  <c:v>31.64595298725617</c:v>
                </c:pt>
                <c:pt idx="464">
                  <c:v>31.766140447044307</c:v>
                </c:pt>
                <c:pt idx="465">
                  <c:v>31.889376466139588</c:v>
                </c:pt>
                <c:pt idx="466">
                  <c:v>31.974560462943149</c:v>
                </c:pt>
                <c:pt idx="467">
                  <c:v>32.048441305194096</c:v>
                </c:pt>
                <c:pt idx="468">
                  <c:v>32.147193471083405</c:v>
                </c:pt>
                <c:pt idx="469">
                  <c:v>32.238365857241121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8F-D24F-97BA-B250A081B787}"/>
            </c:ext>
          </c:extLst>
        </c:ser>
        <c:ser>
          <c:idx val="6"/>
          <c:order val="6"/>
          <c:tx>
            <c:strRef>
              <c:f>'Bullet 56 Days'!$F$1</c:f>
              <c:strCache>
                <c:ptCount val="1"/>
                <c:pt idx="0">
                  <c:v>56 Day Bottom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56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56 Days'!$F$2:$F$471</c:f>
              <c:numCache>
                <c:formatCode>General</c:formatCode>
                <c:ptCount val="470"/>
                <c:pt idx="0">
                  <c:v>22.390817668491103</c:v>
                </c:pt>
                <c:pt idx="1">
                  <c:v>22.342275070617692</c:v>
                </c:pt>
                <c:pt idx="2">
                  <c:v>22.298393683407657</c:v>
                </c:pt>
                <c:pt idx="3">
                  <c:v>22.260904154260952</c:v>
                </c:pt>
                <c:pt idx="4">
                  <c:v>22.227599915718461</c:v>
                </c:pt>
                <c:pt idx="5">
                  <c:v>22.193077015647425</c:v>
                </c:pt>
                <c:pt idx="6">
                  <c:v>22.140071251724773</c:v>
                </c:pt>
                <c:pt idx="7">
                  <c:v>22.086732290108575</c:v>
                </c:pt>
                <c:pt idx="8">
                  <c:v>22.031197075612056</c:v>
                </c:pt>
                <c:pt idx="9">
                  <c:v>21.985957357188081</c:v>
                </c:pt>
                <c:pt idx="10">
                  <c:v>21.94684837671014</c:v>
                </c:pt>
                <c:pt idx="11">
                  <c:v>21.91554934881745</c:v>
                </c:pt>
                <c:pt idx="12">
                  <c:v>21.90155752532538</c:v>
                </c:pt>
                <c:pt idx="13">
                  <c:v>21.890587190741044</c:v>
                </c:pt>
                <c:pt idx="14">
                  <c:v>21.865997670589643</c:v>
                </c:pt>
                <c:pt idx="15">
                  <c:v>21.845804414561044</c:v>
                </c:pt>
                <c:pt idx="16">
                  <c:v>21.833499402388966</c:v>
                </c:pt>
                <c:pt idx="17">
                  <c:v>21.820024400067208</c:v>
                </c:pt>
                <c:pt idx="18">
                  <c:v>21.803823525604681</c:v>
                </c:pt>
                <c:pt idx="19">
                  <c:v>21.786040876041522</c:v>
                </c:pt>
                <c:pt idx="20">
                  <c:v>21.773488444220391</c:v>
                </c:pt>
                <c:pt idx="21">
                  <c:v>21.763486335780225</c:v>
                </c:pt>
                <c:pt idx="22">
                  <c:v>21.752517319965428</c:v>
                </c:pt>
                <c:pt idx="23">
                  <c:v>21.741136944833151</c:v>
                </c:pt>
                <c:pt idx="24">
                  <c:v>21.739481040398868</c:v>
                </c:pt>
                <c:pt idx="25">
                  <c:v>21.754148095218074</c:v>
                </c:pt>
                <c:pt idx="26">
                  <c:v>21.79130386148049</c:v>
                </c:pt>
                <c:pt idx="27">
                  <c:v>21.828651199954901</c:v>
                </c:pt>
                <c:pt idx="28">
                  <c:v>21.86592020344721</c:v>
                </c:pt>
                <c:pt idx="29">
                  <c:v>21.888931854647279</c:v>
                </c:pt>
                <c:pt idx="30">
                  <c:v>21.911096740376333</c:v>
                </c:pt>
                <c:pt idx="31">
                  <c:v>21.930018790070164</c:v>
                </c:pt>
                <c:pt idx="32">
                  <c:v>21.967132876319894</c:v>
                </c:pt>
                <c:pt idx="33">
                  <c:v>22.043169834159382</c:v>
                </c:pt>
                <c:pt idx="34">
                  <c:v>22.103806684621443</c:v>
                </c:pt>
                <c:pt idx="35">
                  <c:v>22.12854459102827</c:v>
                </c:pt>
                <c:pt idx="36">
                  <c:v>22.151285844836039</c:v>
                </c:pt>
                <c:pt idx="37">
                  <c:v>22.195016046142303</c:v>
                </c:pt>
                <c:pt idx="38">
                  <c:v>22.191862722831779</c:v>
                </c:pt>
                <c:pt idx="39">
                  <c:v>22.163603235218648</c:v>
                </c:pt>
                <c:pt idx="40">
                  <c:v>22.133719193878427</c:v>
                </c:pt>
                <c:pt idx="41">
                  <c:v>22.113820380234813</c:v>
                </c:pt>
                <c:pt idx="42">
                  <c:v>22.094708626139042</c:v>
                </c:pt>
                <c:pt idx="43">
                  <c:v>22.084102999723754</c:v>
                </c:pt>
                <c:pt idx="44">
                  <c:v>22.085929037769521</c:v>
                </c:pt>
                <c:pt idx="45">
                  <c:v>22.084671631154375</c:v>
                </c:pt>
                <c:pt idx="46">
                  <c:v>22.083841078181649</c:v>
                </c:pt>
                <c:pt idx="47">
                  <c:v>22.109911309230128</c:v>
                </c:pt>
                <c:pt idx="48">
                  <c:v>22.133548811609678</c:v>
                </c:pt>
                <c:pt idx="49">
                  <c:v>22.153733793566243</c:v>
                </c:pt>
                <c:pt idx="50">
                  <c:v>22.183977092034283</c:v>
                </c:pt>
                <c:pt idx="51">
                  <c:v>22.212060127739679</c:v>
                </c:pt>
                <c:pt idx="52">
                  <c:v>22.23900209384194</c:v>
                </c:pt>
                <c:pt idx="53">
                  <c:v>22.256448831189811</c:v>
                </c:pt>
                <c:pt idx="54">
                  <c:v>22.263935762620324</c:v>
                </c:pt>
                <c:pt idx="55">
                  <c:v>22.270778976146886</c:v>
                </c:pt>
                <c:pt idx="56">
                  <c:v>22.273500239304948</c:v>
                </c:pt>
                <c:pt idx="57">
                  <c:v>22.277273380568403</c:v>
                </c:pt>
                <c:pt idx="58">
                  <c:v>22.288438563119303</c:v>
                </c:pt>
                <c:pt idx="59">
                  <c:v>22.293518595846798</c:v>
                </c:pt>
                <c:pt idx="60">
                  <c:v>22.2955055793505</c:v>
                </c:pt>
                <c:pt idx="61">
                  <c:v>22.296553121160386</c:v>
                </c:pt>
                <c:pt idx="62">
                  <c:v>22.300127936135414</c:v>
                </c:pt>
                <c:pt idx="63">
                  <c:v>22.420927843542248</c:v>
                </c:pt>
                <c:pt idx="64">
                  <c:v>22.57966500757286</c:v>
                </c:pt>
                <c:pt idx="65">
                  <c:v>22.690399477997126</c:v>
                </c:pt>
                <c:pt idx="66">
                  <c:v>22.784470414417438</c:v>
                </c:pt>
                <c:pt idx="67">
                  <c:v>22.837822064364154</c:v>
                </c:pt>
                <c:pt idx="68">
                  <c:v>22.884946427837239</c:v>
                </c:pt>
                <c:pt idx="69">
                  <c:v>22.925341086724682</c:v>
                </c:pt>
                <c:pt idx="70">
                  <c:v>22.968081681176677</c:v>
                </c:pt>
                <c:pt idx="71">
                  <c:v>23.00348781659746</c:v>
                </c:pt>
                <c:pt idx="72">
                  <c:v>23.033497577093975</c:v>
                </c:pt>
                <c:pt idx="73">
                  <c:v>23.047193996080477</c:v>
                </c:pt>
                <c:pt idx="74">
                  <c:v>23.084293746274934</c:v>
                </c:pt>
                <c:pt idx="75">
                  <c:v>23.075230815392239</c:v>
                </c:pt>
                <c:pt idx="76">
                  <c:v>23.06358096844523</c:v>
                </c:pt>
                <c:pt idx="77">
                  <c:v>23.06053602565251</c:v>
                </c:pt>
                <c:pt idx="78">
                  <c:v>23.060083758877798</c:v>
                </c:pt>
                <c:pt idx="79">
                  <c:v>23.059746320084773</c:v>
                </c:pt>
                <c:pt idx="80">
                  <c:v>23.059051588555473</c:v>
                </c:pt>
                <c:pt idx="81">
                  <c:v>23.054878276591161</c:v>
                </c:pt>
                <c:pt idx="82">
                  <c:v>23.06849575664835</c:v>
                </c:pt>
                <c:pt idx="83">
                  <c:v>23.083599666014386</c:v>
                </c:pt>
                <c:pt idx="84">
                  <c:v>23.101409805172342</c:v>
                </c:pt>
                <c:pt idx="85">
                  <c:v>23.102052205271956</c:v>
                </c:pt>
                <c:pt idx="86">
                  <c:v>23.101790404405385</c:v>
                </c:pt>
                <c:pt idx="87">
                  <c:v>23.104678126029476</c:v>
                </c:pt>
                <c:pt idx="88">
                  <c:v>23.104770783799104</c:v>
                </c:pt>
                <c:pt idx="89">
                  <c:v>23.103478342787124</c:v>
                </c:pt>
                <c:pt idx="90">
                  <c:v>23.102072918235439</c:v>
                </c:pt>
                <c:pt idx="91">
                  <c:v>23.103522007422523</c:v>
                </c:pt>
                <c:pt idx="92">
                  <c:v>23.117510304491738</c:v>
                </c:pt>
                <c:pt idx="93">
                  <c:v>23.133961162564898</c:v>
                </c:pt>
                <c:pt idx="94">
                  <c:v>23.142222694745847</c:v>
                </c:pt>
                <c:pt idx="95">
                  <c:v>23.149223568260226</c:v>
                </c:pt>
                <c:pt idx="96">
                  <c:v>23.140270805254019</c:v>
                </c:pt>
                <c:pt idx="97">
                  <c:v>23.132743553304891</c:v>
                </c:pt>
                <c:pt idx="98">
                  <c:v>23.134240050970565</c:v>
                </c:pt>
                <c:pt idx="99">
                  <c:v>23.132480992422657</c:v>
                </c:pt>
                <c:pt idx="100">
                  <c:v>23.140183345036711</c:v>
                </c:pt>
                <c:pt idx="101">
                  <c:v>23.14840764152855</c:v>
                </c:pt>
                <c:pt idx="102">
                  <c:v>23.148579909813268</c:v>
                </c:pt>
                <c:pt idx="103">
                  <c:v>23.149046816251438</c:v>
                </c:pt>
                <c:pt idx="104">
                  <c:v>23.155423002539045</c:v>
                </c:pt>
                <c:pt idx="105">
                  <c:v>23.16018285152213</c:v>
                </c:pt>
                <c:pt idx="106">
                  <c:v>23.16014761740119</c:v>
                </c:pt>
                <c:pt idx="107">
                  <c:v>23.147174078279487</c:v>
                </c:pt>
                <c:pt idx="108">
                  <c:v>23.095820730141394</c:v>
                </c:pt>
                <c:pt idx="109">
                  <c:v>23.022385282682272</c:v>
                </c:pt>
                <c:pt idx="110">
                  <c:v>22.960814179821579</c:v>
                </c:pt>
                <c:pt idx="111">
                  <c:v>22.890567998316961</c:v>
                </c:pt>
                <c:pt idx="112">
                  <c:v>22.814412173254254</c:v>
                </c:pt>
                <c:pt idx="113">
                  <c:v>22.736150154157979</c:v>
                </c:pt>
                <c:pt idx="114">
                  <c:v>22.659364209243314</c:v>
                </c:pt>
                <c:pt idx="115">
                  <c:v>22.585948820557249</c:v>
                </c:pt>
                <c:pt idx="116">
                  <c:v>22.523267496718596</c:v>
                </c:pt>
                <c:pt idx="117">
                  <c:v>22.402864676930136</c:v>
                </c:pt>
                <c:pt idx="118">
                  <c:v>22.253107296819792</c:v>
                </c:pt>
                <c:pt idx="119">
                  <c:v>22.076521370914108</c:v>
                </c:pt>
                <c:pt idx="120">
                  <c:v>21.913452251272084</c:v>
                </c:pt>
                <c:pt idx="121">
                  <c:v>21.757807854726501</c:v>
                </c:pt>
                <c:pt idx="122">
                  <c:v>21.617640468061076</c:v>
                </c:pt>
                <c:pt idx="123">
                  <c:v>21.468775376448821</c:v>
                </c:pt>
                <c:pt idx="124">
                  <c:v>21.299526806406796</c:v>
                </c:pt>
                <c:pt idx="125">
                  <c:v>21.128338650957534</c:v>
                </c:pt>
                <c:pt idx="126">
                  <c:v>20.963400524921482</c:v>
                </c:pt>
                <c:pt idx="127">
                  <c:v>20.795994739936972</c:v>
                </c:pt>
                <c:pt idx="128">
                  <c:v>20.589365717199286</c:v>
                </c:pt>
                <c:pt idx="129">
                  <c:v>20.397265896019075</c:v>
                </c:pt>
                <c:pt idx="130">
                  <c:v>20.223444422170452</c:v>
                </c:pt>
                <c:pt idx="131">
                  <c:v>20.03340515819869</c:v>
                </c:pt>
                <c:pt idx="132">
                  <c:v>19.845194476427192</c:v>
                </c:pt>
                <c:pt idx="133">
                  <c:v>19.65650202936656</c:v>
                </c:pt>
                <c:pt idx="134">
                  <c:v>19.493915991704839</c:v>
                </c:pt>
                <c:pt idx="135">
                  <c:v>19.33938223415241</c:v>
                </c:pt>
                <c:pt idx="136">
                  <c:v>19.178189129106144</c:v>
                </c:pt>
                <c:pt idx="137">
                  <c:v>19.03006691068645</c:v>
                </c:pt>
                <c:pt idx="138">
                  <c:v>18.880418775930185</c:v>
                </c:pt>
                <c:pt idx="139">
                  <c:v>18.713324455853641</c:v>
                </c:pt>
                <c:pt idx="140">
                  <c:v>18.550693250592655</c:v>
                </c:pt>
                <c:pt idx="141">
                  <c:v>18.402961544318483</c:v>
                </c:pt>
                <c:pt idx="142">
                  <c:v>18.256985292898133</c:v>
                </c:pt>
                <c:pt idx="143">
                  <c:v>18.104319585290565</c:v>
                </c:pt>
                <c:pt idx="144">
                  <c:v>17.954621622556555</c:v>
                </c:pt>
                <c:pt idx="145">
                  <c:v>17.810514790582232</c:v>
                </c:pt>
                <c:pt idx="146">
                  <c:v>17.658720320286331</c:v>
                </c:pt>
                <c:pt idx="147">
                  <c:v>17.513133776817689</c:v>
                </c:pt>
                <c:pt idx="148">
                  <c:v>17.371664761239582</c:v>
                </c:pt>
                <c:pt idx="149">
                  <c:v>17.232569056833562</c:v>
                </c:pt>
                <c:pt idx="150">
                  <c:v>17.087392968487809</c:v>
                </c:pt>
                <c:pt idx="151">
                  <c:v>16.945128885725424</c:v>
                </c:pt>
                <c:pt idx="152">
                  <c:v>16.781398048822211</c:v>
                </c:pt>
                <c:pt idx="153">
                  <c:v>16.615312218083297</c:v>
                </c:pt>
                <c:pt idx="154">
                  <c:v>16.464296383951339</c:v>
                </c:pt>
                <c:pt idx="155">
                  <c:v>16.306565579875013</c:v>
                </c:pt>
                <c:pt idx="156">
                  <c:v>16.15815466878799</c:v>
                </c:pt>
                <c:pt idx="157">
                  <c:v>16.009477021748189</c:v>
                </c:pt>
                <c:pt idx="158">
                  <c:v>15.868624289934646</c:v>
                </c:pt>
                <c:pt idx="159">
                  <c:v>15.721868168126235</c:v>
                </c:pt>
                <c:pt idx="160">
                  <c:v>15.559302517848382</c:v>
                </c:pt>
                <c:pt idx="161">
                  <c:v>15.394251171161416</c:v>
                </c:pt>
                <c:pt idx="162">
                  <c:v>15.233459995934831</c:v>
                </c:pt>
                <c:pt idx="163">
                  <c:v>15.071781485401521</c:v>
                </c:pt>
                <c:pt idx="164">
                  <c:v>14.918046595485045</c:v>
                </c:pt>
                <c:pt idx="165">
                  <c:v>14.764734141029631</c:v>
                </c:pt>
                <c:pt idx="166">
                  <c:v>14.61685498173067</c:v>
                </c:pt>
                <c:pt idx="167">
                  <c:v>14.479672476427361</c:v>
                </c:pt>
                <c:pt idx="168">
                  <c:v>14.335566195349081</c:v>
                </c:pt>
                <c:pt idx="169">
                  <c:v>14.188055191372381</c:v>
                </c:pt>
                <c:pt idx="170">
                  <c:v>14.051887919256449</c:v>
                </c:pt>
                <c:pt idx="171">
                  <c:v>13.912452920450546</c:v>
                </c:pt>
                <c:pt idx="172">
                  <c:v>13.781282504418078</c:v>
                </c:pt>
                <c:pt idx="173">
                  <c:v>13.643955031147557</c:v>
                </c:pt>
                <c:pt idx="174">
                  <c:v>13.516898250520663</c:v>
                </c:pt>
                <c:pt idx="175">
                  <c:v>13.400709831717915</c:v>
                </c:pt>
                <c:pt idx="176">
                  <c:v>13.305538223248366</c:v>
                </c:pt>
                <c:pt idx="177">
                  <c:v>13.22268743264015</c:v>
                </c:pt>
                <c:pt idx="178">
                  <c:v>13.131574005924623</c:v>
                </c:pt>
                <c:pt idx="179">
                  <c:v>13.056306121176558</c:v>
                </c:pt>
                <c:pt idx="180">
                  <c:v>12.982276452179322</c:v>
                </c:pt>
                <c:pt idx="181">
                  <c:v>12.907560313755059</c:v>
                </c:pt>
                <c:pt idx="182">
                  <c:v>12.826938654209885</c:v>
                </c:pt>
                <c:pt idx="183">
                  <c:v>12.750565509286236</c:v>
                </c:pt>
                <c:pt idx="184">
                  <c:v>12.682455868242707</c:v>
                </c:pt>
                <c:pt idx="185">
                  <c:v>12.623293317047567</c:v>
                </c:pt>
                <c:pt idx="186">
                  <c:v>12.586400202205123</c:v>
                </c:pt>
                <c:pt idx="187">
                  <c:v>12.554064131843726</c:v>
                </c:pt>
                <c:pt idx="188">
                  <c:v>12.487236999654892</c:v>
                </c:pt>
                <c:pt idx="189">
                  <c:v>12.413603644608608</c:v>
                </c:pt>
                <c:pt idx="190">
                  <c:v>12.342589234376373</c:v>
                </c:pt>
                <c:pt idx="191">
                  <c:v>12.271553671038689</c:v>
                </c:pt>
                <c:pt idx="192">
                  <c:v>12.199780779848084</c:v>
                </c:pt>
                <c:pt idx="193">
                  <c:v>12.124746490688754</c:v>
                </c:pt>
                <c:pt idx="194">
                  <c:v>12.036675396358477</c:v>
                </c:pt>
                <c:pt idx="195">
                  <c:v>12.001246799781573</c:v>
                </c:pt>
                <c:pt idx="196">
                  <c:v>11.970344597582807</c:v>
                </c:pt>
                <c:pt idx="197">
                  <c:v>11.925471251032352</c:v>
                </c:pt>
                <c:pt idx="198">
                  <c:v>11.871513834483896</c:v>
                </c:pt>
                <c:pt idx="199">
                  <c:v>11.823627028111749</c:v>
                </c:pt>
                <c:pt idx="200">
                  <c:v>11.771582706196964</c:v>
                </c:pt>
                <c:pt idx="201">
                  <c:v>11.705123065581397</c:v>
                </c:pt>
                <c:pt idx="202">
                  <c:v>11.6330452894821</c:v>
                </c:pt>
                <c:pt idx="203">
                  <c:v>11.562452318530152</c:v>
                </c:pt>
                <c:pt idx="204">
                  <c:v>11.501853257563962</c:v>
                </c:pt>
                <c:pt idx="205">
                  <c:v>11.446122824702297</c:v>
                </c:pt>
                <c:pt idx="206">
                  <c:v>11.398954555110128</c:v>
                </c:pt>
                <c:pt idx="207">
                  <c:v>11.352463646855975</c:v>
                </c:pt>
                <c:pt idx="208">
                  <c:v>11.302345315421672</c:v>
                </c:pt>
                <c:pt idx="209">
                  <c:v>11.248973678425472</c:v>
                </c:pt>
                <c:pt idx="210">
                  <c:v>11.206500656594411</c:v>
                </c:pt>
                <c:pt idx="211">
                  <c:v>11.16063245966575</c:v>
                </c:pt>
                <c:pt idx="212">
                  <c:v>11.117792787302541</c:v>
                </c:pt>
                <c:pt idx="213">
                  <c:v>11.075733834264577</c:v>
                </c:pt>
                <c:pt idx="214">
                  <c:v>11.042968027604847</c:v>
                </c:pt>
                <c:pt idx="215">
                  <c:v>11.008326962361986</c:v>
                </c:pt>
                <c:pt idx="216">
                  <c:v>10.972940039028583</c:v>
                </c:pt>
                <c:pt idx="217">
                  <c:v>10.941269702506748</c:v>
                </c:pt>
                <c:pt idx="218">
                  <c:v>10.906708010007675</c:v>
                </c:pt>
                <c:pt idx="219">
                  <c:v>10.882081772796536</c:v>
                </c:pt>
                <c:pt idx="220">
                  <c:v>10.860695981880626</c:v>
                </c:pt>
                <c:pt idx="221">
                  <c:v>10.816995545798791</c:v>
                </c:pt>
                <c:pt idx="222">
                  <c:v>10.770377856003366</c:v>
                </c:pt>
                <c:pt idx="223">
                  <c:v>10.728039213218743</c:v>
                </c:pt>
                <c:pt idx="224">
                  <c:v>10.687152953135085</c:v>
                </c:pt>
                <c:pt idx="225">
                  <c:v>10.645498428649498</c:v>
                </c:pt>
                <c:pt idx="226">
                  <c:v>10.608788591493678</c:v>
                </c:pt>
                <c:pt idx="227">
                  <c:v>10.574945684196466</c:v>
                </c:pt>
                <c:pt idx="228">
                  <c:v>10.536810892021808</c:v>
                </c:pt>
                <c:pt idx="229">
                  <c:v>10.497410148815838</c:v>
                </c:pt>
                <c:pt idx="230">
                  <c:v>10.470567796491071</c:v>
                </c:pt>
                <c:pt idx="231">
                  <c:v>10.442303284240214</c:v>
                </c:pt>
                <c:pt idx="232">
                  <c:v>10.407473000911143</c:v>
                </c:pt>
                <c:pt idx="233">
                  <c:v>10.379636058253061</c:v>
                </c:pt>
                <c:pt idx="234">
                  <c:v>10.361812354101865</c:v>
                </c:pt>
                <c:pt idx="235">
                  <c:v>10.335867735827522</c:v>
                </c:pt>
                <c:pt idx="236">
                  <c:v>10.317247438911169</c:v>
                </c:pt>
                <c:pt idx="237">
                  <c:v>10.297912926026672</c:v>
                </c:pt>
                <c:pt idx="238">
                  <c:v>10.287993128165489</c:v>
                </c:pt>
                <c:pt idx="239">
                  <c:v>10.282094072715967</c:v>
                </c:pt>
                <c:pt idx="240">
                  <c:v>10.273809545711481</c:v>
                </c:pt>
                <c:pt idx="241">
                  <c:v>10.259410273435343</c:v>
                </c:pt>
                <c:pt idx="242">
                  <c:v>10.240116841679955</c:v>
                </c:pt>
                <c:pt idx="243">
                  <c:v>10.22378784451797</c:v>
                </c:pt>
                <c:pt idx="244">
                  <c:v>10.209415202552497</c:v>
                </c:pt>
                <c:pt idx="245">
                  <c:v>10.191701337031551</c:v>
                </c:pt>
                <c:pt idx="246">
                  <c:v>10.180993776057065</c:v>
                </c:pt>
                <c:pt idx="247">
                  <c:v>10.171136715221087</c:v>
                </c:pt>
                <c:pt idx="248">
                  <c:v>10.160185905181573</c:v>
                </c:pt>
                <c:pt idx="249">
                  <c:v>10.15276658808863</c:v>
                </c:pt>
                <c:pt idx="250">
                  <c:v>10.148716039502242</c:v>
                </c:pt>
                <c:pt idx="251">
                  <c:v>10.138160531208911</c:v>
                </c:pt>
                <c:pt idx="252">
                  <c:v>10.127857593862114</c:v>
                </c:pt>
                <c:pt idx="253">
                  <c:v>10.118916654399273</c:v>
                </c:pt>
                <c:pt idx="254">
                  <c:v>10.1118248254287</c:v>
                </c:pt>
                <c:pt idx="255">
                  <c:v>10.103120318254501</c:v>
                </c:pt>
                <c:pt idx="256">
                  <c:v>10.091892939733695</c:v>
                </c:pt>
                <c:pt idx="257">
                  <c:v>10.071543852215047</c:v>
                </c:pt>
                <c:pt idx="258">
                  <c:v>10.054220222226123</c:v>
                </c:pt>
                <c:pt idx="259">
                  <c:v>10.029802139915029</c:v>
                </c:pt>
                <c:pt idx="260">
                  <c:v>10.009477247998239</c:v>
                </c:pt>
                <c:pt idx="261">
                  <c:v>9.9921854886264541</c:v>
                </c:pt>
                <c:pt idx="262">
                  <c:v>9.9825198024895538</c:v>
                </c:pt>
                <c:pt idx="263">
                  <c:v>9.9674877064564917</c:v>
                </c:pt>
                <c:pt idx="264">
                  <c:v>9.9493812112988973</c:v>
                </c:pt>
                <c:pt idx="265">
                  <c:v>9.9329647276221014</c:v>
                </c:pt>
                <c:pt idx="266">
                  <c:v>9.917990737226198</c:v>
                </c:pt>
                <c:pt idx="267">
                  <c:v>9.9024999824226239</c:v>
                </c:pt>
                <c:pt idx="268">
                  <c:v>9.8856271870835908</c:v>
                </c:pt>
                <c:pt idx="269">
                  <c:v>9.8710423875720217</c:v>
                </c:pt>
                <c:pt idx="270">
                  <c:v>9.8578548550588501</c:v>
                </c:pt>
                <c:pt idx="271">
                  <c:v>9.8463825402901559</c:v>
                </c:pt>
                <c:pt idx="272">
                  <c:v>9.8326280760401019</c:v>
                </c:pt>
                <c:pt idx="273">
                  <c:v>9.8235187631210685</c:v>
                </c:pt>
                <c:pt idx="274">
                  <c:v>9.8139760078550147</c:v>
                </c:pt>
                <c:pt idx="275">
                  <c:v>9.8019198773384524</c:v>
                </c:pt>
                <c:pt idx="276">
                  <c:v>9.782859786952887</c:v>
                </c:pt>
                <c:pt idx="277">
                  <c:v>9.7641908296774425</c:v>
                </c:pt>
                <c:pt idx="278">
                  <c:v>9.7476778460033309</c:v>
                </c:pt>
                <c:pt idx="279">
                  <c:v>9.733728441530852</c:v>
                </c:pt>
                <c:pt idx="280">
                  <c:v>9.7355337549633738</c:v>
                </c:pt>
                <c:pt idx="281">
                  <c:v>9.734675578268261</c:v>
                </c:pt>
                <c:pt idx="282">
                  <c:v>9.733531476078749</c:v>
                </c:pt>
                <c:pt idx="283">
                  <c:v>9.7323780717053712</c:v>
                </c:pt>
                <c:pt idx="284">
                  <c:v>9.7317705202574203</c:v>
                </c:pt>
                <c:pt idx="285">
                  <c:v>9.730834467137548</c:v>
                </c:pt>
                <c:pt idx="286">
                  <c:v>9.728149220722937</c:v>
                </c:pt>
                <c:pt idx="287">
                  <c:v>9.7231020807457629</c:v>
                </c:pt>
                <c:pt idx="288">
                  <c:v>9.7219644543038672</c:v>
                </c:pt>
                <c:pt idx="289">
                  <c:v>9.7216597115051258</c:v>
                </c:pt>
                <c:pt idx="290">
                  <c:v>9.7174372117613164</c:v>
                </c:pt>
                <c:pt idx="291">
                  <c:v>9.7132277560649438</c:v>
                </c:pt>
                <c:pt idx="292">
                  <c:v>9.7109032738140257</c:v>
                </c:pt>
                <c:pt idx="293">
                  <c:v>9.7103015300301188</c:v>
                </c:pt>
                <c:pt idx="294">
                  <c:v>9.7056972632794984</c:v>
                </c:pt>
                <c:pt idx="295">
                  <c:v>9.7038451512722759</c:v>
                </c:pt>
                <c:pt idx="296">
                  <c:v>9.7002679324784076</c:v>
                </c:pt>
                <c:pt idx="297">
                  <c:v>9.6946908691062035</c:v>
                </c:pt>
                <c:pt idx="298">
                  <c:v>9.694106979649483</c:v>
                </c:pt>
                <c:pt idx="299">
                  <c:v>9.7067871476102567</c:v>
                </c:pt>
                <c:pt idx="300">
                  <c:v>9.7165219250807215</c:v>
                </c:pt>
                <c:pt idx="301">
                  <c:v>9.7234540550891815</c:v>
                </c:pt>
                <c:pt idx="302">
                  <c:v>9.7279938737098099</c:v>
                </c:pt>
                <c:pt idx="303">
                  <c:v>9.7331670627780209</c:v>
                </c:pt>
                <c:pt idx="304">
                  <c:v>9.7389746179180268</c:v>
                </c:pt>
                <c:pt idx="305">
                  <c:v>9.73884697084425</c:v>
                </c:pt>
                <c:pt idx="306">
                  <c:v>9.7321019852437338</c:v>
                </c:pt>
                <c:pt idx="307">
                  <c:v>9.7329810758009234</c:v>
                </c:pt>
                <c:pt idx="308">
                  <c:v>9.7380715643159199</c:v>
                </c:pt>
                <c:pt idx="309">
                  <c:v>9.7430121303266937</c:v>
                </c:pt>
                <c:pt idx="310">
                  <c:v>9.7602830628138157</c:v>
                </c:pt>
                <c:pt idx="311">
                  <c:v>9.7801141477776667</c:v>
                </c:pt>
                <c:pt idx="312">
                  <c:v>9.773688683370267</c:v>
                </c:pt>
                <c:pt idx="313">
                  <c:v>9.7662333660714484</c:v>
                </c:pt>
                <c:pt idx="314">
                  <c:v>9.7639626987943444</c:v>
                </c:pt>
                <c:pt idx="315">
                  <c:v>9.7600244879099538</c:v>
                </c:pt>
                <c:pt idx="316">
                  <c:v>9.7579825757075138</c:v>
                </c:pt>
                <c:pt idx="317">
                  <c:v>9.7543160311932642</c:v>
                </c:pt>
                <c:pt idx="318">
                  <c:v>9.748329195091177</c:v>
                </c:pt>
                <c:pt idx="319">
                  <c:v>9.7435536071280726</c:v>
                </c:pt>
                <c:pt idx="320">
                  <c:v>9.7382624215298925</c:v>
                </c:pt>
                <c:pt idx="321">
                  <c:v>9.7326414235920371</c:v>
                </c:pt>
                <c:pt idx="322">
                  <c:v>9.7292043895648632</c:v>
                </c:pt>
                <c:pt idx="323">
                  <c:v>9.7263419289188686</c:v>
                </c:pt>
                <c:pt idx="324">
                  <c:v>9.7223878874459242</c:v>
                </c:pt>
                <c:pt idx="325">
                  <c:v>9.7175714630503371</c:v>
                </c:pt>
                <c:pt idx="326">
                  <c:v>9.7136602326256956</c:v>
                </c:pt>
                <c:pt idx="327">
                  <c:v>9.6992645648674021</c:v>
                </c:pt>
                <c:pt idx="328">
                  <c:v>9.6865007574863551</c:v>
                </c:pt>
                <c:pt idx="329">
                  <c:v>9.6758178282607492</c:v>
                </c:pt>
                <c:pt idx="330">
                  <c:v>9.6730274642624625</c:v>
                </c:pt>
                <c:pt idx="331">
                  <c:v>9.6714017177494611</c:v>
                </c:pt>
                <c:pt idx="332">
                  <c:v>9.6696459827281984</c:v>
                </c:pt>
                <c:pt idx="333">
                  <c:v>9.6647274818987814</c:v>
                </c:pt>
                <c:pt idx="334">
                  <c:v>9.6600714057128823</c:v>
                </c:pt>
                <c:pt idx="335">
                  <c:v>9.6537725516579851</c:v>
                </c:pt>
                <c:pt idx="336">
                  <c:v>9.6498254842660955</c:v>
                </c:pt>
                <c:pt idx="337">
                  <c:v>9.647812576177845</c:v>
                </c:pt>
                <c:pt idx="338">
                  <c:v>9.6481010626446597</c:v>
                </c:pt>
                <c:pt idx="339">
                  <c:v>9.6504242464193162</c:v>
                </c:pt>
                <c:pt idx="340">
                  <c:v>9.6552308767567219</c:v>
                </c:pt>
                <c:pt idx="341">
                  <c:v>9.652523288600749</c:v>
                </c:pt>
                <c:pt idx="342">
                  <c:v>9.6572610360082649</c:v>
                </c:pt>
                <c:pt idx="343">
                  <c:v>9.6669874198435028</c:v>
                </c:pt>
                <c:pt idx="344">
                  <c:v>9.6917587894175234</c:v>
                </c:pt>
                <c:pt idx="345">
                  <c:v>9.7089003034577761</c:v>
                </c:pt>
                <c:pt idx="346">
                  <c:v>9.7262726460758842</c:v>
                </c:pt>
                <c:pt idx="347">
                  <c:v>9.743843489315724</c:v>
                </c:pt>
                <c:pt idx="348">
                  <c:v>9.7737497674028884</c:v>
                </c:pt>
                <c:pt idx="349">
                  <c:v>9.8000426296816343</c:v>
                </c:pt>
                <c:pt idx="350">
                  <c:v>9.8278637399683824</c:v>
                </c:pt>
                <c:pt idx="351">
                  <c:v>9.8576807435460108</c:v>
                </c:pt>
                <c:pt idx="352">
                  <c:v>9.8839481590439355</c:v>
                </c:pt>
                <c:pt idx="353">
                  <c:v>9.9116606271929228</c:v>
                </c:pt>
                <c:pt idx="354">
                  <c:v>9.9411851629060948</c:v>
                </c:pt>
                <c:pt idx="355">
                  <c:v>9.9647613104848389</c:v>
                </c:pt>
                <c:pt idx="356">
                  <c:v>9.9899716052435412</c:v>
                </c:pt>
                <c:pt idx="357">
                  <c:v>10.011264417028682</c:v>
                </c:pt>
                <c:pt idx="358">
                  <c:v>10.031077075688318</c:v>
                </c:pt>
                <c:pt idx="359">
                  <c:v>10.047357131290633</c:v>
                </c:pt>
                <c:pt idx="360">
                  <c:v>10.064809343806917</c:v>
                </c:pt>
                <c:pt idx="361">
                  <c:v>10.086467950867656</c:v>
                </c:pt>
                <c:pt idx="362">
                  <c:v>10.102102043756471</c:v>
                </c:pt>
                <c:pt idx="363">
                  <c:v>10.11411563518314</c:v>
                </c:pt>
                <c:pt idx="364">
                  <c:v>10.130771265541028</c:v>
                </c:pt>
                <c:pt idx="365">
                  <c:v>10.148712083669981</c:v>
                </c:pt>
                <c:pt idx="366">
                  <c:v>10.164570113446059</c:v>
                </c:pt>
                <c:pt idx="367">
                  <c:v>10.181599172654243</c:v>
                </c:pt>
                <c:pt idx="368">
                  <c:v>10.195105393170508</c:v>
                </c:pt>
                <c:pt idx="369">
                  <c:v>10.209348931167685</c:v>
                </c:pt>
                <c:pt idx="370">
                  <c:v>10.223379539838579</c:v>
                </c:pt>
                <c:pt idx="371">
                  <c:v>10.239530022165232</c:v>
                </c:pt>
                <c:pt idx="372">
                  <c:v>10.250656597568646</c:v>
                </c:pt>
                <c:pt idx="373">
                  <c:v>10.267489295462356</c:v>
                </c:pt>
                <c:pt idx="374">
                  <c:v>10.291368458845337</c:v>
                </c:pt>
                <c:pt idx="375">
                  <c:v>10.31484869525011</c:v>
                </c:pt>
                <c:pt idx="376">
                  <c:v>10.342697975150944</c:v>
                </c:pt>
                <c:pt idx="377">
                  <c:v>10.369382386928741</c:v>
                </c:pt>
                <c:pt idx="378">
                  <c:v>10.404616712554926</c:v>
                </c:pt>
                <c:pt idx="379">
                  <c:v>10.435249265049981</c:v>
                </c:pt>
                <c:pt idx="380">
                  <c:v>10.462758537675899</c:v>
                </c:pt>
                <c:pt idx="381">
                  <c:v>10.493041695856068</c:v>
                </c:pt>
                <c:pt idx="382">
                  <c:v>10.536758328101646</c:v>
                </c:pt>
                <c:pt idx="383">
                  <c:v>10.574356146716115</c:v>
                </c:pt>
                <c:pt idx="384">
                  <c:v>10.605618320827409</c:v>
                </c:pt>
                <c:pt idx="385">
                  <c:v>10.65658474986677</c:v>
                </c:pt>
                <c:pt idx="386">
                  <c:v>10.712500862467666</c:v>
                </c:pt>
                <c:pt idx="387">
                  <c:v>10.792866656280857</c:v>
                </c:pt>
                <c:pt idx="388">
                  <c:v>10.872383904877774</c:v>
                </c:pt>
                <c:pt idx="389">
                  <c:v>10.94171158342477</c:v>
                </c:pt>
                <c:pt idx="390">
                  <c:v>10.996491678688033</c:v>
                </c:pt>
                <c:pt idx="391">
                  <c:v>11.078847460659352</c:v>
                </c:pt>
                <c:pt idx="392">
                  <c:v>11.158567182981288</c:v>
                </c:pt>
                <c:pt idx="393">
                  <c:v>11.238986742903437</c:v>
                </c:pt>
                <c:pt idx="394">
                  <c:v>11.302594375415422</c:v>
                </c:pt>
                <c:pt idx="395">
                  <c:v>11.374173718701856</c:v>
                </c:pt>
                <c:pt idx="396">
                  <c:v>11.443490174678494</c:v>
                </c:pt>
                <c:pt idx="397">
                  <c:v>11.512385089524965</c:v>
                </c:pt>
                <c:pt idx="398">
                  <c:v>11.581415533891871</c:v>
                </c:pt>
                <c:pt idx="399">
                  <c:v>11.649862202754115</c:v>
                </c:pt>
                <c:pt idx="400">
                  <c:v>11.715755389212774</c:v>
                </c:pt>
                <c:pt idx="401">
                  <c:v>11.776098224277565</c:v>
                </c:pt>
                <c:pt idx="402">
                  <c:v>11.841671637871242</c:v>
                </c:pt>
                <c:pt idx="403">
                  <c:v>11.881006183292191</c:v>
                </c:pt>
                <c:pt idx="404">
                  <c:v>11.920427513440519</c:v>
                </c:pt>
                <c:pt idx="405">
                  <c:v>11.960457553256711</c:v>
                </c:pt>
                <c:pt idx="406">
                  <c:v>12.002369516860282</c:v>
                </c:pt>
                <c:pt idx="407">
                  <c:v>12.045659198521106</c:v>
                </c:pt>
                <c:pt idx="408">
                  <c:v>12.09254944513474</c:v>
                </c:pt>
                <c:pt idx="409">
                  <c:v>12.140186871902102</c:v>
                </c:pt>
                <c:pt idx="410">
                  <c:v>12.188961163560673</c:v>
                </c:pt>
                <c:pt idx="411">
                  <c:v>12.235103169466722</c:v>
                </c:pt>
                <c:pt idx="412">
                  <c:v>12.266426993739319</c:v>
                </c:pt>
                <c:pt idx="413">
                  <c:v>12.301190926328104</c:v>
                </c:pt>
                <c:pt idx="414">
                  <c:v>12.343027381947712</c:v>
                </c:pt>
                <c:pt idx="415">
                  <c:v>12.386558792171108</c:v>
                </c:pt>
                <c:pt idx="416">
                  <c:v>12.433186849841396</c:v>
                </c:pt>
                <c:pt idx="417">
                  <c:v>12.48086165995073</c:v>
                </c:pt>
                <c:pt idx="418">
                  <c:v>12.529911806907515</c:v>
                </c:pt>
                <c:pt idx="419">
                  <c:v>12.578094644399203</c:v>
                </c:pt>
                <c:pt idx="420">
                  <c:v>12.630025731397488</c:v>
                </c:pt>
                <c:pt idx="421">
                  <c:v>12.683114725367101</c:v>
                </c:pt>
                <c:pt idx="422">
                  <c:v>12.737258257878432</c:v>
                </c:pt>
                <c:pt idx="423">
                  <c:v>12.794902285327961</c:v>
                </c:pt>
                <c:pt idx="424">
                  <c:v>12.840405615381314</c:v>
                </c:pt>
                <c:pt idx="425">
                  <c:v>12.886170295350391</c:v>
                </c:pt>
                <c:pt idx="426">
                  <c:v>12.938279434758657</c:v>
                </c:pt>
                <c:pt idx="427">
                  <c:v>12.988726273946421</c:v>
                </c:pt>
                <c:pt idx="428">
                  <c:v>13.03073996252124</c:v>
                </c:pt>
                <c:pt idx="429">
                  <c:v>13.075027498320184</c:v>
                </c:pt>
                <c:pt idx="430">
                  <c:v>13.113791153035001</c:v>
                </c:pt>
                <c:pt idx="431">
                  <c:v>13.143409879084142</c:v>
                </c:pt>
                <c:pt idx="432">
                  <c:v>13.171902819759698</c:v>
                </c:pt>
                <c:pt idx="433">
                  <c:v>13.192637084042499</c:v>
                </c:pt>
                <c:pt idx="434">
                  <c:v>13.206605004352948</c:v>
                </c:pt>
                <c:pt idx="435">
                  <c:v>13.222071908082146</c:v>
                </c:pt>
                <c:pt idx="436">
                  <c:v>13.241825707516961</c:v>
                </c:pt>
                <c:pt idx="437">
                  <c:v>13.268969265518569</c:v>
                </c:pt>
                <c:pt idx="438">
                  <c:v>13.304304447246249</c:v>
                </c:pt>
                <c:pt idx="439">
                  <c:v>13.327672604936085</c:v>
                </c:pt>
                <c:pt idx="440">
                  <c:v>13.347006644255385</c:v>
                </c:pt>
                <c:pt idx="441">
                  <c:v>13.362858941679995</c:v>
                </c:pt>
                <c:pt idx="442">
                  <c:v>13.389016459249822</c:v>
                </c:pt>
                <c:pt idx="443">
                  <c:v>13.417088956432487</c:v>
                </c:pt>
                <c:pt idx="444">
                  <c:v>13.442510864667389</c:v>
                </c:pt>
                <c:pt idx="445">
                  <c:v>13.479686142226656</c:v>
                </c:pt>
                <c:pt idx="446">
                  <c:v>13.518621981583756</c:v>
                </c:pt>
                <c:pt idx="447">
                  <c:v>13.563211595846546</c:v>
                </c:pt>
                <c:pt idx="448">
                  <c:v>13.619205748606905</c:v>
                </c:pt>
                <c:pt idx="449">
                  <c:v>13.677556656350925</c:v>
                </c:pt>
                <c:pt idx="450">
                  <c:v>13.720764689589249</c:v>
                </c:pt>
                <c:pt idx="451">
                  <c:v>13.771803369845065</c:v>
                </c:pt>
                <c:pt idx="452">
                  <c:v>13.821325196314879</c:v>
                </c:pt>
                <c:pt idx="453">
                  <c:v>13.861114506500568</c:v>
                </c:pt>
                <c:pt idx="454">
                  <c:v>13.906766108619003</c:v>
                </c:pt>
                <c:pt idx="455">
                  <c:v>13.956538772314085</c:v>
                </c:pt>
                <c:pt idx="456">
                  <c:v>13.999677189003144</c:v>
                </c:pt>
                <c:pt idx="457">
                  <c:v>14.030058701418353</c:v>
                </c:pt>
                <c:pt idx="458">
                  <c:v>14.059915020241682</c:v>
                </c:pt>
                <c:pt idx="459">
                  <c:v>14.095857580511247</c:v>
                </c:pt>
                <c:pt idx="460">
                  <c:v>14.119207982012718</c:v>
                </c:pt>
                <c:pt idx="461">
                  <c:v>14.146609872590489</c:v>
                </c:pt>
                <c:pt idx="462">
                  <c:v>14.164876374810898</c:v>
                </c:pt>
                <c:pt idx="463">
                  <c:v>14.177386938290764</c:v>
                </c:pt>
                <c:pt idx="464">
                  <c:v>14.23123092027585</c:v>
                </c:pt>
                <c:pt idx="465">
                  <c:v>14.286440656830537</c:v>
                </c:pt>
                <c:pt idx="466">
                  <c:v>14.324603087398533</c:v>
                </c:pt>
                <c:pt idx="467">
                  <c:v>14.357701704726956</c:v>
                </c:pt>
                <c:pt idx="468">
                  <c:v>14.401942675045367</c:v>
                </c:pt>
                <c:pt idx="469">
                  <c:v>14.442787904044023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8F-D24F-97BA-B250A081B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739391"/>
        <c:axId val="958920767"/>
      </c:lineChart>
      <c:dateAx>
        <c:axId val="1007739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920767"/>
        <c:crosses val="autoZero"/>
        <c:auto val="1"/>
        <c:lblOffset val="100"/>
        <c:baseTimeUnit val="days"/>
      </c:dateAx>
      <c:valAx>
        <c:axId val="95892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3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112 Day Bullet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'Bullet 112 Days'!$C$1</c:f>
              <c:strCache>
                <c:ptCount val="1"/>
                <c:pt idx="0">
                  <c:v>Actual Price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112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112 Days'!$C$2:$C$471</c:f>
              <c:numCache>
                <c:formatCode>General</c:formatCode>
                <c:ptCount val="470"/>
                <c:pt idx="0">
                  <c:v>38.090000000000003</c:v>
                </c:pt>
                <c:pt idx="1">
                  <c:v>38.1</c:v>
                </c:pt>
                <c:pt idx="2">
                  <c:v>38.049999999999997</c:v>
                </c:pt>
                <c:pt idx="3">
                  <c:v>38.51</c:v>
                </c:pt>
                <c:pt idx="4">
                  <c:v>38.479999999999997</c:v>
                </c:pt>
                <c:pt idx="5">
                  <c:v>38.159999999999997</c:v>
                </c:pt>
                <c:pt idx="6">
                  <c:v>36.53</c:v>
                </c:pt>
                <c:pt idx="7">
                  <c:v>36.61</c:v>
                </c:pt>
                <c:pt idx="8">
                  <c:v>36.49</c:v>
                </c:pt>
                <c:pt idx="9">
                  <c:v>36.81</c:v>
                </c:pt>
                <c:pt idx="10">
                  <c:v>37.01</c:v>
                </c:pt>
                <c:pt idx="11">
                  <c:v>38.24</c:v>
                </c:pt>
                <c:pt idx="12">
                  <c:v>39.43</c:v>
                </c:pt>
                <c:pt idx="13">
                  <c:v>39.159999999999997</c:v>
                </c:pt>
                <c:pt idx="14">
                  <c:v>38.119999999999997</c:v>
                </c:pt>
                <c:pt idx="15">
                  <c:v>38.71</c:v>
                </c:pt>
                <c:pt idx="16">
                  <c:v>39.17</c:v>
                </c:pt>
                <c:pt idx="17">
                  <c:v>39.06</c:v>
                </c:pt>
                <c:pt idx="18">
                  <c:v>39</c:v>
                </c:pt>
                <c:pt idx="19">
                  <c:v>38.4</c:v>
                </c:pt>
                <c:pt idx="20">
                  <c:v>38.35</c:v>
                </c:pt>
                <c:pt idx="21">
                  <c:v>38.770000000000003</c:v>
                </c:pt>
                <c:pt idx="22">
                  <c:v>38.33</c:v>
                </c:pt>
                <c:pt idx="23">
                  <c:v>38.75</c:v>
                </c:pt>
                <c:pt idx="24">
                  <c:v>38.96</c:v>
                </c:pt>
                <c:pt idx="25">
                  <c:v>39.85</c:v>
                </c:pt>
                <c:pt idx="26">
                  <c:v>41.67</c:v>
                </c:pt>
                <c:pt idx="27">
                  <c:v>41.77</c:v>
                </c:pt>
                <c:pt idx="28">
                  <c:v>41.68</c:v>
                </c:pt>
                <c:pt idx="29">
                  <c:v>40.630000000000003</c:v>
                </c:pt>
                <c:pt idx="30">
                  <c:v>40.43</c:v>
                </c:pt>
                <c:pt idx="31">
                  <c:v>39.950000000000003</c:v>
                </c:pt>
                <c:pt idx="32">
                  <c:v>40.99</c:v>
                </c:pt>
                <c:pt idx="33">
                  <c:v>44.34</c:v>
                </c:pt>
                <c:pt idx="34">
                  <c:v>43.45</c:v>
                </c:pt>
                <c:pt idx="35">
                  <c:v>40.909999999999997</c:v>
                </c:pt>
                <c:pt idx="36">
                  <c:v>40.65</c:v>
                </c:pt>
                <c:pt idx="37">
                  <c:v>42.26</c:v>
                </c:pt>
                <c:pt idx="38">
                  <c:v>38.83</c:v>
                </c:pt>
                <c:pt idx="39">
                  <c:v>36.96</c:v>
                </c:pt>
                <c:pt idx="40">
                  <c:v>36.659999999999997</c:v>
                </c:pt>
                <c:pt idx="41">
                  <c:v>37.020000000000003</c:v>
                </c:pt>
                <c:pt idx="42">
                  <c:v>37.200000000000003</c:v>
                </c:pt>
                <c:pt idx="43">
                  <c:v>37.96</c:v>
                </c:pt>
                <c:pt idx="44">
                  <c:v>38.85</c:v>
                </c:pt>
                <c:pt idx="45">
                  <c:v>38.53</c:v>
                </c:pt>
                <c:pt idx="46">
                  <c:v>38.53</c:v>
                </c:pt>
                <c:pt idx="47">
                  <c:v>40.68</c:v>
                </c:pt>
                <c:pt idx="48">
                  <c:v>40.659999999999997</c:v>
                </c:pt>
                <c:pt idx="49">
                  <c:v>40.11</c:v>
                </c:pt>
                <c:pt idx="50">
                  <c:v>40.94</c:v>
                </c:pt>
                <c:pt idx="51">
                  <c:v>40.82</c:v>
                </c:pt>
                <c:pt idx="52">
                  <c:v>40.74</c:v>
                </c:pt>
                <c:pt idx="53">
                  <c:v>40.32</c:v>
                </c:pt>
                <c:pt idx="54">
                  <c:v>39.6</c:v>
                </c:pt>
                <c:pt idx="55">
                  <c:v>39.51</c:v>
                </c:pt>
                <c:pt idx="56">
                  <c:v>39</c:v>
                </c:pt>
                <c:pt idx="57">
                  <c:v>38.979999999999997</c:v>
                </c:pt>
                <c:pt idx="58">
                  <c:v>39.49</c:v>
                </c:pt>
                <c:pt idx="59">
                  <c:v>39.25</c:v>
                </c:pt>
                <c:pt idx="60">
                  <c:v>39.119999999999997</c:v>
                </c:pt>
                <c:pt idx="61">
                  <c:v>39.15</c:v>
                </c:pt>
                <c:pt idx="62">
                  <c:v>39.35</c:v>
                </c:pt>
                <c:pt idx="63">
                  <c:v>49.21</c:v>
                </c:pt>
                <c:pt idx="64">
                  <c:v>52.52</c:v>
                </c:pt>
                <c:pt idx="65">
                  <c:v>48.98</c:v>
                </c:pt>
                <c:pt idx="66">
                  <c:v>47.82</c:v>
                </c:pt>
                <c:pt idx="67">
                  <c:v>44.79</c:v>
                </c:pt>
                <c:pt idx="68">
                  <c:v>44.39</c:v>
                </c:pt>
                <c:pt idx="69">
                  <c:v>44.06</c:v>
                </c:pt>
                <c:pt idx="70">
                  <c:v>44.23</c:v>
                </c:pt>
                <c:pt idx="71">
                  <c:v>43.76</c:v>
                </c:pt>
                <c:pt idx="72">
                  <c:v>43.26</c:v>
                </c:pt>
                <c:pt idx="73">
                  <c:v>42.01</c:v>
                </c:pt>
                <c:pt idx="74">
                  <c:v>43.98</c:v>
                </c:pt>
                <c:pt idx="75">
                  <c:v>40.19</c:v>
                </c:pt>
                <c:pt idx="76">
                  <c:v>39.99</c:v>
                </c:pt>
                <c:pt idx="77">
                  <c:v>40.11</c:v>
                </c:pt>
                <c:pt idx="78">
                  <c:v>40.049999999999997</c:v>
                </c:pt>
                <c:pt idx="79">
                  <c:v>40.11</c:v>
                </c:pt>
                <c:pt idx="80">
                  <c:v>40.299999999999997</c:v>
                </c:pt>
                <c:pt idx="81">
                  <c:v>39.880000000000003</c:v>
                </c:pt>
                <c:pt idx="82">
                  <c:v>41.4</c:v>
                </c:pt>
                <c:pt idx="83">
                  <c:v>41.16</c:v>
                </c:pt>
                <c:pt idx="84">
                  <c:v>41.4</c:v>
                </c:pt>
                <c:pt idx="85">
                  <c:v>40.35</c:v>
                </c:pt>
                <c:pt idx="86">
                  <c:v>40.07</c:v>
                </c:pt>
                <c:pt idx="87">
                  <c:v>40.26</c:v>
                </c:pt>
                <c:pt idx="88">
                  <c:v>40.29</c:v>
                </c:pt>
                <c:pt idx="89">
                  <c:v>39.76</c:v>
                </c:pt>
                <c:pt idx="90">
                  <c:v>39.75</c:v>
                </c:pt>
                <c:pt idx="91">
                  <c:v>39.979999999999997</c:v>
                </c:pt>
                <c:pt idx="92">
                  <c:v>41.13</c:v>
                </c:pt>
                <c:pt idx="93">
                  <c:v>41.47</c:v>
                </c:pt>
                <c:pt idx="94">
                  <c:v>40.96</c:v>
                </c:pt>
                <c:pt idx="95">
                  <c:v>40.56</c:v>
                </c:pt>
                <c:pt idx="96">
                  <c:v>39.33</c:v>
                </c:pt>
                <c:pt idx="97">
                  <c:v>39.46</c:v>
                </c:pt>
                <c:pt idx="98">
                  <c:v>39.97</c:v>
                </c:pt>
                <c:pt idx="99">
                  <c:v>39.75</c:v>
                </c:pt>
                <c:pt idx="100">
                  <c:v>40.299999999999997</c:v>
                </c:pt>
                <c:pt idx="101">
                  <c:v>40.409999999999997</c:v>
                </c:pt>
                <c:pt idx="102">
                  <c:v>39.659999999999997</c:v>
                </c:pt>
                <c:pt idx="103">
                  <c:v>39.81</c:v>
                </c:pt>
                <c:pt idx="104">
                  <c:v>40.19</c:v>
                </c:pt>
                <c:pt idx="105">
                  <c:v>40.07</c:v>
                </c:pt>
                <c:pt idx="106">
                  <c:v>39.729999999999997</c:v>
                </c:pt>
                <c:pt idx="107">
                  <c:v>38.81</c:v>
                </c:pt>
                <c:pt idx="108">
                  <c:v>35.69</c:v>
                </c:pt>
                <c:pt idx="109">
                  <c:v>34.020000000000003</c:v>
                </c:pt>
                <c:pt idx="110">
                  <c:v>34.9</c:v>
                </c:pt>
                <c:pt idx="111">
                  <c:v>34.119999999999997</c:v>
                </c:pt>
                <c:pt idx="112">
                  <c:v>33.5</c:v>
                </c:pt>
                <c:pt idx="113">
                  <c:v>33.26</c:v>
                </c:pt>
                <c:pt idx="114">
                  <c:v>33.229999999999997</c:v>
                </c:pt>
                <c:pt idx="115">
                  <c:v>33.36</c:v>
                </c:pt>
                <c:pt idx="116">
                  <c:v>33.950000000000003</c:v>
                </c:pt>
                <c:pt idx="117">
                  <c:v>29</c:v>
                </c:pt>
                <c:pt idx="118">
                  <c:v>26.32</c:v>
                </c:pt>
                <c:pt idx="119">
                  <c:v>23.88</c:v>
                </c:pt>
                <c:pt idx="120">
                  <c:v>24.76</c:v>
                </c:pt>
                <c:pt idx="121">
                  <c:v>25.42</c:v>
                </c:pt>
                <c:pt idx="122">
                  <c:v>26.7</c:v>
                </c:pt>
                <c:pt idx="123">
                  <c:v>25.77</c:v>
                </c:pt>
                <c:pt idx="124">
                  <c:v>23.75</c:v>
                </c:pt>
                <c:pt idx="125">
                  <c:v>23.39</c:v>
                </c:pt>
                <c:pt idx="126">
                  <c:v>23.69</c:v>
                </c:pt>
                <c:pt idx="127">
                  <c:v>23.24</c:v>
                </c:pt>
                <c:pt idx="128">
                  <c:v>19.670000000000002</c:v>
                </c:pt>
                <c:pt idx="129">
                  <c:v>20.38</c:v>
                </c:pt>
                <c:pt idx="130">
                  <c:v>21.57</c:v>
                </c:pt>
                <c:pt idx="131">
                  <c:v>19.95</c:v>
                </c:pt>
                <c:pt idx="132">
                  <c:v>19.73</c:v>
                </c:pt>
                <c:pt idx="133">
                  <c:v>19.57</c:v>
                </c:pt>
                <c:pt idx="134">
                  <c:v>21.47</c:v>
                </c:pt>
                <c:pt idx="135">
                  <c:v>22.06</c:v>
                </c:pt>
                <c:pt idx="136">
                  <c:v>21.5</c:v>
                </c:pt>
                <c:pt idx="137">
                  <c:v>22.34</c:v>
                </c:pt>
                <c:pt idx="138">
                  <c:v>21.92</c:v>
                </c:pt>
                <c:pt idx="139">
                  <c:v>20.010000000000002</c:v>
                </c:pt>
                <c:pt idx="140">
                  <c:v>20.14</c:v>
                </c:pt>
                <c:pt idx="141">
                  <c:v>21.08</c:v>
                </c:pt>
                <c:pt idx="142">
                  <c:v>21.11</c:v>
                </c:pt>
                <c:pt idx="143">
                  <c:v>20.72</c:v>
                </c:pt>
                <c:pt idx="144">
                  <c:v>20.57</c:v>
                </c:pt>
                <c:pt idx="145">
                  <c:v>20.48</c:v>
                </c:pt>
                <c:pt idx="146">
                  <c:v>19.649999999999999</c:v>
                </c:pt>
                <c:pt idx="147">
                  <c:v>20.22</c:v>
                </c:pt>
                <c:pt idx="148">
                  <c:v>19.91</c:v>
                </c:pt>
                <c:pt idx="149">
                  <c:v>19.7</c:v>
                </c:pt>
                <c:pt idx="150">
                  <c:v>18.940000000000001</c:v>
                </c:pt>
                <c:pt idx="151">
                  <c:v>18.98</c:v>
                </c:pt>
                <c:pt idx="152">
                  <c:v>16.940000000000001</c:v>
                </c:pt>
                <c:pt idx="153">
                  <c:v>16.62</c:v>
                </c:pt>
                <c:pt idx="154">
                  <c:v>17.72</c:v>
                </c:pt>
                <c:pt idx="155">
                  <c:v>16.809999999999999</c:v>
                </c:pt>
                <c:pt idx="156">
                  <c:v>17.29</c:v>
                </c:pt>
                <c:pt idx="157">
                  <c:v>17.37</c:v>
                </c:pt>
                <c:pt idx="158">
                  <c:v>17.79</c:v>
                </c:pt>
                <c:pt idx="159">
                  <c:v>16.989999999999998</c:v>
                </c:pt>
                <c:pt idx="160">
                  <c:v>15.64</c:v>
                </c:pt>
                <c:pt idx="161">
                  <c:v>15.19</c:v>
                </c:pt>
                <c:pt idx="162">
                  <c:v>15.3</c:v>
                </c:pt>
                <c:pt idx="163">
                  <c:v>14.92</c:v>
                </c:pt>
                <c:pt idx="164">
                  <c:v>15.22</c:v>
                </c:pt>
                <c:pt idx="165">
                  <c:v>15.08</c:v>
                </c:pt>
                <c:pt idx="166">
                  <c:v>15.29</c:v>
                </c:pt>
                <c:pt idx="167">
                  <c:v>16</c:v>
                </c:pt>
                <c:pt idx="168">
                  <c:v>15.25</c:v>
                </c:pt>
                <c:pt idx="169">
                  <c:v>14.7</c:v>
                </c:pt>
                <c:pt idx="170">
                  <c:v>15.37</c:v>
                </c:pt>
                <c:pt idx="171">
                  <c:v>14.9</c:v>
                </c:pt>
                <c:pt idx="172">
                  <c:v>15.38</c:v>
                </c:pt>
                <c:pt idx="173">
                  <c:v>16</c:v>
                </c:pt>
                <c:pt idx="174">
                  <c:v>17.059999999999999</c:v>
                </c:pt>
                <c:pt idx="175">
                  <c:v>17.28</c:v>
                </c:pt>
                <c:pt idx="176">
                  <c:v>18.73</c:v>
                </c:pt>
                <c:pt idx="177">
                  <c:v>19.22</c:v>
                </c:pt>
                <c:pt idx="178">
                  <c:v>18.39</c:v>
                </c:pt>
                <c:pt idx="179">
                  <c:v>19.54</c:v>
                </c:pt>
                <c:pt idx="180">
                  <c:v>19.57</c:v>
                </c:pt>
                <c:pt idx="181">
                  <c:v>19.350000000000001</c:v>
                </c:pt>
                <c:pt idx="182">
                  <c:v>18.670000000000002</c:v>
                </c:pt>
                <c:pt idx="183">
                  <c:v>18.71</c:v>
                </c:pt>
                <c:pt idx="184">
                  <c:v>19.5</c:v>
                </c:pt>
                <c:pt idx="185">
                  <c:v>19.62</c:v>
                </c:pt>
                <c:pt idx="186">
                  <c:v>21.38</c:v>
                </c:pt>
                <c:pt idx="187">
                  <c:v>21.72</c:v>
                </c:pt>
                <c:pt idx="188">
                  <c:v>18.809999999999999</c:v>
                </c:pt>
                <c:pt idx="189">
                  <c:v>18.14</c:v>
                </c:pt>
                <c:pt idx="190">
                  <c:v>18.3</c:v>
                </c:pt>
                <c:pt idx="191">
                  <c:v>18.100000000000001</c:v>
                </c:pt>
                <c:pt idx="192">
                  <c:v>18.149999999999999</c:v>
                </c:pt>
                <c:pt idx="193">
                  <c:v>17.71</c:v>
                </c:pt>
                <c:pt idx="194">
                  <c:v>16.5</c:v>
                </c:pt>
                <c:pt idx="195">
                  <c:v>20.62</c:v>
                </c:pt>
                <c:pt idx="196">
                  <c:v>20.91</c:v>
                </c:pt>
                <c:pt idx="197">
                  <c:v>19.649999999999999</c:v>
                </c:pt>
                <c:pt idx="198">
                  <c:v>18.77</c:v>
                </c:pt>
                <c:pt idx="199">
                  <c:v>19.149999999999999</c:v>
                </c:pt>
                <c:pt idx="200">
                  <c:v>18.72</c:v>
                </c:pt>
                <c:pt idx="201">
                  <c:v>17.39</c:v>
                </c:pt>
                <c:pt idx="202">
                  <c:v>16.98</c:v>
                </c:pt>
                <c:pt idx="203">
                  <c:v>17.21</c:v>
                </c:pt>
                <c:pt idx="204">
                  <c:v>17.98</c:v>
                </c:pt>
                <c:pt idx="205">
                  <c:v>18.329999999999998</c:v>
                </c:pt>
                <c:pt idx="206">
                  <c:v>18.86</c:v>
                </c:pt>
                <c:pt idx="207">
                  <c:v>18.920000000000002</c:v>
                </c:pt>
                <c:pt idx="208">
                  <c:v>18.7</c:v>
                </c:pt>
                <c:pt idx="209">
                  <c:v>18.39</c:v>
                </c:pt>
                <c:pt idx="210">
                  <c:v>19.29</c:v>
                </c:pt>
                <c:pt idx="211">
                  <c:v>18.97</c:v>
                </c:pt>
                <c:pt idx="212">
                  <c:v>19.02</c:v>
                </c:pt>
                <c:pt idx="213">
                  <c:v>19.010000000000002</c:v>
                </c:pt>
                <c:pt idx="214">
                  <c:v>19.73</c:v>
                </c:pt>
                <c:pt idx="215">
                  <c:v>19.46</c:v>
                </c:pt>
                <c:pt idx="216">
                  <c:v>19.27</c:v>
                </c:pt>
                <c:pt idx="217">
                  <c:v>19.36</c:v>
                </c:pt>
                <c:pt idx="218">
                  <c:v>18.649999999999999</c:v>
                </c:pt>
                <c:pt idx="219">
                  <c:v>19.149999999999999</c:v>
                </c:pt>
                <c:pt idx="220">
                  <c:v>19.420000000000002</c:v>
                </c:pt>
                <c:pt idx="221">
                  <c:v>17.45</c:v>
                </c:pt>
                <c:pt idx="222">
                  <c:v>17.03</c:v>
                </c:pt>
                <c:pt idx="223">
                  <c:v>17.239999999999998</c:v>
                </c:pt>
                <c:pt idx="224">
                  <c:v>17.260000000000002</c:v>
                </c:pt>
                <c:pt idx="225">
                  <c:v>17.11</c:v>
                </c:pt>
                <c:pt idx="226">
                  <c:v>17.5</c:v>
                </c:pt>
                <c:pt idx="227">
                  <c:v>17.079999999999998</c:v>
                </c:pt>
                <c:pt idx="228">
                  <c:v>16.350000000000001</c:v>
                </c:pt>
                <c:pt idx="229">
                  <c:v>15.88</c:v>
                </c:pt>
                <c:pt idx="230">
                  <c:v>16.98</c:v>
                </c:pt>
                <c:pt idx="231">
                  <c:v>16.96</c:v>
                </c:pt>
                <c:pt idx="232">
                  <c:v>16.559999999999999</c:v>
                </c:pt>
                <c:pt idx="233">
                  <c:v>16.989999999999998</c:v>
                </c:pt>
                <c:pt idx="234">
                  <c:v>17.53</c:v>
                </c:pt>
                <c:pt idx="235">
                  <c:v>16.77</c:v>
                </c:pt>
                <c:pt idx="236">
                  <c:v>17.38</c:v>
                </c:pt>
                <c:pt idx="237">
                  <c:v>17.23</c:v>
                </c:pt>
                <c:pt idx="238">
                  <c:v>17.47</c:v>
                </c:pt>
                <c:pt idx="239">
                  <c:v>17.84</c:v>
                </c:pt>
                <c:pt idx="240">
                  <c:v>17.78</c:v>
                </c:pt>
                <c:pt idx="241">
                  <c:v>17.059999999999999</c:v>
                </c:pt>
                <c:pt idx="242">
                  <c:v>16.61</c:v>
                </c:pt>
                <c:pt idx="243">
                  <c:v>16.809999999999999</c:v>
                </c:pt>
                <c:pt idx="244">
                  <c:v>17.170000000000002</c:v>
                </c:pt>
                <c:pt idx="245">
                  <c:v>16.96</c:v>
                </c:pt>
                <c:pt idx="246">
                  <c:v>17.399999999999999</c:v>
                </c:pt>
                <c:pt idx="247">
                  <c:v>17.54</c:v>
                </c:pt>
                <c:pt idx="248">
                  <c:v>17.36</c:v>
                </c:pt>
                <c:pt idx="249">
                  <c:v>17.38</c:v>
                </c:pt>
                <c:pt idx="250">
                  <c:v>17.670000000000002</c:v>
                </c:pt>
                <c:pt idx="251">
                  <c:v>17.260000000000002</c:v>
                </c:pt>
                <c:pt idx="252">
                  <c:v>17.27</c:v>
                </c:pt>
                <c:pt idx="253">
                  <c:v>17.309999999999999</c:v>
                </c:pt>
                <c:pt idx="254">
                  <c:v>17.41</c:v>
                </c:pt>
                <c:pt idx="255">
                  <c:v>17.260000000000002</c:v>
                </c:pt>
                <c:pt idx="256">
                  <c:v>16.97</c:v>
                </c:pt>
                <c:pt idx="257">
                  <c:v>16.3</c:v>
                </c:pt>
                <c:pt idx="258">
                  <c:v>16.48</c:v>
                </c:pt>
                <c:pt idx="259">
                  <c:v>15.86</c:v>
                </c:pt>
                <c:pt idx="260">
                  <c:v>16.059999999999999</c:v>
                </c:pt>
                <c:pt idx="261">
                  <c:v>16.28</c:v>
                </c:pt>
                <c:pt idx="262">
                  <c:v>16.62</c:v>
                </c:pt>
                <c:pt idx="263">
                  <c:v>16.12</c:v>
                </c:pt>
                <c:pt idx="264">
                  <c:v>15.97</c:v>
                </c:pt>
                <c:pt idx="265">
                  <c:v>15.95</c:v>
                </c:pt>
                <c:pt idx="266">
                  <c:v>16.079999999999998</c:v>
                </c:pt>
                <c:pt idx="267">
                  <c:v>16.03</c:v>
                </c:pt>
                <c:pt idx="268">
                  <c:v>15.94</c:v>
                </c:pt>
                <c:pt idx="269">
                  <c:v>16.010000000000002</c:v>
                </c:pt>
                <c:pt idx="270">
                  <c:v>15.95</c:v>
                </c:pt>
                <c:pt idx="271">
                  <c:v>16.02</c:v>
                </c:pt>
                <c:pt idx="272">
                  <c:v>15.82</c:v>
                </c:pt>
                <c:pt idx="273">
                  <c:v>16.14</c:v>
                </c:pt>
                <c:pt idx="274">
                  <c:v>16.12</c:v>
                </c:pt>
                <c:pt idx="275">
                  <c:v>15.89</c:v>
                </c:pt>
                <c:pt idx="276">
                  <c:v>15.32</c:v>
                </c:pt>
                <c:pt idx="277">
                  <c:v>15.41</c:v>
                </c:pt>
                <c:pt idx="278">
                  <c:v>15.46</c:v>
                </c:pt>
                <c:pt idx="279">
                  <c:v>15.58</c:v>
                </c:pt>
                <c:pt idx="280">
                  <c:v>16.96</c:v>
                </c:pt>
                <c:pt idx="281">
                  <c:v>16.68</c:v>
                </c:pt>
                <c:pt idx="282">
                  <c:v>16.71</c:v>
                </c:pt>
                <c:pt idx="283">
                  <c:v>16.79</c:v>
                </c:pt>
                <c:pt idx="284">
                  <c:v>16.97</c:v>
                </c:pt>
                <c:pt idx="285">
                  <c:v>16.98</c:v>
                </c:pt>
                <c:pt idx="286">
                  <c:v>16.97</c:v>
                </c:pt>
                <c:pt idx="287">
                  <c:v>16.82</c:v>
                </c:pt>
                <c:pt idx="288">
                  <c:v>17</c:v>
                </c:pt>
                <c:pt idx="289">
                  <c:v>17.190000000000001</c:v>
                </c:pt>
                <c:pt idx="290">
                  <c:v>16.89</c:v>
                </c:pt>
                <c:pt idx="291">
                  <c:v>16.87</c:v>
                </c:pt>
                <c:pt idx="292">
                  <c:v>16.920000000000002</c:v>
                </c:pt>
                <c:pt idx="293">
                  <c:v>17.07</c:v>
                </c:pt>
                <c:pt idx="294">
                  <c:v>16.86</c:v>
                </c:pt>
                <c:pt idx="295">
                  <c:v>17.100000000000001</c:v>
                </c:pt>
                <c:pt idx="296">
                  <c:v>17.22</c:v>
                </c:pt>
                <c:pt idx="297">
                  <c:v>17.12</c:v>
                </c:pt>
                <c:pt idx="298">
                  <c:v>17.2</c:v>
                </c:pt>
                <c:pt idx="299">
                  <c:v>18.32</c:v>
                </c:pt>
                <c:pt idx="300">
                  <c:v>18.170000000000002</c:v>
                </c:pt>
                <c:pt idx="301">
                  <c:v>17.98</c:v>
                </c:pt>
                <c:pt idx="302">
                  <c:v>17.84</c:v>
                </c:pt>
                <c:pt idx="303">
                  <c:v>17.64</c:v>
                </c:pt>
                <c:pt idx="304">
                  <c:v>17.46</c:v>
                </c:pt>
                <c:pt idx="305">
                  <c:v>17.440000000000001</c:v>
                </c:pt>
                <c:pt idx="306">
                  <c:v>16.87</c:v>
                </c:pt>
                <c:pt idx="307">
                  <c:v>17.260000000000002</c:v>
                </c:pt>
                <c:pt idx="308">
                  <c:v>17.45</c:v>
                </c:pt>
                <c:pt idx="309">
                  <c:v>17.45</c:v>
                </c:pt>
                <c:pt idx="310">
                  <c:v>18.32</c:v>
                </c:pt>
                <c:pt idx="311">
                  <c:v>18.37</c:v>
                </c:pt>
                <c:pt idx="312">
                  <c:v>16.350000000000001</c:v>
                </c:pt>
                <c:pt idx="313">
                  <c:v>16.28</c:v>
                </c:pt>
                <c:pt idx="314">
                  <c:v>16.739999999999998</c:v>
                </c:pt>
                <c:pt idx="315">
                  <c:v>16.690000000000001</c:v>
                </c:pt>
                <c:pt idx="316">
                  <c:v>16.940000000000001</c:v>
                </c:pt>
                <c:pt idx="317">
                  <c:v>16.86</c:v>
                </c:pt>
                <c:pt idx="318">
                  <c:v>16.690000000000001</c:v>
                </c:pt>
                <c:pt idx="319">
                  <c:v>16.739999999999998</c:v>
                </c:pt>
                <c:pt idx="320">
                  <c:v>16.82</c:v>
                </c:pt>
                <c:pt idx="321">
                  <c:v>16.77</c:v>
                </c:pt>
                <c:pt idx="322">
                  <c:v>16.96</c:v>
                </c:pt>
                <c:pt idx="323">
                  <c:v>17.03</c:v>
                </c:pt>
                <c:pt idx="324">
                  <c:v>17.05</c:v>
                </c:pt>
                <c:pt idx="325">
                  <c:v>16.97</c:v>
                </c:pt>
                <c:pt idx="326">
                  <c:v>17.03</c:v>
                </c:pt>
                <c:pt idx="327">
                  <c:v>16.170000000000002</c:v>
                </c:pt>
                <c:pt idx="328">
                  <c:v>16.190000000000001</c:v>
                </c:pt>
                <c:pt idx="329">
                  <c:v>16.43</c:v>
                </c:pt>
                <c:pt idx="330">
                  <c:v>17.16</c:v>
                </c:pt>
                <c:pt idx="331">
                  <c:v>17.02</c:v>
                </c:pt>
                <c:pt idx="332">
                  <c:v>16.96</c:v>
                </c:pt>
                <c:pt idx="333">
                  <c:v>16.68</c:v>
                </c:pt>
                <c:pt idx="334">
                  <c:v>16.690000000000001</c:v>
                </c:pt>
                <c:pt idx="335">
                  <c:v>16.5</c:v>
                </c:pt>
                <c:pt idx="336">
                  <c:v>16.73</c:v>
                </c:pt>
                <c:pt idx="337">
                  <c:v>16.8</c:v>
                </c:pt>
                <c:pt idx="338">
                  <c:v>16.88</c:v>
                </c:pt>
                <c:pt idx="339">
                  <c:v>16.97</c:v>
                </c:pt>
                <c:pt idx="340">
                  <c:v>17.29</c:v>
                </c:pt>
                <c:pt idx="341">
                  <c:v>16.63</c:v>
                </c:pt>
                <c:pt idx="342">
                  <c:v>17.190000000000001</c:v>
                </c:pt>
                <c:pt idx="343">
                  <c:v>17.670000000000002</c:v>
                </c:pt>
                <c:pt idx="344">
                  <c:v>19.010000000000002</c:v>
                </c:pt>
                <c:pt idx="345">
                  <c:v>18.350000000000001</c:v>
                </c:pt>
                <c:pt idx="346">
                  <c:v>18.510000000000002</c:v>
                </c:pt>
                <c:pt idx="347">
                  <c:v>18.600000000000001</c:v>
                </c:pt>
                <c:pt idx="348">
                  <c:v>19.78</c:v>
                </c:pt>
                <c:pt idx="349">
                  <c:v>19.64</c:v>
                </c:pt>
                <c:pt idx="350">
                  <c:v>19.88</c:v>
                </c:pt>
                <c:pt idx="351">
                  <c:v>19.88</c:v>
                </c:pt>
                <c:pt idx="352">
                  <c:v>19.55</c:v>
                </c:pt>
                <c:pt idx="353">
                  <c:v>19.77</c:v>
                </c:pt>
                <c:pt idx="354">
                  <c:v>19.989999999999998</c:v>
                </c:pt>
                <c:pt idx="355">
                  <c:v>19.489999999999998</c:v>
                </c:pt>
                <c:pt idx="356">
                  <c:v>19.739999999999998</c:v>
                </c:pt>
                <c:pt idx="357">
                  <c:v>19.45</c:v>
                </c:pt>
                <c:pt idx="358">
                  <c:v>19.28</c:v>
                </c:pt>
                <c:pt idx="359">
                  <c:v>18.989999999999998</c:v>
                </c:pt>
                <c:pt idx="360">
                  <c:v>19.09</c:v>
                </c:pt>
                <c:pt idx="361">
                  <c:v>19.37</c:v>
                </c:pt>
                <c:pt idx="362">
                  <c:v>18.89</c:v>
                </c:pt>
                <c:pt idx="363">
                  <c:v>18.600000000000001</c:v>
                </c:pt>
                <c:pt idx="364">
                  <c:v>19.010000000000002</c:v>
                </c:pt>
                <c:pt idx="365">
                  <c:v>19.13</c:v>
                </c:pt>
                <c:pt idx="366">
                  <c:v>18.989999999999998</c:v>
                </c:pt>
                <c:pt idx="367">
                  <c:v>19.079999999999998</c:v>
                </c:pt>
                <c:pt idx="368">
                  <c:v>18.89</c:v>
                </c:pt>
                <c:pt idx="369">
                  <c:v>18.96</c:v>
                </c:pt>
                <c:pt idx="370">
                  <c:v>19.059999999999999</c:v>
                </c:pt>
                <c:pt idx="371">
                  <c:v>19.170000000000002</c:v>
                </c:pt>
                <c:pt idx="372">
                  <c:v>18.78</c:v>
                </c:pt>
                <c:pt idx="373">
                  <c:v>19.190000000000001</c:v>
                </c:pt>
                <c:pt idx="374">
                  <c:v>19.760000000000002</c:v>
                </c:pt>
                <c:pt idx="375">
                  <c:v>19.739999999999998</c:v>
                </c:pt>
                <c:pt idx="376">
                  <c:v>20.11</c:v>
                </c:pt>
                <c:pt idx="377">
                  <c:v>20</c:v>
                </c:pt>
                <c:pt idx="378">
                  <c:v>20.68</c:v>
                </c:pt>
                <c:pt idx="379">
                  <c:v>20.34</c:v>
                </c:pt>
                <c:pt idx="380">
                  <c:v>20.14</c:v>
                </c:pt>
                <c:pt idx="381">
                  <c:v>20.420000000000002</c:v>
                </c:pt>
                <c:pt idx="382">
                  <c:v>21.52</c:v>
                </c:pt>
                <c:pt idx="383">
                  <c:v>21.13</c:v>
                </c:pt>
                <c:pt idx="384">
                  <c:v>20.63</c:v>
                </c:pt>
                <c:pt idx="385">
                  <c:v>22.21</c:v>
                </c:pt>
                <c:pt idx="386">
                  <c:v>22.61</c:v>
                </c:pt>
                <c:pt idx="387">
                  <c:v>24.66</c:v>
                </c:pt>
                <c:pt idx="388">
                  <c:v>24.72</c:v>
                </c:pt>
                <c:pt idx="389">
                  <c:v>24.1</c:v>
                </c:pt>
                <c:pt idx="390">
                  <c:v>23.25</c:v>
                </c:pt>
                <c:pt idx="391">
                  <c:v>25.67</c:v>
                </c:pt>
                <c:pt idx="392">
                  <c:v>25.71</c:v>
                </c:pt>
                <c:pt idx="393">
                  <c:v>26.15</c:v>
                </c:pt>
                <c:pt idx="394">
                  <c:v>25.03</c:v>
                </c:pt>
                <c:pt idx="395">
                  <c:v>26.04</c:v>
                </c:pt>
                <c:pt idx="396">
                  <c:v>26.11</c:v>
                </c:pt>
                <c:pt idx="397">
                  <c:v>25.97</c:v>
                </c:pt>
                <c:pt idx="398">
                  <c:v>25.9</c:v>
                </c:pt>
                <c:pt idx="399">
                  <c:v>25.92</c:v>
                </c:pt>
                <c:pt idx="400">
                  <c:v>25.67</c:v>
                </c:pt>
                <c:pt idx="401">
                  <c:v>25.21</c:v>
                </c:pt>
                <c:pt idx="402">
                  <c:v>25.66</c:v>
                </c:pt>
                <c:pt idx="403">
                  <c:v>23.59</c:v>
                </c:pt>
                <c:pt idx="404">
                  <c:v>23.61</c:v>
                </c:pt>
                <c:pt idx="405">
                  <c:v>23.72</c:v>
                </c:pt>
                <c:pt idx="406">
                  <c:v>23.96</c:v>
                </c:pt>
                <c:pt idx="407">
                  <c:v>24.09</c:v>
                </c:pt>
                <c:pt idx="408">
                  <c:v>24.47</c:v>
                </c:pt>
                <c:pt idx="409">
                  <c:v>24.77</c:v>
                </c:pt>
                <c:pt idx="410">
                  <c:v>24.97</c:v>
                </c:pt>
                <c:pt idx="411">
                  <c:v>24.86</c:v>
                </c:pt>
                <c:pt idx="412">
                  <c:v>23.68</c:v>
                </c:pt>
                <c:pt idx="413">
                  <c:v>23.9</c:v>
                </c:pt>
                <c:pt idx="414">
                  <c:v>24.46</c:v>
                </c:pt>
                <c:pt idx="415">
                  <c:v>24.65</c:v>
                </c:pt>
                <c:pt idx="416">
                  <c:v>24.84</c:v>
                </c:pt>
                <c:pt idx="417">
                  <c:v>25.04</c:v>
                </c:pt>
                <c:pt idx="418">
                  <c:v>25.24</c:v>
                </c:pt>
                <c:pt idx="419">
                  <c:v>25.16</c:v>
                </c:pt>
                <c:pt idx="420">
                  <c:v>25.62</c:v>
                </c:pt>
                <c:pt idx="421">
                  <c:v>25.75</c:v>
                </c:pt>
                <c:pt idx="422">
                  <c:v>25.65</c:v>
                </c:pt>
                <c:pt idx="423">
                  <c:v>26.01</c:v>
                </c:pt>
                <c:pt idx="424">
                  <c:v>25.24</c:v>
                </c:pt>
                <c:pt idx="425">
                  <c:v>25.33</c:v>
                </c:pt>
                <c:pt idx="426">
                  <c:v>25.93</c:v>
                </c:pt>
                <c:pt idx="427">
                  <c:v>25.88</c:v>
                </c:pt>
                <c:pt idx="428">
                  <c:v>25.28</c:v>
                </c:pt>
                <c:pt idx="429">
                  <c:v>25.62</c:v>
                </c:pt>
                <c:pt idx="430">
                  <c:v>25.31</c:v>
                </c:pt>
                <c:pt idx="431">
                  <c:v>24.66</c:v>
                </c:pt>
                <c:pt idx="432">
                  <c:v>24.67</c:v>
                </c:pt>
                <c:pt idx="433">
                  <c:v>24.12</c:v>
                </c:pt>
                <c:pt idx="434">
                  <c:v>23.61</c:v>
                </c:pt>
                <c:pt idx="435">
                  <c:v>23.7</c:v>
                </c:pt>
                <c:pt idx="436">
                  <c:v>24.08</c:v>
                </c:pt>
                <c:pt idx="437">
                  <c:v>24.6</c:v>
                </c:pt>
                <c:pt idx="438">
                  <c:v>25.28</c:v>
                </c:pt>
                <c:pt idx="439">
                  <c:v>24.34</c:v>
                </c:pt>
                <c:pt idx="440">
                  <c:v>24.11</c:v>
                </c:pt>
                <c:pt idx="441">
                  <c:v>23.8</c:v>
                </c:pt>
                <c:pt idx="442">
                  <c:v>24.67</c:v>
                </c:pt>
                <c:pt idx="443">
                  <c:v>24.86</c:v>
                </c:pt>
                <c:pt idx="444">
                  <c:v>24.68</c:v>
                </c:pt>
                <c:pt idx="445">
                  <c:v>25.7</c:v>
                </c:pt>
                <c:pt idx="446">
                  <c:v>25.91</c:v>
                </c:pt>
                <c:pt idx="447">
                  <c:v>26.47</c:v>
                </c:pt>
                <c:pt idx="448">
                  <c:v>27.5</c:v>
                </c:pt>
                <c:pt idx="449">
                  <c:v>27.8</c:v>
                </c:pt>
                <c:pt idx="450">
                  <c:v>26.7</c:v>
                </c:pt>
                <c:pt idx="451">
                  <c:v>27.33</c:v>
                </c:pt>
                <c:pt idx="452">
                  <c:v>27.38</c:v>
                </c:pt>
                <c:pt idx="453">
                  <c:v>26.71</c:v>
                </c:pt>
                <c:pt idx="454">
                  <c:v>27.37</c:v>
                </c:pt>
                <c:pt idx="455">
                  <c:v>27.69</c:v>
                </c:pt>
                <c:pt idx="456">
                  <c:v>27.22</c:v>
                </c:pt>
                <c:pt idx="457">
                  <c:v>26.22</c:v>
                </c:pt>
                <c:pt idx="458">
                  <c:v>26.37</c:v>
                </c:pt>
                <c:pt idx="459">
                  <c:v>26.9</c:v>
                </c:pt>
                <c:pt idx="460">
                  <c:v>25.94</c:v>
                </c:pt>
                <c:pt idx="461">
                  <c:v>26.38</c:v>
                </c:pt>
                <c:pt idx="462">
                  <c:v>25.64</c:v>
                </c:pt>
                <c:pt idx="463">
                  <c:v>25.23</c:v>
                </c:pt>
                <c:pt idx="464">
                  <c:v>28.96</c:v>
                </c:pt>
                <c:pt idx="465">
                  <c:v>29.2</c:v>
                </c:pt>
                <c:pt idx="466">
                  <c:v>27.86</c:v>
                </c:pt>
                <c:pt idx="467">
                  <c:v>27.47</c:v>
                </c:pt>
                <c:pt idx="468">
                  <c:v>28.55</c:v>
                </c:pt>
                <c:pt idx="469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7-2941-8094-3A5476DD57D4}"/>
            </c:ext>
          </c:extLst>
        </c:ser>
        <c:ser>
          <c:idx val="1"/>
          <c:order val="1"/>
          <c:tx>
            <c:strRef>
              <c:f>'Bullet 112 Days'!#REF!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112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112 Days'!#REF!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7-2941-8094-3A5476DD57D4}"/>
            </c:ext>
          </c:extLst>
        </c:ser>
        <c:ser>
          <c:idx val="2"/>
          <c:order val="2"/>
          <c:tx>
            <c:strRef>
              <c:f>'Bullet 112 Days'!#REF!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112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112 Days'!#REF!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7-2941-8094-3A5476DD57D4}"/>
            </c:ext>
          </c:extLst>
        </c:ser>
        <c:ser>
          <c:idx val="3"/>
          <c:order val="3"/>
          <c:tx>
            <c:strRef>
              <c:f>'Bullet 112 Days'!#REF!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112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112 Days'!#REF!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7-2941-8094-3A5476DD57D4}"/>
            </c:ext>
          </c:extLst>
        </c:ser>
        <c:ser>
          <c:idx val="4"/>
          <c:order val="4"/>
          <c:tx>
            <c:strRef>
              <c:f>'Bullet 112 Days'!$D$1</c:f>
              <c:strCache>
                <c:ptCount val="1"/>
                <c:pt idx="0">
                  <c:v>112 Day Implied Price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112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112 Days'!$D$2:$D$471</c:f>
              <c:numCache>
                <c:formatCode>General</c:formatCode>
                <c:ptCount val="470"/>
                <c:pt idx="0">
                  <c:v>40.003511826961152</c:v>
                </c:pt>
                <c:pt idx="1">
                  <c:v>39.909113197128171</c:v>
                </c:pt>
                <c:pt idx="2">
                  <c:v>39.831065542585968</c:v>
                </c:pt>
                <c:pt idx="3">
                  <c:v>39.75196884085473</c:v>
                </c:pt>
                <c:pt idx="4">
                  <c:v>39.695221362176561</c:v>
                </c:pt>
                <c:pt idx="5">
                  <c:v>39.636150040327841</c:v>
                </c:pt>
                <c:pt idx="6">
                  <c:v>39.574324681536282</c:v>
                </c:pt>
                <c:pt idx="7">
                  <c:v>39.470871154753752</c:v>
                </c:pt>
                <c:pt idx="8">
                  <c:v>39.374855841474599</c:v>
                </c:pt>
                <c:pt idx="9">
                  <c:v>39.286929423243613</c:v>
                </c:pt>
                <c:pt idx="10">
                  <c:v>39.215074775044918</c:v>
                </c:pt>
                <c:pt idx="11">
                  <c:v>39.132262277074176</c:v>
                </c:pt>
                <c:pt idx="12">
                  <c:v>39.076685583544325</c:v>
                </c:pt>
                <c:pt idx="13">
                  <c:v>39.064095296178365</c:v>
                </c:pt>
                <c:pt idx="14">
                  <c:v>39.044531878710991</c:v>
                </c:pt>
                <c:pt idx="15">
                  <c:v>38.999600125827563</c:v>
                </c:pt>
                <c:pt idx="16">
                  <c:v>38.971913824965917</c:v>
                </c:pt>
                <c:pt idx="17">
                  <c:v>38.949584016109313</c:v>
                </c:pt>
                <c:pt idx="18">
                  <c:v>38.925715751063734</c:v>
                </c:pt>
                <c:pt idx="19">
                  <c:v>38.904125938466336</c:v>
                </c:pt>
                <c:pt idx="20">
                  <c:v>38.879800476870912</c:v>
                </c:pt>
                <c:pt idx="21">
                  <c:v>38.855916992376329</c:v>
                </c:pt>
                <c:pt idx="22">
                  <c:v>38.84770350260937</c:v>
                </c:pt>
                <c:pt idx="23">
                  <c:v>38.808247337022792</c:v>
                </c:pt>
                <c:pt idx="24">
                  <c:v>38.790004417601871</c:v>
                </c:pt>
                <c:pt idx="25">
                  <c:v>38.791708520662993</c:v>
                </c:pt>
                <c:pt idx="26">
                  <c:v>38.813511199439198</c:v>
                </c:pt>
                <c:pt idx="27">
                  <c:v>38.877416813921563</c:v>
                </c:pt>
                <c:pt idx="28">
                  <c:v>38.945998315688314</c:v>
                </c:pt>
                <c:pt idx="29">
                  <c:v>39.015110015800268</c:v>
                </c:pt>
                <c:pt idx="30">
                  <c:v>39.060427597785385</c:v>
                </c:pt>
                <c:pt idx="31">
                  <c:v>39.108553142176163</c:v>
                </c:pt>
                <c:pt idx="32">
                  <c:v>39.16043276802791</c:v>
                </c:pt>
                <c:pt idx="33">
                  <c:v>39.225364262379294</c:v>
                </c:pt>
                <c:pt idx="34">
                  <c:v>39.362085466734804</c:v>
                </c:pt>
                <c:pt idx="35">
                  <c:v>39.461621781751909</c:v>
                </c:pt>
                <c:pt idx="36">
                  <c:v>39.512362363662476</c:v>
                </c:pt>
                <c:pt idx="37">
                  <c:v>39.553769464143649</c:v>
                </c:pt>
                <c:pt idx="38">
                  <c:v>39.624925370252939</c:v>
                </c:pt>
                <c:pt idx="39">
                  <c:v>39.61071163533169</c:v>
                </c:pt>
                <c:pt idx="40">
                  <c:v>39.563332141614843</c:v>
                </c:pt>
                <c:pt idx="41">
                  <c:v>39.52076172882154</c:v>
                </c:pt>
                <c:pt idx="42">
                  <c:v>39.488621175726578</c:v>
                </c:pt>
                <c:pt idx="43">
                  <c:v>39.448634156951648</c:v>
                </c:pt>
                <c:pt idx="44">
                  <c:v>39.429734583794051</c:v>
                </c:pt>
                <c:pt idx="45">
                  <c:v>39.438140742695388</c:v>
                </c:pt>
                <c:pt idx="46">
                  <c:v>39.434354746975671</c:v>
                </c:pt>
                <c:pt idx="47">
                  <c:v>39.42943408011206</c:v>
                </c:pt>
                <c:pt idx="48">
                  <c:v>39.472050870268731</c:v>
                </c:pt>
                <c:pt idx="49">
                  <c:v>39.521249830794588</c:v>
                </c:pt>
                <c:pt idx="50">
                  <c:v>39.551781769140973</c:v>
                </c:pt>
                <c:pt idx="51">
                  <c:v>39.601237330839801</c:v>
                </c:pt>
                <c:pt idx="52">
                  <c:v>39.653453396796628</c:v>
                </c:pt>
                <c:pt idx="53">
                  <c:v>39.697243008507364</c:v>
                </c:pt>
                <c:pt idx="54">
                  <c:v>39.729547151884816</c:v>
                </c:pt>
                <c:pt idx="55">
                  <c:v>39.739874732443184</c:v>
                </c:pt>
                <c:pt idx="56">
                  <c:v>39.751545613124264</c:v>
                </c:pt>
                <c:pt idx="57">
                  <c:v>39.750443362255922</c:v>
                </c:pt>
                <c:pt idx="58">
                  <c:v>39.760984522776084</c:v>
                </c:pt>
                <c:pt idx="59">
                  <c:v>39.778417174573001</c:v>
                </c:pt>
                <c:pt idx="60">
                  <c:v>39.788338102590608</c:v>
                </c:pt>
                <c:pt idx="61">
                  <c:v>39.790385144093854</c:v>
                </c:pt>
                <c:pt idx="62">
                  <c:v>39.797208300649736</c:v>
                </c:pt>
                <c:pt idx="63">
                  <c:v>39.801324954412635</c:v>
                </c:pt>
                <c:pt idx="64">
                  <c:v>40.024968282271509</c:v>
                </c:pt>
                <c:pt idx="65">
                  <c:v>40.312273847055828</c:v>
                </c:pt>
                <c:pt idx="66">
                  <c:v>40.507823500974332</c:v>
                </c:pt>
                <c:pt idx="67">
                  <c:v>40.673717621499257</c:v>
                </c:pt>
                <c:pt idx="68">
                  <c:v>40.76343468046452</c:v>
                </c:pt>
                <c:pt idx="69">
                  <c:v>40.841688383761479</c:v>
                </c:pt>
                <c:pt idx="70">
                  <c:v>40.913307881324364</c:v>
                </c:pt>
                <c:pt idx="71">
                  <c:v>40.986733854917226</c:v>
                </c:pt>
                <c:pt idx="72">
                  <c:v>41.055941022977294</c:v>
                </c:pt>
                <c:pt idx="73">
                  <c:v>41.112025503441245</c:v>
                </c:pt>
                <c:pt idx="74">
                  <c:v>41.139128520384922</c:v>
                </c:pt>
                <c:pt idx="75">
                  <c:v>41.209361680518221</c:v>
                </c:pt>
                <c:pt idx="76">
                  <c:v>41.185690307740742</c:v>
                </c:pt>
                <c:pt idx="77">
                  <c:v>41.178042302160385</c:v>
                </c:pt>
                <c:pt idx="78">
                  <c:v>41.177943327506398</c:v>
                </c:pt>
                <c:pt idx="79">
                  <c:v>41.176809124187571</c:v>
                </c:pt>
                <c:pt idx="80">
                  <c:v>41.166758903483519</c:v>
                </c:pt>
                <c:pt idx="81">
                  <c:v>41.173489521111044</c:v>
                </c:pt>
                <c:pt idx="82">
                  <c:v>41.161232220358045</c:v>
                </c:pt>
                <c:pt idx="83">
                  <c:v>41.19788741244794</c:v>
                </c:pt>
                <c:pt idx="84">
                  <c:v>41.227055865165461</c:v>
                </c:pt>
                <c:pt idx="85">
                  <c:v>41.260696922554047</c:v>
                </c:pt>
                <c:pt idx="86">
                  <c:v>41.268508419525908</c:v>
                </c:pt>
                <c:pt idx="87">
                  <c:v>41.278505410635638</c:v>
                </c:pt>
                <c:pt idx="88">
                  <c:v>41.284986403833791</c:v>
                </c:pt>
                <c:pt idx="89">
                  <c:v>41.291832174710613</c:v>
                </c:pt>
                <c:pt idx="90">
                  <c:v>41.289895444778978</c:v>
                </c:pt>
                <c:pt idx="91">
                  <c:v>41.294219562664246</c:v>
                </c:pt>
                <c:pt idx="92">
                  <c:v>41.291232646431176</c:v>
                </c:pt>
                <c:pt idx="93">
                  <c:v>41.286478881681361</c:v>
                </c:pt>
                <c:pt idx="94">
                  <c:v>41.299022025085947</c:v>
                </c:pt>
                <c:pt idx="95">
                  <c:v>41.3074926194287</c:v>
                </c:pt>
                <c:pt idx="96">
                  <c:v>41.307026751316258</c:v>
                </c:pt>
                <c:pt idx="97">
                  <c:v>41.280265617778525</c:v>
                </c:pt>
                <c:pt idx="98">
                  <c:v>41.2577378345893</c:v>
                </c:pt>
                <c:pt idx="99">
                  <c:v>41.24760267528</c:v>
                </c:pt>
                <c:pt idx="100">
                  <c:v>41.247276338172888</c:v>
                </c:pt>
                <c:pt idx="101">
                  <c:v>41.258241393574778</c:v>
                </c:pt>
                <c:pt idx="102">
                  <c:v>41.281880032633545</c:v>
                </c:pt>
                <c:pt idx="103">
                  <c:v>41.283813157640687</c:v>
                </c:pt>
                <c:pt idx="104">
                  <c:v>41.29100719792801</c:v>
                </c:pt>
                <c:pt idx="105">
                  <c:v>41.312047664715443</c:v>
                </c:pt>
                <c:pt idx="106">
                  <c:v>41.325281921494799</c:v>
                </c:pt>
                <c:pt idx="107">
                  <c:v>41.326887995722622</c:v>
                </c:pt>
                <c:pt idx="108">
                  <c:v>41.308606955163796</c:v>
                </c:pt>
                <c:pt idx="109">
                  <c:v>41.217463313353839</c:v>
                </c:pt>
                <c:pt idx="110">
                  <c:v>41.095688747616379</c:v>
                </c:pt>
                <c:pt idx="111">
                  <c:v>40.990147372193967</c:v>
                </c:pt>
                <c:pt idx="112">
                  <c:v>40.870743023733922</c:v>
                </c:pt>
                <c:pt idx="113">
                  <c:v>40.738063603541008</c:v>
                </c:pt>
                <c:pt idx="114">
                  <c:v>40.603366227237082</c:v>
                </c:pt>
                <c:pt idx="115">
                  <c:v>40.473430088661537</c:v>
                </c:pt>
                <c:pt idx="116">
                  <c:v>40.349463469838852</c:v>
                </c:pt>
                <c:pt idx="117">
                  <c:v>40.232886868202463</c:v>
                </c:pt>
                <c:pt idx="118">
                  <c:v>40.015741439764277</c:v>
                </c:pt>
                <c:pt idx="119">
                  <c:v>39.745187415273925</c:v>
                </c:pt>
                <c:pt idx="120">
                  <c:v>39.428731717570699</c:v>
                </c:pt>
                <c:pt idx="121">
                  <c:v>39.122195693211054</c:v>
                </c:pt>
                <c:pt idx="122">
                  <c:v>38.833988773758982</c:v>
                </c:pt>
                <c:pt idx="123">
                  <c:v>38.57968534687425</c:v>
                </c:pt>
                <c:pt idx="124">
                  <c:v>38.314362049917378</c:v>
                </c:pt>
                <c:pt idx="125">
                  <c:v>38.009514190608293</c:v>
                </c:pt>
                <c:pt idx="126">
                  <c:v>37.700612569404974</c:v>
                </c:pt>
                <c:pt idx="127">
                  <c:v>37.404369593587418</c:v>
                </c:pt>
                <c:pt idx="128">
                  <c:v>37.110822378600268</c:v>
                </c:pt>
                <c:pt idx="129">
                  <c:v>36.748606017035705</c:v>
                </c:pt>
                <c:pt idx="130">
                  <c:v>36.406959486187098</c:v>
                </c:pt>
                <c:pt idx="131">
                  <c:v>36.09755216315655</c:v>
                </c:pt>
                <c:pt idx="132">
                  <c:v>35.759526535792929</c:v>
                </c:pt>
                <c:pt idx="133">
                  <c:v>35.416621203337442</c:v>
                </c:pt>
                <c:pt idx="134">
                  <c:v>35.081734512121379</c:v>
                </c:pt>
                <c:pt idx="135">
                  <c:v>34.7858349198791</c:v>
                </c:pt>
                <c:pt idx="136">
                  <c:v>34.506512522027762</c:v>
                </c:pt>
                <c:pt idx="137">
                  <c:v>34.220361693731952</c:v>
                </c:pt>
                <c:pt idx="138">
                  <c:v>33.960709120661278</c:v>
                </c:pt>
                <c:pt idx="139">
                  <c:v>33.698947435801109</c:v>
                </c:pt>
                <c:pt idx="140">
                  <c:v>33.397951650874973</c:v>
                </c:pt>
                <c:pt idx="141">
                  <c:v>33.107886390479642</c:v>
                </c:pt>
                <c:pt idx="142">
                  <c:v>32.840321084083079</c:v>
                </c:pt>
                <c:pt idx="143">
                  <c:v>32.572669200589061</c:v>
                </c:pt>
                <c:pt idx="144">
                  <c:v>32.30360819461022</c:v>
                </c:pt>
                <c:pt idx="145">
                  <c:v>32.043225821120238</c:v>
                </c:pt>
                <c:pt idx="146">
                  <c:v>31.778629727766667</c:v>
                </c:pt>
                <c:pt idx="147">
                  <c:v>31.497649080395636</c:v>
                </c:pt>
                <c:pt idx="148">
                  <c:v>31.244906014311194</c:v>
                </c:pt>
                <c:pt idx="149">
                  <c:v>30.994086220080675</c:v>
                </c:pt>
                <c:pt idx="150">
                  <c:v>30.746178649214684</c:v>
                </c:pt>
                <c:pt idx="151">
                  <c:v>30.486866718736625</c:v>
                </c:pt>
                <c:pt idx="152">
                  <c:v>30.23381492238968</c:v>
                </c:pt>
                <c:pt idx="153">
                  <c:v>29.937814261074298</c:v>
                </c:pt>
                <c:pt idx="154">
                  <c:v>29.640259281972867</c:v>
                </c:pt>
                <c:pt idx="155">
                  <c:v>29.374834600229157</c:v>
                </c:pt>
                <c:pt idx="156">
                  <c:v>29.097829484322741</c:v>
                </c:pt>
                <c:pt idx="157">
                  <c:v>28.824465505926383</c:v>
                </c:pt>
                <c:pt idx="158">
                  <c:v>28.560144865373182</c:v>
                </c:pt>
                <c:pt idx="159">
                  <c:v>28.309782794816787</c:v>
                </c:pt>
                <c:pt idx="160">
                  <c:v>28.039241897737977</c:v>
                </c:pt>
                <c:pt idx="161">
                  <c:v>27.748088703182589</c:v>
                </c:pt>
                <c:pt idx="162">
                  <c:v>27.451943267939544</c:v>
                </c:pt>
                <c:pt idx="163">
                  <c:v>27.164926182399313</c:v>
                </c:pt>
                <c:pt idx="164">
                  <c:v>26.878764337473111</c:v>
                </c:pt>
                <c:pt idx="165">
                  <c:v>26.600365042575735</c:v>
                </c:pt>
                <c:pt idx="166">
                  <c:v>26.325092451832319</c:v>
                </c:pt>
                <c:pt idx="167">
                  <c:v>26.060391837169099</c:v>
                </c:pt>
                <c:pt idx="168">
                  <c:v>25.814686301068111</c:v>
                </c:pt>
                <c:pt idx="169">
                  <c:v>25.557365753758969</c:v>
                </c:pt>
                <c:pt idx="170">
                  <c:v>25.296086130229504</c:v>
                </c:pt>
                <c:pt idx="171">
                  <c:v>25.051332846711404</c:v>
                </c:pt>
                <c:pt idx="172">
                  <c:v>24.802327684149535</c:v>
                </c:pt>
                <c:pt idx="173">
                  <c:v>24.536901760206408</c:v>
                </c:pt>
                <c:pt idx="174">
                  <c:v>24.282078364306816</c:v>
                </c:pt>
                <c:pt idx="175">
                  <c:v>24.064211538990691</c:v>
                </c:pt>
                <c:pt idx="176">
                  <c:v>23.858731565894338</c:v>
                </c:pt>
                <c:pt idx="177">
                  <c:v>23.692826221441333</c:v>
                </c:pt>
                <c:pt idx="178">
                  <c:v>23.543284600119598</c:v>
                </c:pt>
                <c:pt idx="179">
                  <c:v>23.378717154335767</c:v>
                </c:pt>
                <c:pt idx="180">
                  <c:v>23.239394162392379</c:v>
                </c:pt>
                <c:pt idx="181">
                  <c:v>23.10573433744576</c:v>
                </c:pt>
                <c:pt idx="182">
                  <c:v>22.974030536799173</c:v>
                </c:pt>
                <c:pt idx="183">
                  <c:v>22.833745653987972</c:v>
                </c:pt>
                <c:pt idx="184">
                  <c:v>22.694040224746082</c:v>
                </c:pt>
                <c:pt idx="185">
                  <c:v>22.585932761425877</c:v>
                </c:pt>
                <c:pt idx="186">
                  <c:v>22.480635330648873</c:v>
                </c:pt>
                <c:pt idx="187">
                  <c:v>22.415992708440534</c:v>
                </c:pt>
                <c:pt idx="188">
                  <c:v>22.360063662796911</c:v>
                </c:pt>
                <c:pt idx="189">
                  <c:v>22.24196489641011</c:v>
                </c:pt>
                <c:pt idx="190">
                  <c:v>22.108664609902018</c:v>
                </c:pt>
                <c:pt idx="191">
                  <c:v>21.98550559132665</c:v>
                </c:pt>
                <c:pt idx="192">
                  <c:v>21.855022293198008</c:v>
                </c:pt>
                <c:pt idx="193">
                  <c:v>21.728578044086408</c:v>
                </c:pt>
                <c:pt idx="194">
                  <c:v>21.597154867421924</c:v>
                </c:pt>
                <c:pt idx="195">
                  <c:v>21.440240975883142</c:v>
                </c:pt>
                <c:pt idx="196">
                  <c:v>21.380180668919287</c:v>
                </c:pt>
                <c:pt idx="197">
                  <c:v>21.326307598057038</c:v>
                </c:pt>
                <c:pt idx="198">
                  <c:v>21.247099699198511</c:v>
                </c:pt>
                <c:pt idx="199">
                  <c:v>21.153395678088046</c:v>
                </c:pt>
                <c:pt idx="200">
                  <c:v>21.070150411123187</c:v>
                </c:pt>
                <c:pt idx="201">
                  <c:v>20.977425620303737</c:v>
                </c:pt>
                <c:pt idx="202">
                  <c:v>20.854065731275785</c:v>
                </c:pt>
                <c:pt idx="203">
                  <c:v>20.720917190180138</c:v>
                </c:pt>
                <c:pt idx="204">
                  <c:v>20.59495320293631</c:v>
                </c:pt>
                <c:pt idx="205">
                  <c:v>20.481165950171999</c:v>
                </c:pt>
                <c:pt idx="206">
                  <c:v>20.37713942034161</c:v>
                </c:pt>
                <c:pt idx="207">
                  <c:v>20.289276003033113</c:v>
                </c:pt>
                <c:pt idx="208">
                  <c:v>20.201395184335485</c:v>
                </c:pt>
                <c:pt idx="209">
                  <c:v>20.106344560208793</c:v>
                </c:pt>
                <c:pt idx="210">
                  <c:v>20.007607337420513</c:v>
                </c:pt>
                <c:pt idx="211">
                  <c:v>19.928788494375567</c:v>
                </c:pt>
                <c:pt idx="212">
                  <c:v>19.850084541307712</c:v>
                </c:pt>
                <c:pt idx="213">
                  <c:v>19.771578262127051</c:v>
                </c:pt>
                <c:pt idx="214">
                  <c:v>19.695275344682752</c:v>
                </c:pt>
                <c:pt idx="215">
                  <c:v>19.638053437017515</c:v>
                </c:pt>
                <c:pt idx="216">
                  <c:v>19.577559959565452</c:v>
                </c:pt>
                <c:pt idx="217">
                  <c:v>19.516053539089615</c:v>
                </c:pt>
                <c:pt idx="218">
                  <c:v>19.471341397505356</c:v>
                </c:pt>
                <c:pt idx="219">
                  <c:v>19.414762497534358</c:v>
                </c:pt>
                <c:pt idx="220">
                  <c:v>19.367921041699365</c:v>
                </c:pt>
                <c:pt idx="221">
                  <c:v>19.331484216574225</c:v>
                </c:pt>
                <c:pt idx="222">
                  <c:v>19.255354213047355</c:v>
                </c:pt>
                <c:pt idx="223">
                  <c:v>19.172856665404552</c:v>
                </c:pt>
                <c:pt idx="224">
                  <c:v>19.098758924844027</c:v>
                </c:pt>
                <c:pt idx="225">
                  <c:v>19.027329643052912</c:v>
                </c:pt>
                <c:pt idx="226">
                  <c:v>18.952562458844383</c:v>
                </c:pt>
                <c:pt idx="227">
                  <c:v>18.903467474394354</c:v>
                </c:pt>
                <c:pt idx="228">
                  <c:v>18.852678729191521</c:v>
                </c:pt>
                <c:pt idx="229">
                  <c:v>18.794443473170116</c:v>
                </c:pt>
                <c:pt idx="230">
                  <c:v>18.7238925235255</c:v>
                </c:pt>
                <c:pt idx="231">
                  <c:v>18.675210537297662</c:v>
                </c:pt>
                <c:pt idx="232">
                  <c:v>18.617805017461322</c:v>
                </c:pt>
                <c:pt idx="233">
                  <c:v>18.558837034629352</c:v>
                </c:pt>
                <c:pt idx="234">
                  <c:v>18.515284185264164</c:v>
                </c:pt>
                <c:pt idx="235">
                  <c:v>18.480703462544039</c:v>
                </c:pt>
                <c:pt idx="236">
                  <c:v>18.43124979810052</c:v>
                </c:pt>
                <c:pt idx="237">
                  <c:v>18.396554391940331</c:v>
                </c:pt>
                <c:pt idx="238">
                  <c:v>18.370247292490905</c:v>
                </c:pt>
                <c:pt idx="239">
                  <c:v>18.348996496223091</c:v>
                </c:pt>
                <c:pt idx="240">
                  <c:v>18.335449040958849</c:v>
                </c:pt>
                <c:pt idx="241">
                  <c:v>18.32725198095202</c:v>
                </c:pt>
                <c:pt idx="242">
                  <c:v>18.302682095535236</c:v>
                </c:pt>
                <c:pt idx="243">
                  <c:v>18.267024577783285</c:v>
                </c:pt>
                <c:pt idx="244">
                  <c:v>18.233649841838123</c:v>
                </c:pt>
                <c:pt idx="245">
                  <c:v>18.207058824247696</c:v>
                </c:pt>
                <c:pt idx="246">
                  <c:v>18.173842846861291</c:v>
                </c:pt>
                <c:pt idx="247">
                  <c:v>18.152294282463725</c:v>
                </c:pt>
                <c:pt idx="248">
                  <c:v>18.136792403418291</c:v>
                </c:pt>
                <c:pt idx="249">
                  <c:v>18.123235042271681</c:v>
                </c:pt>
                <c:pt idx="250">
                  <c:v>18.110287752033102</c:v>
                </c:pt>
                <c:pt idx="251">
                  <c:v>18.101587767838115</c:v>
                </c:pt>
                <c:pt idx="252">
                  <c:v>18.08270321340747</c:v>
                </c:pt>
                <c:pt idx="253">
                  <c:v>18.067581512168402</c:v>
                </c:pt>
                <c:pt idx="254">
                  <c:v>18.049645133208731</c:v>
                </c:pt>
                <c:pt idx="255">
                  <c:v>18.038749775095813</c:v>
                </c:pt>
                <c:pt idx="256">
                  <c:v>18.024838390452164</c:v>
                </c:pt>
                <c:pt idx="257">
                  <c:v>18.003785297169216</c:v>
                </c:pt>
                <c:pt idx="258">
                  <c:v>17.965984617551683</c:v>
                </c:pt>
                <c:pt idx="259">
                  <c:v>17.936112874643008</c:v>
                </c:pt>
                <c:pt idx="260">
                  <c:v>17.896100032170089</c:v>
                </c:pt>
                <c:pt idx="261">
                  <c:v>17.861214160938218</c:v>
                </c:pt>
                <c:pt idx="262">
                  <c:v>17.837659477416736</c:v>
                </c:pt>
                <c:pt idx="263">
                  <c:v>17.821410922490294</c:v>
                </c:pt>
                <c:pt idx="264">
                  <c:v>17.791657105544118</c:v>
                </c:pt>
                <c:pt idx="265">
                  <c:v>17.762270171737221</c:v>
                </c:pt>
                <c:pt idx="266">
                  <c:v>17.732671976649659</c:v>
                </c:pt>
                <c:pt idx="267">
                  <c:v>17.707478179848856</c:v>
                </c:pt>
                <c:pt idx="268">
                  <c:v>17.681807831527692</c:v>
                </c:pt>
                <c:pt idx="269">
                  <c:v>17.656549718642101</c:v>
                </c:pt>
                <c:pt idx="270">
                  <c:v>17.633490650885285</c:v>
                </c:pt>
                <c:pt idx="271">
                  <c:v>17.612584956636876</c:v>
                </c:pt>
                <c:pt idx="272">
                  <c:v>17.587810124606051</c:v>
                </c:pt>
                <c:pt idx="273">
                  <c:v>17.563577138011414</c:v>
                </c:pt>
                <c:pt idx="274">
                  <c:v>17.544883028376457</c:v>
                </c:pt>
                <c:pt idx="275">
                  <c:v>17.528691545044463</c:v>
                </c:pt>
                <c:pt idx="276">
                  <c:v>17.506257961125687</c:v>
                </c:pt>
                <c:pt idx="277">
                  <c:v>17.471969770817466</c:v>
                </c:pt>
                <c:pt idx="278">
                  <c:v>17.439828975151837</c:v>
                </c:pt>
                <c:pt idx="279">
                  <c:v>17.412310933931387</c:v>
                </c:pt>
                <c:pt idx="280">
                  <c:v>17.386415740015565</c:v>
                </c:pt>
                <c:pt idx="281">
                  <c:v>17.390398967241495</c:v>
                </c:pt>
                <c:pt idx="282">
                  <c:v>17.386877860739425</c:v>
                </c:pt>
                <c:pt idx="283">
                  <c:v>17.382062497925567</c:v>
                </c:pt>
                <c:pt idx="284">
                  <c:v>17.377224288228291</c:v>
                </c:pt>
                <c:pt idx="285">
                  <c:v>17.375796578676262</c:v>
                </c:pt>
                <c:pt idx="286">
                  <c:v>17.361846576785105</c:v>
                </c:pt>
                <c:pt idx="287">
                  <c:v>17.34857222264959</c:v>
                </c:pt>
                <c:pt idx="288">
                  <c:v>17.336713543137574</c:v>
                </c:pt>
                <c:pt idx="289">
                  <c:v>17.327553756507143</c:v>
                </c:pt>
                <c:pt idx="290">
                  <c:v>17.32393881208279</c:v>
                </c:pt>
                <c:pt idx="291">
                  <c:v>17.317247846928925</c:v>
                </c:pt>
                <c:pt idx="292">
                  <c:v>17.310898257444478</c:v>
                </c:pt>
                <c:pt idx="293">
                  <c:v>17.309368984033178</c:v>
                </c:pt>
                <c:pt idx="294">
                  <c:v>17.309986352229927</c:v>
                </c:pt>
                <c:pt idx="295">
                  <c:v>17.30683825838214</c:v>
                </c:pt>
                <c:pt idx="296">
                  <c:v>17.306233090515235</c:v>
                </c:pt>
                <c:pt idx="297">
                  <c:v>17.305043325658193</c:v>
                </c:pt>
                <c:pt idx="298">
                  <c:v>17.311567379364465</c:v>
                </c:pt>
                <c:pt idx="299">
                  <c:v>17.32043420522032</c:v>
                </c:pt>
                <c:pt idx="300">
                  <c:v>17.34864351669464</c:v>
                </c:pt>
                <c:pt idx="301">
                  <c:v>17.375202897452208</c:v>
                </c:pt>
                <c:pt idx="302">
                  <c:v>17.394528753428091</c:v>
                </c:pt>
                <c:pt idx="303">
                  <c:v>17.381809292677296</c:v>
                </c:pt>
                <c:pt idx="304">
                  <c:v>17.386446545423638</c:v>
                </c:pt>
                <c:pt idx="305">
                  <c:v>17.374653494007994</c:v>
                </c:pt>
                <c:pt idx="306">
                  <c:v>17.366151587837148</c:v>
                </c:pt>
                <c:pt idx="307">
                  <c:v>17.349793910423816</c:v>
                </c:pt>
                <c:pt idx="308">
                  <c:v>17.349322254148831</c:v>
                </c:pt>
                <c:pt idx="309">
                  <c:v>17.35391382348217</c:v>
                </c:pt>
                <c:pt idx="310">
                  <c:v>17.362512542282566</c:v>
                </c:pt>
                <c:pt idx="311">
                  <c:v>17.395434516057986</c:v>
                </c:pt>
                <c:pt idx="312">
                  <c:v>17.430091699052561</c:v>
                </c:pt>
                <c:pt idx="313">
                  <c:v>17.417674748632987</c:v>
                </c:pt>
                <c:pt idx="314">
                  <c:v>17.403166149567152</c:v>
                </c:pt>
                <c:pt idx="315">
                  <c:v>17.401990808302184</c:v>
                </c:pt>
                <c:pt idx="316">
                  <c:v>17.396593977524475</c:v>
                </c:pt>
                <c:pt idx="317">
                  <c:v>17.399430433011741</c:v>
                </c:pt>
                <c:pt idx="318">
                  <c:v>17.40166823204698</c:v>
                </c:pt>
                <c:pt idx="319">
                  <c:v>17.386242895213474</c:v>
                </c:pt>
                <c:pt idx="320">
                  <c:v>17.377683113591601</c:v>
                </c:pt>
                <c:pt idx="321">
                  <c:v>17.37088033176067</c:v>
                </c:pt>
                <c:pt idx="322">
                  <c:v>17.364182084315555</c:v>
                </c:pt>
                <c:pt idx="323">
                  <c:v>17.360584259309256</c:v>
                </c:pt>
                <c:pt idx="324">
                  <c:v>17.356475423216303</c:v>
                </c:pt>
                <c:pt idx="325">
                  <c:v>17.354764252523466</c:v>
                </c:pt>
                <c:pt idx="326">
                  <c:v>17.348489743118709</c:v>
                </c:pt>
                <c:pt idx="327">
                  <c:v>17.343320542938987</c:v>
                </c:pt>
                <c:pt idx="328">
                  <c:v>17.321431827410706</c:v>
                </c:pt>
                <c:pt idx="329">
                  <c:v>17.29897392963597</c:v>
                </c:pt>
                <c:pt idx="330">
                  <c:v>17.280721434971756</c:v>
                </c:pt>
                <c:pt idx="331">
                  <c:v>17.283779729020228</c:v>
                </c:pt>
                <c:pt idx="332">
                  <c:v>17.282670173502762</c:v>
                </c:pt>
                <c:pt idx="333">
                  <c:v>17.273728413358207</c:v>
                </c:pt>
                <c:pt idx="334">
                  <c:v>17.264487844889764</c:v>
                </c:pt>
                <c:pt idx="335">
                  <c:v>17.254022971533534</c:v>
                </c:pt>
                <c:pt idx="336">
                  <c:v>17.240338689305041</c:v>
                </c:pt>
                <c:pt idx="337">
                  <c:v>17.232682658109223</c:v>
                </c:pt>
                <c:pt idx="338">
                  <c:v>17.231616566071374</c:v>
                </c:pt>
                <c:pt idx="339">
                  <c:v>17.233850869136674</c:v>
                </c:pt>
                <c:pt idx="340">
                  <c:v>17.232422163827383</c:v>
                </c:pt>
                <c:pt idx="341">
                  <c:v>17.237862262856208</c:v>
                </c:pt>
                <c:pt idx="342">
                  <c:v>17.231090930096205</c:v>
                </c:pt>
                <c:pt idx="343">
                  <c:v>17.240268133483053</c:v>
                </c:pt>
                <c:pt idx="344">
                  <c:v>17.257530831821114</c:v>
                </c:pt>
                <c:pt idx="345">
                  <c:v>17.30425014949736</c:v>
                </c:pt>
                <c:pt idx="346">
                  <c:v>17.335067792537387</c:v>
                </c:pt>
                <c:pt idx="347">
                  <c:v>17.370564571559754</c:v>
                </c:pt>
                <c:pt idx="348">
                  <c:v>17.404535010307242</c:v>
                </c:pt>
                <c:pt idx="349">
                  <c:v>17.460727837366651</c:v>
                </c:pt>
                <c:pt idx="350">
                  <c:v>17.51258785156601</c:v>
                </c:pt>
                <c:pt idx="351">
                  <c:v>17.557330385579071</c:v>
                </c:pt>
                <c:pt idx="352">
                  <c:v>17.611403028162673</c:v>
                </c:pt>
                <c:pt idx="353">
                  <c:v>17.658769457090781</c:v>
                </c:pt>
                <c:pt idx="354">
                  <c:v>17.705625954405594</c:v>
                </c:pt>
                <c:pt idx="355">
                  <c:v>17.758936208110306</c:v>
                </c:pt>
                <c:pt idx="356">
                  <c:v>17.798381523849319</c:v>
                </c:pt>
                <c:pt idx="357">
                  <c:v>17.84172284158203</c:v>
                </c:pt>
                <c:pt idx="358">
                  <c:v>17.876035498416282</c:v>
                </c:pt>
                <c:pt idx="359">
                  <c:v>17.909178947537132</c:v>
                </c:pt>
                <c:pt idx="360">
                  <c:v>17.93224765232053</c:v>
                </c:pt>
                <c:pt idx="361">
                  <c:v>17.962295484076694</c:v>
                </c:pt>
                <c:pt idx="362">
                  <c:v>17.998986169054746</c:v>
                </c:pt>
                <c:pt idx="363">
                  <c:v>18.025804667745494</c:v>
                </c:pt>
                <c:pt idx="364">
                  <c:v>18.045443401179394</c:v>
                </c:pt>
                <c:pt idx="365">
                  <c:v>18.077899631459019</c:v>
                </c:pt>
                <c:pt idx="366">
                  <c:v>18.115031791789793</c:v>
                </c:pt>
                <c:pt idx="367">
                  <c:v>18.151910917403658</c:v>
                </c:pt>
                <c:pt idx="368">
                  <c:v>18.185727901371997</c:v>
                </c:pt>
                <c:pt idx="369">
                  <c:v>18.219200594339309</c:v>
                </c:pt>
                <c:pt idx="370">
                  <c:v>18.251798667382037</c:v>
                </c:pt>
                <c:pt idx="371">
                  <c:v>18.264717224812539</c:v>
                </c:pt>
                <c:pt idx="372">
                  <c:v>18.290292840941156</c:v>
                </c:pt>
                <c:pt idx="373">
                  <c:v>18.309310181003802</c:v>
                </c:pt>
                <c:pt idx="374">
                  <c:v>18.33706551667952</c:v>
                </c:pt>
                <c:pt idx="375">
                  <c:v>18.378127345346268</c:v>
                </c:pt>
                <c:pt idx="376">
                  <c:v>18.416223852187706</c:v>
                </c:pt>
                <c:pt idx="377">
                  <c:v>18.463053790803947</c:v>
                </c:pt>
                <c:pt idx="378">
                  <c:v>18.509285139632919</c:v>
                </c:pt>
                <c:pt idx="379">
                  <c:v>18.571470802559077</c:v>
                </c:pt>
                <c:pt idx="380">
                  <c:v>18.627656704247773</c:v>
                </c:pt>
                <c:pt idx="381">
                  <c:v>18.678190316049225</c:v>
                </c:pt>
                <c:pt idx="382">
                  <c:v>18.73003616285607</c:v>
                </c:pt>
                <c:pt idx="383">
                  <c:v>18.806844711692651</c:v>
                </c:pt>
                <c:pt idx="384">
                  <c:v>18.869496916776438</c:v>
                </c:pt>
                <c:pt idx="385">
                  <c:v>18.925894631707706</c:v>
                </c:pt>
                <c:pt idx="386">
                  <c:v>19.018808020042922</c:v>
                </c:pt>
                <c:pt idx="387">
                  <c:v>19.119701583522883</c:v>
                </c:pt>
                <c:pt idx="388">
                  <c:v>19.263056346397629</c:v>
                </c:pt>
                <c:pt idx="389">
                  <c:v>19.40834457377446</c:v>
                </c:pt>
                <c:pt idx="390">
                  <c:v>19.531716914845848</c:v>
                </c:pt>
                <c:pt idx="391">
                  <c:v>19.636179714816397</c:v>
                </c:pt>
                <c:pt idx="392">
                  <c:v>19.788795812228511</c:v>
                </c:pt>
                <c:pt idx="393">
                  <c:v>19.94138388793116</c:v>
                </c:pt>
                <c:pt idx="394">
                  <c:v>20.093349108675064</c:v>
                </c:pt>
                <c:pt idx="395">
                  <c:v>20.216104597847778</c:v>
                </c:pt>
                <c:pt idx="396">
                  <c:v>20.347291755720416</c:v>
                </c:pt>
                <c:pt idx="397">
                  <c:v>20.460868974380332</c:v>
                </c:pt>
                <c:pt idx="398">
                  <c:v>20.571587732347329</c:v>
                </c:pt>
                <c:pt idx="399">
                  <c:v>20.689710526163456</c:v>
                </c:pt>
                <c:pt idx="400">
                  <c:v>20.807032227187886</c:v>
                </c:pt>
                <c:pt idx="401">
                  <c:v>20.919936238592772</c:v>
                </c:pt>
                <c:pt idx="402">
                  <c:v>21.022837712063893</c:v>
                </c:pt>
                <c:pt idx="403">
                  <c:v>21.137753937138402</c:v>
                </c:pt>
                <c:pt idx="404">
                  <c:v>21.209527679583356</c:v>
                </c:pt>
                <c:pt idx="405">
                  <c:v>21.280255309733409</c:v>
                </c:pt>
                <c:pt idx="406">
                  <c:v>21.357230561988448</c:v>
                </c:pt>
                <c:pt idx="407">
                  <c:v>21.433817088381574</c:v>
                </c:pt>
                <c:pt idx="408">
                  <c:v>21.516692548848027</c:v>
                </c:pt>
                <c:pt idx="409">
                  <c:v>21.604386535585618</c:v>
                </c:pt>
                <c:pt idx="410">
                  <c:v>21.697256056130101</c:v>
                </c:pt>
                <c:pt idx="411">
                  <c:v>21.794996585383281</c:v>
                </c:pt>
                <c:pt idx="412">
                  <c:v>21.88875112477545</c:v>
                </c:pt>
                <c:pt idx="413">
                  <c:v>21.920703793907812</c:v>
                </c:pt>
                <c:pt idx="414">
                  <c:v>21.972604610863417</c:v>
                </c:pt>
                <c:pt idx="415">
                  <c:v>22.039886195956548</c:v>
                </c:pt>
                <c:pt idx="416">
                  <c:v>22.110280234794452</c:v>
                </c:pt>
                <c:pt idx="417">
                  <c:v>22.187186939265935</c:v>
                </c:pt>
                <c:pt idx="418">
                  <c:v>22.268407006453462</c:v>
                </c:pt>
                <c:pt idx="419">
                  <c:v>22.347056807411857</c:v>
                </c:pt>
                <c:pt idx="420">
                  <c:v>22.428048917199973</c:v>
                </c:pt>
                <c:pt idx="421">
                  <c:v>22.516352443077714</c:v>
                </c:pt>
                <c:pt idx="422">
                  <c:v>22.616509444151358</c:v>
                </c:pt>
                <c:pt idx="423">
                  <c:v>22.714557803031781</c:v>
                </c:pt>
                <c:pt idx="424">
                  <c:v>22.817318118382293</c:v>
                </c:pt>
                <c:pt idx="425">
                  <c:v>22.902084282933995</c:v>
                </c:pt>
                <c:pt idx="426">
                  <c:v>22.986010914440218</c:v>
                </c:pt>
                <c:pt idx="427">
                  <c:v>23.08448138823211</c:v>
                </c:pt>
                <c:pt idx="428">
                  <c:v>23.181422083991233</c:v>
                </c:pt>
                <c:pt idx="429">
                  <c:v>23.260455965358652</c:v>
                </c:pt>
                <c:pt idx="430">
                  <c:v>23.346091759200498</c:v>
                </c:pt>
                <c:pt idx="431">
                  <c:v>23.421039230756524</c:v>
                </c:pt>
                <c:pt idx="432">
                  <c:v>23.479412627600222</c:v>
                </c:pt>
                <c:pt idx="433">
                  <c:v>23.537506005753713</c:v>
                </c:pt>
                <c:pt idx="434">
                  <c:v>23.580990789852141</c:v>
                </c:pt>
                <c:pt idx="435">
                  <c:v>23.605056250196863</c:v>
                </c:pt>
                <c:pt idx="436">
                  <c:v>23.632292131458264</c:v>
                </c:pt>
                <c:pt idx="437">
                  <c:v>23.669320305304957</c:v>
                </c:pt>
                <c:pt idx="438">
                  <c:v>23.713823929380926</c:v>
                </c:pt>
                <c:pt idx="439">
                  <c:v>23.77589578298949</c:v>
                </c:pt>
                <c:pt idx="440">
                  <c:v>23.815225653215165</c:v>
                </c:pt>
                <c:pt idx="441">
                  <c:v>23.849170470400857</c:v>
                </c:pt>
                <c:pt idx="442">
                  <c:v>23.878011978783185</c:v>
                </c:pt>
                <c:pt idx="443">
                  <c:v>23.923959917155987</c:v>
                </c:pt>
                <c:pt idx="444">
                  <c:v>23.973468704614181</c:v>
                </c:pt>
                <c:pt idx="445">
                  <c:v>24.020484058386092</c:v>
                </c:pt>
                <c:pt idx="446">
                  <c:v>24.083891040310728</c:v>
                </c:pt>
                <c:pt idx="447">
                  <c:v>24.15394089973864</c:v>
                </c:pt>
                <c:pt idx="448">
                  <c:v>24.234065265673976</c:v>
                </c:pt>
                <c:pt idx="449">
                  <c:v>24.334815915684644</c:v>
                </c:pt>
                <c:pt idx="450">
                  <c:v>24.439048087153893</c:v>
                </c:pt>
                <c:pt idx="451">
                  <c:v>24.515769834282079</c:v>
                </c:pt>
                <c:pt idx="452">
                  <c:v>24.60564526780415</c:v>
                </c:pt>
                <c:pt idx="453">
                  <c:v>24.694488403521692</c:v>
                </c:pt>
                <c:pt idx="454">
                  <c:v>24.757868975667517</c:v>
                </c:pt>
                <c:pt idx="455">
                  <c:v>24.841658934492159</c:v>
                </c:pt>
                <c:pt idx="456">
                  <c:v>24.930528022056336</c:v>
                </c:pt>
                <c:pt idx="457">
                  <c:v>25.009393112552857</c:v>
                </c:pt>
                <c:pt idx="458">
                  <c:v>25.063813592638763</c:v>
                </c:pt>
                <c:pt idx="459">
                  <c:v>25.120941062524238</c:v>
                </c:pt>
                <c:pt idx="460">
                  <c:v>25.19115881438891</c:v>
                </c:pt>
                <c:pt idx="461">
                  <c:v>25.23227691818094</c:v>
                </c:pt>
                <c:pt idx="462">
                  <c:v>25.28607971317107</c:v>
                </c:pt>
                <c:pt idx="463">
                  <c:v>25.323431306190177</c:v>
                </c:pt>
                <c:pt idx="464">
                  <c:v>25.350813050091102</c:v>
                </c:pt>
                <c:pt idx="465">
                  <c:v>25.454925529304635</c:v>
                </c:pt>
                <c:pt idx="466">
                  <c:v>25.556707540579009</c:v>
                </c:pt>
                <c:pt idx="467">
                  <c:v>25.628123245495431</c:v>
                </c:pt>
                <c:pt idx="468">
                  <c:v>25.687767559296915</c:v>
                </c:pt>
                <c:pt idx="469">
                  <c:v>25.767079930385282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C7-2941-8094-3A5476DD57D4}"/>
            </c:ext>
          </c:extLst>
        </c:ser>
        <c:ser>
          <c:idx val="5"/>
          <c:order val="5"/>
          <c:tx>
            <c:strRef>
              <c:f>'Bullet 112 Days'!$E$1</c:f>
              <c:strCache>
                <c:ptCount val="1"/>
                <c:pt idx="0">
                  <c:v>112 Day Top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112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112 Days'!$E$2:$E$471</c:f>
              <c:numCache>
                <c:formatCode>General</c:formatCode>
                <c:ptCount val="470"/>
                <c:pt idx="0">
                  <c:v>50.004389783701441</c:v>
                </c:pt>
                <c:pt idx="1">
                  <c:v>49.886391496410212</c:v>
                </c:pt>
                <c:pt idx="2">
                  <c:v>49.788831928232462</c:v>
                </c:pt>
                <c:pt idx="3">
                  <c:v>49.689961051068408</c:v>
                </c:pt>
                <c:pt idx="4">
                  <c:v>49.619026702720703</c:v>
                </c:pt>
                <c:pt idx="5">
                  <c:v>49.5451875504098</c:v>
                </c:pt>
                <c:pt idx="6">
                  <c:v>49.467905851920349</c:v>
                </c:pt>
                <c:pt idx="7">
                  <c:v>49.33858894344219</c:v>
                </c:pt>
                <c:pt idx="8">
                  <c:v>49.218569801843245</c:v>
                </c:pt>
                <c:pt idx="9">
                  <c:v>49.108661779054515</c:v>
                </c:pt>
                <c:pt idx="10">
                  <c:v>49.018843468806146</c:v>
                </c:pt>
                <c:pt idx="11">
                  <c:v>48.91532784634272</c:v>
                </c:pt>
                <c:pt idx="12">
                  <c:v>48.845856979430408</c:v>
                </c:pt>
                <c:pt idx="13">
                  <c:v>48.83011912022296</c:v>
                </c:pt>
                <c:pt idx="14">
                  <c:v>48.805664848388737</c:v>
                </c:pt>
                <c:pt idx="15">
                  <c:v>48.749500157284452</c:v>
                </c:pt>
                <c:pt idx="16">
                  <c:v>48.714892281207398</c:v>
                </c:pt>
                <c:pt idx="17">
                  <c:v>48.686980020136644</c:v>
                </c:pt>
                <c:pt idx="18">
                  <c:v>48.657144688829668</c:v>
                </c:pt>
                <c:pt idx="19">
                  <c:v>48.63015742308292</c:v>
                </c:pt>
                <c:pt idx="20">
                  <c:v>48.59975059608864</c:v>
                </c:pt>
                <c:pt idx="21">
                  <c:v>48.569896240470413</c:v>
                </c:pt>
                <c:pt idx="22">
                  <c:v>48.559629378261711</c:v>
                </c:pt>
                <c:pt idx="23">
                  <c:v>48.510309171278493</c:v>
                </c:pt>
                <c:pt idx="24">
                  <c:v>48.487505522002337</c:v>
                </c:pt>
                <c:pt idx="25">
                  <c:v>48.489635650828745</c:v>
                </c:pt>
                <c:pt idx="26">
                  <c:v>48.516888999298999</c:v>
                </c:pt>
                <c:pt idx="27">
                  <c:v>48.596771017401956</c:v>
                </c:pt>
                <c:pt idx="28">
                  <c:v>48.682497894610393</c:v>
                </c:pt>
                <c:pt idx="29">
                  <c:v>48.768887519750336</c:v>
                </c:pt>
                <c:pt idx="30">
                  <c:v>48.825534497231729</c:v>
                </c:pt>
                <c:pt idx="31">
                  <c:v>48.885691427720204</c:v>
                </c:pt>
                <c:pt idx="32">
                  <c:v>48.950540960034886</c:v>
                </c:pt>
                <c:pt idx="33">
                  <c:v>49.031705327974116</c:v>
                </c:pt>
                <c:pt idx="34">
                  <c:v>49.202606833418507</c:v>
                </c:pt>
                <c:pt idx="35">
                  <c:v>49.327027227189888</c:v>
                </c:pt>
                <c:pt idx="36">
                  <c:v>49.390452954578095</c:v>
                </c:pt>
                <c:pt idx="37">
                  <c:v>49.442211830179559</c:v>
                </c:pt>
                <c:pt idx="38">
                  <c:v>49.53115671281617</c:v>
                </c:pt>
                <c:pt idx="39">
                  <c:v>49.51338954416461</c:v>
                </c:pt>
                <c:pt idx="40">
                  <c:v>49.454165177018552</c:v>
                </c:pt>
                <c:pt idx="41">
                  <c:v>49.400952161026922</c:v>
                </c:pt>
                <c:pt idx="42">
                  <c:v>49.360776469658219</c:v>
                </c:pt>
                <c:pt idx="43">
                  <c:v>49.310792696189559</c:v>
                </c:pt>
                <c:pt idx="44">
                  <c:v>49.287168229742562</c:v>
                </c:pt>
                <c:pt idx="45">
                  <c:v>49.297675928369237</c:v>
                </c:pt>
                <c:pt idx="46">
                  <c:v>49.292943433719586</c:v>
                </c:pt>
                <c:pt idx="47">
                  <c:v>49.286792600140075</c:v>
                </c:pt>
                <c:pt idx="48">
                  <c:v>49.340063587835914</c:v>
                </c:pt>
                <c:pt idx="49">
                  <c:v>49.401562288493238</c:v>
                </c:pt>
                <c:pt idx="50">
                  <c:v>49.439727211426217</c:v>
                </c:pt>
                <c:pt idx="51">
                  <c:v>49.501546663549753</c:v>
                </c:pt>
                <c:pt idx="52">
                  <c:v>49.566816745995787</c:v>
                </c:pt>
                <c:pt idx="53">
                  <c:v>49.621553760634207</c:v>
                </c:pt>
                <c:pt idx="54">
                  <c:v>49.66193393985602</c:v>
                </c:pt>
                <c:pt idx="55">
                  <c:v>49.67484341555398</c:v>
                </c:pt>
                <c:pt idx="56">
                  <c:v>49.689432016405334</c:v>
                </c:pt>
                <c:pt idx="57">
                  <c:v>49.688054202819899</c:v>
                </c:pt>
                <c:pt idx="58">
                  <c:v>49.701230653470105</c:v>
                </c:pt>
                <c:pt idx="59">
                  <c:v>49.723021468216253</c:v>
                </c:pt>
                <c:pt idx="60">
                  <c:v>49.735422628238261</c:v>
                </c:pt>
                <c:pt idx="61">
                  <c:v>49.737981430117316</c:v>
                </c:pt>
                <c:pt idx="62">
                  <c:v>49.746510375812171</c:v>
                </c:pt>
                <c:pt idx="63">
                  <c:v>49.751656193015791</c:v>
                </c:pt>
                <c:pt idx="64">
                  <c:v>50.031210352839388</c:v>
                </c:pt>
                <c:pt idx="65">
                  <c:v>50.390342308819783</c:v>
                </c:pt>
                <c:pt idx="66">
                  <c:v>50.634779376217914</c:v>
                </c:pt>
                <c:pt idx="67">
                  <c:v>50.842147026874073</c:v>
                </c:pt>
                <c:pt idx="68">
                  <c:v>50.954293350580649</c:v>
                </c:pt>
                <c:pt idx="69">
                  <c:v>51.052110479701852</c:v>
                </c:pt>
                <c:pt idx="70">
                  <c:v>51.141634851655454</c:v>
                </c:pt>
                <c:pt idx="71">
                  <c:v>51.233417318646531</c:v>
                </c:pt>
                <c:pt idx="72">
                  <c:v>51.319926278721617</c:v>
                </c:pt>
                <c:pt idx="73">
                  <c:v>51.39003187930156</c:v>
                </c:pt>
                <c:pt idx="74">
                  <c:v>51.423910650481155</c:v>
                </c:pt>
                <c:pt idx="75">
                  <c:v>51.511702100647774</c:v>
                </c:pt>
                <c:pt idx="76">
                  <c:v>51.482112884675928</c:v>
                </c:pt>
                <c:pt idx="77">
                  <c:v>51.47255287770048</c:v>
                </c:pt>
                <c:pt idx="78">
                  <c:v>51.472429159382997</c:v>
                </c:pt>
                <c:pt idx="79">
                  <c:v>51.471011405234464</c:v>
                </c:pt>
                <c:pt idx="80">
                  <c:v>51.4584486293544</c:v>
                </c:pt>
                <c:pt idx="81">
                  <c:v>51.466861901388803</c:v>
                </c:pt>
                <c:pt idx="82">
                  <c:v>51.451540275447556</c:v>
                </c:pt>
                <c:pt idx="83">
                  <c:v>51.497359265559922</c:v>
                </c:pt>
                <c:pt idx="84">
                  <c:v>51.533819831456825</c:v>
                </c:pt>
                <c:pt idx="85">
                  <c:v>51.575871153192558</c:v>
                </c:pt>
                <c:pt idx="86">
                  <c:v>51.585635524407387</c:v>
                </c:pt>
                <c:pt idx="87">
                  <c:v>51.598131763294546</c:v>
                </c:pt>
                <c:pt idx="88">
                  <c:v>51.606233004792237</c:v>
                </c:pt>
                <c:pt idx="89">
                  <c:v>51.614790218388265</c:v>
                </c:pt>
                <c:pt idx="90">
                  <c:v>51.612369305973722</c:v>
                </c:pt>
                <c:pt idx="91">
                  <c:v>51.617774453330306</c:v>
                </c:pt>
                <c:pt idx="92">
                  <c:v>51.614040808038972</c:v>
                </c:pt>
                <c:pt idx="93">
                  <c:v>51.608098602101705</c:v>
                </c:pt>
                <c:pt idx="94">
                  <c:v>51.623777531357433</c:v>
                </c:pt>
                <c:pt idx="95">
                  <c:v>51.634365774285875</c:v>
                </c:pt>
                <c:pt idx="96">
                  <c:v>51.633783439145319</c:v>
                </c:pt>
                <c:pt idx="97">
                  <c:v>51.600332022223157</c:v>
                </c:pt>
                <c:pt idx="98">
                  <c:v>51.572172293236626</c:v>
                </c:pt>
                <c:pt idx="99">
                  <c:v>51.559503344100001</c:v>
                </c:pt>
                <c:pt idx="100">
                  <c:v>51.559095422716112</c:v>
                </c:pt>
                <c:pt idx="101">
                  <c:v>51.572801741968476</c:v>
                </c:pt>
                <c:pt idx="102">
                  <c:v>51.602350040791933</c:v>
                </c:pt>
                <c:pt idx="103">
                  <c:v>51.604766447050856</c:v>
                </c:pt>
                <c:pt idx="104">
                  <c:v>51.613758997410017</c:v>
                </c:pt>
                <c:pt idx="105">
                  <c:v>51.640059580894302</c:v>
                </c:pt>
                <c:pt idx="106">
                  <c:v>51.656602401868497</c:v>
                </c:pt>
                <c:pt idx="107">
                  <c:v>51.658609994653276</c:v>
                </c:pt>
                <c:pt idx="108">
                  <c:v>51.635758693954742</c:v>
                </c:pt>
                <c:pt idx="109">
                  <c:v>51.521829141692301</c:v>
                </c:pt>
                <c:pt idx="110">
                  <c:v>51.369610934520473</c:v>
                </c:pt>
                <c:pt idx="111">
                  <c:v>51.23768421524246</c:v>
                </c:pt>
                <c:pt idx="112">
                  <c:v>51.088428779667403</c:v>
                </c:pt>
                <c:pt idx="113">
                  <c:v>50.92257950442626</c:v>
                </c:pt>
                <c:pt idx="114">
                  <c:v>50.754207784046351</c:v>
                </c:pt>
                <c:pt idx="115">
                  <c:v>50.59178761082692</c:v>
                </c:pt>
                <c:pt idx="116">
                  <c:v>50.436829337298562</c:v>
                </c:pt>
                <c:pt idx="117">
                  <c:v>50.291108585253077</c:v>
                </c:pt>
                <c:pt idx="118">
                  <c:v>50.019676799705344</c:v>
                </c:pt>
                <c:pt idx="119">
                  <c:v>49.681484269092408</c:v>
                </c:pt>
                <c:pt idx="120">
                  <c:v>49.285914646963377</c:v>
                </c:pt>
                <c:pt idx="121">
                  <c:v>48.902744616513814</c:v>
                </c:pt>
                <c:pt idx="122">
                  <c:v>48.542485967198729</c:v>
                </c:pt>
                <c:pt idx="123">
                  <c:v>48.22460668359281</c:v>
                </c:pt>
                <c:pt idx="124">
                  <c:v>47.892952562396722</c:v>
                </c:pt>
                <c:pt idx="125">
                  <c:v>47.511892738260364</c:v>
                </c:pt>
                <c:pt idx="126">
                  <c:v>47.125765711756216</c:v>
                </c:pt>
                <c:pt idx="127">
                  <c:v>46.755461991984276</c:v>
                </c:pt>
                <c:pt idx="128">
                  <c:v>46.388527973250334</c:v>
                </c:pt>
                <c:pt idx="129">
                  <c:v>45.935757521294633</c:v>
                </c:pt>
                <c:pt idx="130">
                  <c:v>45.508699357733875</c:v>
                </c:pt>
                <c:pt idx="131">
                  <c:v>45.121940203945684</c:v>
                </c:pt>
                <c:pt idx="132">
                  <c:v>44.699408169741162</c:v>
                </c:pt>
                <c:pt idx="133">
                  <c:v>44.270776504171806</c:v>
                </c:pt>
                <c:pt idx="134">
                  <c:v>43.852168140151726</c:v>
                </c:pt>
                <c:pt idx="135">
                  <c:v>43.482293649848877</c:v>
                </c:pt>
                <c:pt idx="136">
                  <c:v>43.133140652534706</c:v>
                </c:pt>
                <c:pt idx="137">
                  <c:v>42.775452117164939</c:v>
                </c:pt>
                <c:pt idx="138">
                  <c:v>42.450886400826597</c:v>
                </c:pt>
                <c:pt idx="139">
                  <c:v>42.123684294751385</c:v>
                </c:pt>
                <c:pt idx="140">
                  <c:v>41.747439563593716</c:v>
                </c:pt>
                <c:pt idx="141">
                  <c:v>41.384857988099554</c:v>
                </c:pt>
                <c:pt idx="142">
                  <c:v>41.050401355103851</c:v>
                </c:pt>
                <c:pt idx="143">
                  <c:v>40.71583650073633</c:v>
                </c:pt>
                <c:pt idx="144">
                  <c:v>40.379510243262771</c:v>
                </c:pt>
                <c:pt idx="145">
                  <c:v>40.054032276400299</c:v>
                </c:pt>
                <c:pt idx="146">
                  <c:v>39.723287159708335</c:v>
                </c:pt>
                <c:pt idx="147">
                  <c:v>39.372061350494548</c:v>
                </c:pt>
                <c:pt idx="148">
                  <c:v>39.05613251788899</c:v>
                </c:pt>
                <c:pt idx="149">
                  <c:v>38.742607775100844</c:v>
                </c:pt>
                <c:pt idx="150">
                  <c:v>38.432723311518359</c:v>
                </c:pt>
                <c:pt idx="151">
                  <c:v>38.108583398420784</c:v>
                </c:pt>
                <c:pt idx="152">
                  <c:v>37.792268652987097</c:v>
                </c:pt>
                <c:pt idx="153">
                  <c:v>37.422267826342875</c:v>
                </c:pt>
                <c:pt idx="154">
                  <c:v>37.050324102466085</c:v>
                </c:pt>
                <c:pt idx="155">
                  <c:v>36.718543250286444</c:v>
                </c:pt>
                <c:pt idx="156">
                  <c:v>36.372286855403424</c:v>
                </c:pt>
                <c:pt idx="157">
                  <c:v>36.030581882407979</c:v>
                </c:pt>
                <c:pt idx="158">
                  <c:v>35.70018108171648</c:v>
                </c:pt>
                <c:pt idx="159">
                  <c:v>35.387228493520986</c:v>
                </c:pt>
                <c:pt idx="160">
                  <c:v>35.049052372172468</c:v>
                </c:pt>
                <c:pt idx="161">
                  <c:v>34.685110878978236</c:v>
                </c:pt>
                <c:pt idx="162">
                  <c:v>34.31492908492443</c:v>
                </c:pt>
                <c:pt idx="163">
                  <c:v>33.956157727999141</c:v>
                </c:pt>
                <c:pt idx="164">
                  <c:v>33.598455421841386</c:v>
                </c:pt>
                <c:pt idx="165">
                  <c:v>33.250456303219671</c:v>
                </c:pt>
                <c:pt idx="166">
                  <c:v>32.906365564790399</c:v>
                </c:pt>
                <c:pt idx="167">
                  <c:v>32.575489796461376</c:v>
                </c:pt>
                <c:pt idx="168">
                  <c:v>32.268357876335138</c:v>
                </c:pt>
                <c:pt idx="169">
                  <c:v>31.946707192198712</c:v>
                </c:pt>
                <c:pt idx="170">
                  <c:v>31.620107662786879</c:v>
                </c:pt>
                <c:pt idx="171">
                  <c:v>31.314166058389254</c:v>
                </c:pt>
                <c:pt idx="172">
                  <c:v>31.002909605186918</c:v>
                </c:pt>
                <c:pt idx="173">
                  <c:v>30.67112720025801</c:v>
                </c:pt>
                <c:pt idx="174">
                  <c:v>30.352597955383519</c:v>
                </c:pt>
                <c:pt idx="175">
                  <c:v>30.080264423738363</c:v>
                </c:pt>
                <c:pt idx="176">
                  <c:v>29.823414457367925</c:v>
                </c:pt>
                <c:pt idx="177">
                  <c:v>29.616032776801667</c:v>
                </c:pt>
                <c:pt idx="178">
                  <c:v>29.429105750149496</c:v>
                </c:pt>
                <c:pt idx="179">
                  <c:v>29.223396442919707</c:v>
                </c:pt>
                <c:pt idx="180">
                  <c:v>29.049242702990476</c:v>
                </c:pt>
                <c:pt idx="181">
                  <c:v>28.882167921807202</c:v>
                </c:pt>
                <c:pt idx="182">
                  <c:v>28.717538170998967</c:v>
                </c:pt>
                <c:pt idx="183">
                  <c:v>28.542182067484966</c:v>
                </c:pt>
                <c:pt idx="184">
                  <c:v>28.367550280932605</c:v>
                </c:pt>
                <c:pt idx="185">
                  <c:v>28.232415951782347</c:v>
                </c:pt>
                <c:pt idx="186">
                  <c:v>28.100794163311093</c:v>
                </c:pt>
                <c:pt idx="187">
                  <c:v>28.019990885550669</c:v>
                </c:pt>
                <c:pt idx="188">
                  <c:v>27.950079578496137</c:v>
                </c:pt>
                <c:pt idx="189">
                  <c:v>27.802456120512637</c:v>
                </c:pt>
                <c:pt idx="190">
                  <c:v>27.635830762377523</c:v>
                </c:pt>
                <c:pt idx="191">
                  <c:v>27.48188198915831</c:v>
                </c:pt>
                <c:pt idx="192">
                  <c:v>27.318777866497509</c:v>
                </c:pt>
                <c:pt idx="193">
                  <c:v>27.160722555108009</c:v>
                </c:pt>
                <c:pt idx="194">
                  <c:v>26.996443584277404</c:v>
                </c:pt>
                <c:pt idx="195">
                  <c:v>26.800301219853928</c:v>
                </c:pt>
                <c:pt idx="196">
                  <c:v>26.725225836149107</c:v>
                </c:pt>
                <c:pt idx="197">
                  <c:v>26.657884497571299</c:v>
                </c:pt>
                <c:pt idx="198">
                  <c:v>26.55887462399814</c:v>
                </c:pt>
                <c:pt idx="199">
                  <c:v>26.441744597610057</c:v>
                </c:pt>
                <c:pt idx="200">
                  <c:v>26.337688013903986</c:v>
                </c:pt>
                <c:pt idx="201">
                  <c:v>26.221782025379671</c:v>
                </c:pt>
                <c:pt idx="202">
                  <c:v>26.067582164094731</c:v>
                </c:pt>
                <c:pt idx="203">
                  <c:v>25.901146487725171</c:v>
                </c:pt>
                <c:pt idx="204">
                  <c:v>25.743691503670387</c:v>
                </c:pt>
                <c:pt idx="205">
                  <c:v>25.601457437714998</c:v>
                </c:pt>
                <c:pt idx="206">
                  <c:v>25.471424275427012</c:v>
                </c:pt>
                <c:pt idx="207">
                  <c:v>25.36159500379139</c:v>
                </c:pt>
                <c:pt idx="208">
                  <c:v>25.251743980419356</c:v>
                </c:pt>
                <c:pt idx="209">
                  <c:v>25.132930700260992</c:v>
                </c:pt>
                <c:pt idx="210">
                  <c:v>25.00950917177564</c:v>
                </c:pt>
                <c:pt idx="211">
                  <c:v>24.910985617969459</c:v>
                </c:pt>
                <c:pt idx="212">
                  <c:v>24.812605676634639</c:v>
                </c:pt>
                <c:pt idx="213">
                  <c:v>24.714472827658813</c:v>
                </c:pt>
                <c:pt idx="214">
                  <c:v>24.619094180853441</c:v>
                </c:pt>
                <c:pt idx="215">
                  <c:v>24.547566796271894</c:v>
                </c:pt>
                <c:pt idx="216">
                  <c:v>24.471949949456814</c:v>
                </c:pt>
                <c:pt idx="217">
                  <c:v>24.395066923862018</c:v>
                </c:pt>
                <c:pt idx="218">
                  <c:v>24.339176746881694</c:v>
                </c:pt>
                <c:pt idx="219">
                  <c:v>24.268453121917947</c:v>
                </c:pt>
                <c:pt idx="220">
                  <c:v>24.209901302124205</c:v>
                </c:pt>
                <c:pt idx="221">
                  <c:v>24.164355270717781</c:v>
                </c:pt>
                <c:pt idx="222">
                  <c:v>24.069192766309193</c:v>
                </c:pt>
                <c:pt idx="223">
                  <c:v>23.96607083175569</c:v>
                </c:pt>
                <c:pt idx="224">
                  <c:v>23.873448656055032</c:v>
                </c:pt>
                <c:pt idx="225">
                  <c:v>23.784162053816139</c:v>
                </c:pt>
                <c:pt idx="226">
                  <c:v>23.690703073555479</c:v>
                </c:pt>
                <c:pt idx="227">
                  <c:v>23.629334342992941</c:v>
                </c:pt>
                <c:pt idx="228">
                  <c:v>23.565848411489402</c:v>
                </c:pt>
                <c:pt idx="229">
                  <c:v>23.493054341462646</c:v>
                </c:pt>
                <c:pt idx="230">
                  <c:v>23.404865654406876</c:v>
                </c:pt>
                <c:pt idx="231">
                  <c:v>23.344013171622077</c:v>
                </c:pt>
                <c:pt idx="232">
                  <c:v>23.272256271826652</c:v>
                </c:pt>
                <c:pt idx="233">
                  <c:v>23.198546293286689</c:v>
                </c:pt>
                <c:pt idx="234">
                  <c:v>23.144105231580205</c:v>
                </c:pt>
                <c:pt idx="235">
                  <c:v>23.100879328180049</c:v>
                </c:pt>
                <c:pt idx="236">
                  <c:v>23.039062247625651</c:v>
                </c:pt>
                <c:pt idx="237">
                  <c:v>22.995692989925413</c:v>
                </c:pt>
                <c:pt idx="238">
                  <c:v>22.962809115613631</c:v>
                </c:pt>
                <c:pt idx="239">
                  <c:v>22.936245620278864</c:v>
                </c:pt>
                <c:pt idx="240">
                  <c:v>22.919311301198562</c:v>
                </c:pt>
                <c:pt idx="241">
                  <c:v>22.909064976190024</c:v>
                </c:pt>
                <c:pt idx="242">
                  <c:v>22.878352619419044</c:v>
                </c:pt>
                <c:pt idx="243">
                  <c:v>22.833780722229108</c:v>
                </c:pt>
                <c:pt idx="244">
                  <c:v>22.792062302297651</c:v>
                </c:pt>
                <c:pt idx="245">
                  <c:v>22.75882353030962</c:v>
                </c:pt>
                <c:pt idx="246">
                  <c:v>22.717303558576614</c:v>
                </c:pt>
                <c:pt idx="247">
                  <c:v>22.690367853079657</c:v>
                </c:pt>
                <c:pt idx="248">
                  <c:v>22.670990504272865</c:v>
                </c:pt>
                <c:pt idx="249">
                  <c:v>22.654043802839603</c:v>
                </c:pt>
                <c:pt idx="250">
                  <c:v>22.637859690041378</c:v>
                </c:pt>
                <c:pt idx="251">
                  <c:v>22.626984709797643</c:v>
                </c:pt>
                <c:pt idx="252">
                  <c:v>22.603379016759337</c:v>
                </c:pt>
                <c:pt idx="253">
                  <c:v>22.584476890210503</c:v>
                </c:pt>
                <c:pt idx="254">
                  <c:v>22.562056416510913</c:v>
                </c:pt>
                <c:pt idx="255">
                  <c:v>22.548437218869765</c:v>
                </c:pt>
                <c:pt idx="256">
                  <c:v>22.531047988065204</c:v>
                </c:pt>
                <c:pt idx="257">
                  <c:v>22.50473162146152</c:v>
                </c:pt>
                <c:pt idx="258">
                  <c:v>22.457480771939604</c:v>
                </c:pt>
                <c:pt idx="259">
                  <c:v>22.420141093303762</c:v>
                </c:pt>
                <c:pt idx="260">
                  <c:v>22.370125040212613</c:v>
                </c:pt>
                <c:pt idx="261">
                  <c:v>22.326517701172772</c:v>
                </c:pt>
                <c:pt idx="262">
                  <c:v>22.29707434677092</c:v>
                </c:pt>
                <c:pt idx="263">
                  <c:v>22.276763653112866</c:v>
                </c:pt>
                <c:pt idx="264">
                  <c:v>22.239571381930148</c:v>
                </c:pt>
                <c:pt idx="265">
                  <c:v>22.202837714671524</c:v>
                </c:pt>
                <c:pt idx="266">
                  <c:v>22.165839970812073</c:v>
                </c:pt>
                <c:pt idx="267">
                  <c:v>22.134347724811072</c:v>
                </c:pt>
                <c:pt idx="268">
                  <c:v>22.102259789409615</c:v>
                </c:pt>
                <c:pt idx="269">
                  <c:v>22.070687148302625</c:v>
                </c:pt>
                <c:pt idx="270">
                  <c:v>22.041863313606605</c:v>
                </c:pt>
                <c:pt idx="271">
                  <c:v>22.015731195796096</c:v>
                </c:pt>
                <c:pt idx="272">
                  <c:v>21.984762655757564</c:v>
                </c:pt>
                <c:pt idx="273">
                  <c:v>21.954471422514267</c:v>
                </c:pt>
                <c:pt idx="274">
                  <c:v>21.931103785470572</c:v>
                </c:pt>
                <c:pt idx="275">
                  <c:v>21.91086443130558</c:v>
                </c:pt>
                <c:pt idx="276">
                  <c:v>21.882822451407108</c:v>
                </c:pt>
                <c:pt idx="277">
                  <c:v>21.839962213521833</c:v>
                </c:pt>
                <c:pt idx="278">
                  <c:v>21.799786218939797</c:v>
                </c:pt>
                <c:pt idx="279">
                  <c:v>21.765388667414236</c:v>
                </c:pt>
                <c:pt idx="280">
                  <c:v>21.733019675019456</c:v>
                </c:pt>
                <c:pt idx="281">
                  <c:v>21.737998709051869</c:v>
                </c:pt>
                <c:pt idx="282">
                  <c:v>21.733597325924279</c:v>
                </c:pt>
                <c:pt idx="283">
                  <c:v>21.72757812240696</c:v>
                </c:pt>
                <c:pt idx="284">
                  <c:v>21.721530360285364</c:v>
                </c:pt>
                <c:pt idx="285">
                  <c:v>21.719745723345326</c:v>
                </c:pt>
                <c:pt idx="286">
                  <c:v>21.702308220981379</c:v>
                </c:pt>
                <c:pt idx="287">
                  <c:v>21.685715278311989</c:v>
                </c:pt>
                <c:pt idx="288">
                  <c:v>21.670891928921968</c:v>
                </c:pt>
                <c:pt idx="289">
                  <c:v>21.659442195633929</c:v>
                </c:pt>
                <c:pt idx="290">
                  <c:v>21.654923515103487</c:v>
                </c:pt>
                <c:pt idx="291">
                  <c:v>21.646559808661156</c:v>
                </c:pt>
                <c:pt idx="292">
                  <c:v>21.638622821805598</c:v>
                </c:pt>
                <c:pt idx="293">
                  <c:v>21.63671123004147</c:v>
                </c:pt>
                <c:pt idx="294">
                  <c:v>21.637482940287409</c:v>
                </c:pt>
                <c:pt idx="295">
                  <c:v>21.633547822977675</c:v>
                </c:pt>
                <c:pt idx="296">
                  <c:v>21.632791363144044</c:v>
                </c:pt>
                <c:pt idx="297">
                  <c:v>21.631304157072741</c:v>
                </c:pt>
                <c:pt idx="298">
                  <c:v>21.639459224205581</c:v>
                </c:pt>
                <c:pt idx="299">
                  <c:v>21.6505427565254</c:v>
                </c:pt>
                <c:pt idx="300">
                  <c:v>21.685804395868299</c:v>
                </c:pt>
                <c:pt idx="301">
                  <c:v>21.719003621815261</c:v>
                </c:pt>
                <c:pt idx="302">
                  <c:v>21.743160941785113</c:v>
                </c:pt>
                <c:pt idx="303">
                  <c:v>21.727261615846622</c:v>
                </c:pt>
                <c:pt idx="304">
                  <c:v>21.733058181779548</c:v>
                </c:pt>
                <c:pt idx="305">
                  <c:v>21.718316867509991</c:v>
                </c:pt>
                <c:pt idx="306">
                  <c:v>21.707689484796436</c:v>
                </c:pt>
                <c:pt idx="307">
                  <c:v>21.68724238802977</c:v>
                </c:pt>
                <c:pt idx="308">
                  <c:v>21.686652817686038</c:v>
                </c:pt>
                <c:pt idx="309">
                  <c:v>21.692392279352713</c:v>
                </c:pt>
                <c:pt idx="310">
                  <c:v>21.703140677853206</c:v>
                </c:pt>
                <c:pt idx="311">
                  <c:v>21.744293145072483</c:v>
                </c:pt>
                <c:pt idx="312">
                  <c:v>21.787614623815699</c:v>
                </c:pt>
                <c:pt idx="313">
                  <c:v>21.772093435791234</c:v>
                </c:pt>
                <c:pt idx="314">
                  <c:v>21.753957686958941</c:v>
                </c:pt>
                <c:pt idx="315">
                  <c:v>21.752488510377731</c:v>
                </c:pt>
                <c:pt idx="316">
                  <c:v>21.745742471905594</c:v>
                </c:pt>
                <c:pt idx="317">
                  <c:v>21.749288041264677</c:v>
                </c:pt>
                <c:pt idx="318">
                  <c:v>21.752085290058723</c:v>
                </c:pt>
                <c:pt idx="319">
                  <c:v>21.732803619016842</c:v>
                </c:pt>
                <c:pt idx="320">
                  <c:v>21.722103891989502</c:v>
                </c:pt>
                <c:pt idx="321">
                  <c:v>21.713600414700839</c:v>
                </c:pt>
                <c:pt idx="322">
                  <c:v>21.705227605394445</c:v>
                </c:pt>
                <c:pt idx="323">
                  <c:v>21.700730324136572</c:v>
                </c:pt>
                <c:pt idx="324">
                  <c:v>21.695594279020376</c:v>
                </c:pt>
                <c:pt idx="325">
                  <c:v>21.693455315654333</c:v>
                </c:pt>
                <c:pt idx="326">
                  <c:v>21.685612178898385</c:v>
                </c:pt>
                <c:pt idx="327">
                  <c:v>21.679150678673732</c:v>
                </c:pt>
                <c:pt idx="328">
                  <c:v>21.651789784263382</c:v>
                </c:pt>
                <c:pt idx="329">
                  <c:v>21.623717412044961</c:v>
                </c:pt>
                <c:pt idx="330">
                  <c:v>21.600901793714694</c:v>
                </c:pt>
                <c:pt idx="331">
                  <c:v>21.604724661275284</c:v>
                </c:pt>
                <c:pt idx="332">
                  <c:v>21.603337716878453</c:v>
                </c:pt>
                <c:pt idx="333">
                  <c:v>21.59216051669776</c:v>
                </c:pt>
                <c:pt idx="334">
                  <c:v>21.580609806112207</c:v>
                </c:pt>
                <c:pt idx="335">
                  <c:v>21.567528714416916</c:v>
                </c:pt>
                <c:pt idx="336">
                  <c:v>21.550423361631303</c:v>
                </c:pt>
                <c:pt idx="337">
                  <c:v>21.540853322636529</c:v>
                </c:pt>
                <c:pt idx="338">
                  <c:v>21.539520707589219</c:v>
                </c:pt>
                <c:pt idx="339">
                  <c:v>21.542313586420843</c:v>
                </c:pt>
                <c:pt idx="340">
                  <c:v>21.540527704784228</c:v>
                </c:pt>
                <c:pt idx="341">
                  <c:v>21.547327828570261</c:v>
                </c:pt>
                <c:pt idx="342">
                  <c:v>21.538863662620255</c:v>
                </c:pt>
                <c:pt idx="343">
                  <c:v>21.550335166853817</c:v>
                </c:pt>
                <c:pt idx="344">
                  <c:v>21.571913539776393</c:v>
                </c:pt>
                <c:pt idx="345">
                  <c:v>21.630312686871701</c:v>
                </c:pt>
                <c:pt idx="346">
                  <c:v>21.668834740671734</c:v>
                </c:pt>
                <c:pt idx="347">
                  <c:v>21.713205714449693</c:v>
                </c:pt>
                <c:pt idx="348">
                  <c:v>21.755668762884053</c:v>
                </c:pt>
                <c:pt idx="349">
                  <c:v>21.825909796708313</c:v>
                </c:pt>
                <c:pt idx="350">
                  <c:v>21.890734814457513</c:v>
                </c:pt>
                <c:pt idx="351">
                  <c:v>21.946662981973837</c:v>
                </c:pt>
                <c:pt idx="352">
                  <c:v>22.014253785203341</c:v>
                </c:pt>
                <c:pt idx="353">
                  <c:v>22.073461821363477</c:v>
                </c:pt>
                <c:pt idx="354">
                  <c:v>22.132032443006992</c:v>
                </c:pt>
                <c:pt idx="355">
                  <c:v>22.198670260137881</c:v>
                </c:pt>
                <c:pt idx="356">
                  <c:v>22.247976904811647</c:v>
                </c:pt>
                <c:pt idx="357">
                  <c:v>22.302153551977536</c:v>
                </c:pt>
                <c:pt idx="358">
                  <c:v>22.345044373020354</c:v>
                </c:pt>
                <c:pt idx="359">
                  <c:v>22.386473684421414</c:v>
                </c:pt>
                <c:pt idx="360">
                  <c:v>22.415309565400662</c:v>
                </c:pt>
                <c:pt idx="361">
                  <c:v>22.452869355095867</c:v>
                </c:pt>
                <c:pt idx="362">
                  <c:v>22.498732711318432</c:v>
                </c:pt>
                <c:pt idx="363">
                  <c:v>22.532255834681866</c:v>
                </c:pt>
                <c:pt idx="364">
                  <c:v>22.556804251474244</c:v>
                </c:pt>
                <c:pt idx="365">
                  <c:v>22.597374539323773</c:v>
                </c:pt>
                <c:pt idx="366">
                  <c:v>22.64378973973724</c:v>
                </c:pt>
                <c:pt idx="367">
                  <c:v>22.689888646754572</c:v>
                </c:pt>
                <c:pt idx="368">
                  <c:v>22.732159876714995</c:v>
                </c:pt>
                <c:pt idx="369">
                  <c:v>22.774000742924137</c:v>
                </c:pt>
                <c:pt idx="370">
                  <c:v>22.814748334227545</c:v>
                </c:pt>
                <c:pt idx="371">
                  <c:v>22.830896531015675</c:v>
                </c:pt>
                <c:pt idx="372">
                  <c:v>22.862866051176447</c:v>
                </c:pt>
                <c:pt idx="373">
                  <c:v>22.886637726254754</c:v>
                </c:pt>
                <c:pt idx="374">
                  <c:v>22.921331895849399</c:v>
                </c:pt>
                <c:pt idx="375">
                  <c:v>22.972659181682836</c:v>
                </c:pt>
                <c:pt idx="376">
                  <c:v>23.02027981523463</c:v>
                </c:pt>
                <c:pt idx="377">
                  <c:v>23.078817238504932</c:v>
                </c:pt>
                <c:pt idx="378">
                  <c:v>23.136606424541149</c:v>
                </c:pt>
                <c:pt idx="379">
                  <c:v>23.214338503198846</c:v>
                </c:pt>
                <c:pt idx="380">
                  <c:v>23.284570880309715</c:v>
                </c:pt>
                <c:pt idx="381">
                  <c:v>23.347737895061531</c:v>
                </c:pt>
                <c:pt idx="382">
                  <c:v>23.412545203570087</c:v>
                </c:pt>
                <c:pt idx="383">
                  <c:v>23.508555889615813</c:v>
                </c:pt>
                <c:pt idx="384">
                  <c:v>23.586871145970548</c:v>
                </c:pt>
                <c:pt idx="385">
                  <c:v>23.657368289634633</c:v>
                </c:pt>
                <c:pt idx="386">
                  <c:v>23.773510025053653</c:v>
                </c:pt>
                <c:pt idx="387">
                  <c:v>23.899626979403603</c:v>
                </c:pt>
                <c:pt idx="388">
                  <c:v>24.078820432997038</c:v>
                </c:pt>
                <c:pt idx="389">
                  <c:v>24.260430717218075</c:v>
                </c:pt>
                <c:pt idx="390">
                  <c:v>24.414646143557309</c:v>
                </c:pt>
                <c:pt idx="391">
                  <c:v>24.545224643520495</c:v>
                </c:pt>
                <c:pt idx="392">
                  <c:v>24.735994765285639</c:v>
                </c:pt>
                <c:pt idx="393">
                  <c:v>24.926729859913948</c:v>
                </c:pt>
                <c:pt idx="394">
                  <c:v>25.116686385843828</c:v>
                </c:pt>
                <c:pt idx="395">
                  <c:v>25.270130747309722</c:v>
                </c:pt>
                <c:pt idx="396">
                  <c:v>25.434114694650521</c:v>
                </c:pt>
                <c:pt idx="397">
                  <c:v>25.576086217975416</c:v>
                </c:pt>
                <c:pt idx="398">
                  <c:v>25.71448466543416</c:v>
                </c:pt>
                <c:pt idx="399">
                  <c:v>25.862138157704319</c:v>
                </c:pt>
                <c:pt idx="400">
                  <c:v>26.008790283984858</c:v>
                </c:pt>
                <c:pt idx="401">
                  <c:v>26.149920298240964</c:v>
                </c:pt>
                <c:pt idx="402">
                  <c:v>26.278547140079866</c:v>
                </c:pt>
                <c:pt idx="403">
                  <c:v>26.422192421423002</c:v>
                </c:pt>
                <c:pt idx="404">
                  <c:v>26.511909599479196</c:v>
                </c:pt>
                <c:pt idx="405">
                  <c:v>26.60031913716676</c:v>
                </c:pt>
                <c:pt idx="406">
                  <c:v>26.696538202485559</c:v>
                </c:pt>
                <c:pt idx="407">
                  <c:v>26.792271360476967</c:v>
                </c:pt>
                <c:pt idx="408">
                  <c:v>26.895865686060034</c:v>
                </c:pt>
                <c:pt idx="409">
                  <c:v>27.005483169482023</c:v>
                </c:pt>
                <c:pt idx="410">
                  <c:v>27.121570070162626</c:v>
                </c:pt>
                <c:pt idx="411">
                  <c:v>27.243745731729099</c:v>
                </c:pt>
                <c:pt idx="412">
                  <c:v>27.360938905969313</c:v>
                </c:pt>
                <c:pt idx="413">
                  <c:v>27.400879742384767</c:v>
                </c:pt>
                <c:pt idx="414">
                  <c:v>27.465755763579271</c:v>
                </c:pt>
                <c:pt idx="415">
                  <c:v>27.549857744945683</c:v>
                </c:pt>
                <c:pt idx="416">
                  <c:v>27.637850293493067</c:v>
                </c:pt>
                <c:pt idx="417">
                  <c:v>27.733983674082417</c:v>
                </c:pt>
                <c:pt idx="418">
                  <c:v>27.835508758066826</c:v>
                </c:pt>
                <c:pt idx="419">
                  <c:v>27.933821009264822</c:v>
                </c:pt>
                <c:pt idx="420">
                  <c:v>28.035061146499967</c:v>
                </c:pt>
                <c:pt idx="421">
                  <c:v>28.145440553847145</c:v>
                </c:pt>
                <c:pt idx="422">
                  <c:v>28.270636805189199</c:v>
                </c:pt>
                <c:pt idx="423">
                  <c:v>28.393197253789726</c:v>
                </c:pt>
                <c:pt idx="424">
                  <c:v>28.521647647977865</c:v>
                </c:pt>
                <c:pt idx="425">
                  <c:v>28.627605353667494</c:v>
                </c:pt>
                <c:pt idx="426">
                  <c:v>28.732513643050272</c:v>
                </c:pt>
                <c:pt idx="427">
                  <c:v>28.855601735290136</c:v>
                </c:pt>
                <c:pt idx="428">
                  <c:v>28.976777604989042</c:v>
                </c:pt>
                <c:pt idx="429">
                  <c:v>29.075569956698317</c:v>
                </c:pt>
                <c:pt idx="430">
                  <c:v>29.182614699000624</c:v>
                </c:pt>
                <c:pt idx="431">
                  <c:v>29.276299038445654</c:v>
                </c:pt>
                <c:pt idx="432">
                  <c:v>29.349265784500279</c:v>
                </c:pt>
                <c:pt idx="433">
                  <c:v>29.421882507192141</c:v>
                </c:pt>
                <c:pt idx="434">
                  <c:v>29.476238487315175</c:v>
                </c:pt>
                <c:pt idx="435">
                  <c:v>29.50632031274608</c:v>
                </c:pt>
                <c:pt idx="436">
                  <c:v>29.540365164322829</c:v>
                </c:pt>
                <c:pt idx="437">
                  <c:v>29.586650381631195</c:v>
                </c:pt>
                <c:pt idx="438">
                  <c:v>29.642279911726156</c:v>
                </c:pt>
                <c:pt idx="439">
                  <c:v>29.719869728736864</c:v>
                </c:pt>
                <c:pt idx="440">
                  <c:v>29.769032066518957</c:v>
                </c:pt>
                <c:pt idx="441">
                  <c:v>29.811463088001069</c:v>
                </c:pt>
                <c:pt idx="442">
                  <c:v>29.84751497347898</c:v>
                </c:pt>
                <c:pt idx="443">
                  <c:v>29.904949896444982</c:v>
                </c:pt>
                <c:pt idx="444">
                  <c:v>29.966835880767725</c:v>
                </c:pt>
                <c:pt idx="445">
                  <c:v>30.025605072982614</c:v>
                </c:pt>
                <c:pt idx="446">
                  <c:v>30.104863800388411</c:v>
                </c:pt>
                <c:pt idx="447">
                  <c:v>30.1924261246733</c:v>
                </c:pt>
                <c:pt idx="448">
                  <c:v>30.29258158209247</c:v>
                </c:pt>
                <c:pt idx="449">
                  <c:v>30.418519894605804</c:v>
                </c:pt>
                <c:pt idx="450">
                  <c:v>30.548810108942366</c:v>
                </c:pt>
                <c:pt idx="451">
                  <c:v>30.644712292852599</c:v>
                </c:pt>
                <c:pt idx="452">
                  <c:v>30.757056584755187</c:v>
                </c:pt>
                <c:pt idx="453">
                  <c:v>30.868110504402114</c:v>
                </c:pt>
                <c:pt idx="454">
                  <c:v>30.947336219584397</c:v>
                </c:pt>
                <c:pt idx="455">
                  <c:v>31.052073668115199</c:v>
                </c:pt>
                <c:pt idx="456">
                  <c:v>31.16316002757042</c:v>
                </c:pt>
                <c:pt idx="457">
                  <c:v>31.261741390691071</c:v>
                </c:pt>
                <c:pt idx="458">
                  <c:v>31.329766990798454</c:v>
                </c:pt>
                <c:pt idx="459">
                  <c:v>31.401176328155298</c:v>
                </c:pt>
                <c:pt idx="460">
                  <c:v>31.488948517986138</c:v>
                </c:pt>
                <c:pt idx="461">
                  <c:v>31.540346147726176</c:v>
                </c:pt>
                <c:pt idx="462">
                  <c:v>31.607599641463835</c:v>
                </c:pt>
                <c:pt idx="463">
                  <c:v>31.65428913273772</c:v>
                </c:pt>
                <c:pt idx="464">
                  <c:v>31.688516312613878</c:v>
                </c:pt>
                <c:pt idx="465">
                  <c:v>31.818656911630793</c:v>
                </c:pt>
                <c:pt idx="466">
                  <c:v>31.945884425723762</c:v>
                </c:pt>
                <c:pt idx="467">
                  <c:v>32.035154056869288</c:v>
                </c:pt>
                <c:pt idx="468">
                  <c:v>32.109709449121141</c:v>
                </c:pt>
                <c:pt idx="469">
                  <c:v>32.208849912981606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C7-2941-8094-3A5476DD57D4}"/>
            </c:ext>
          </c:extLst>
        </c:ser>
        <c:ser>
          <c:idx val="6"/>
          <c:order val="6"/>
          <c:tx>
            <c:strRef>
              <c:f>'Bullet 112 Days'!$F$1</c:f>
              <c:strCache>
                <c:ptCount val="1"/>
                <c:pt idx="0">
                  <c:v>112 Day Bottom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112 Days'!$B$2:$B$471</c:f>
              <c:numCache>
                <c:formatCode>m/d/yy</c:formatCode>
                <c:ptCount val="470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</c:numCache>
            </c:numRef>
          </c:cat>
          <c:val>
            <c:numRef>
              <c:f>'Bullet 112 Days'!$F$2:$F$471</c:f>
              <c:numCache>
                <c:formatCode>General</c:formatCode>
                <c:ptCount val="470"/>
                <c:pt idx="0">
                  <c:v>22.401966623098247</c:v>
                </c:pt>
                <c:pt idx="1">
                  <c:v>22.349103390391779</c:v>
                </c:pt>
                <c:pt idx="2">
                  <c:v>22.305396703848142</c:v>
                </c:pt>
                <c:pt idx="3">
                  <c:v>22.26110255087865</c:v>
                </c:pt>
                <c:pt idx="4">
                  <c:v>22.229323962818878</c:v>
                </c:pt>
                <c:pt idx="5">
                  <c:v>22.196244022583592</c:v>
                </c:pt>
                <c:pt idx="6">
                  <c:v>22.161621821660319</c:v>
                </c:pt>
                <c:pt idx="7">
                  <c:v>22.103687846662105</c:v>
                </c:pt>
                <c:pt idx="8">
                  <c:v>22.049919271225779</c:v>
                </c:pt>
                <c:pt idx="9">
                  <c:v>22.000680477016427</c:v>
                </c:pt>
                <c:pt idx="10">
                  <c:v>21.960441874025157</c:v>
                </c:pt>
                <c:pt idx="11">
                  <c:v>21.914066875161542</c:v>
                </c:pt>
                <c:pt idx="12">
                  <c:v>21.882943926784826</c:v>
                </c:pt>
                <c:pt idx="13">
                  <c:v>21.875893365859888</c:v>
                </c:pt>
                <c:pt idx="14">
                  <c:v>21.864937852078157</c:v>
                </c:pt>
                <c:pt idx="15">
                  <c:v>21.839776070463436</c:v>
                </c:pt>
                <c:pt idx="16">
                  <c:v>21.824271741980915</c:v>
                </c:pt>
                <c:pt idx="17">
                  <c:v>21.811767049021217</c:v>
                </c:pt>
                <c:pt idx="18">
                  <c:v>21.798400820595692</c:v>
                </c:pt>
                <c:pt idx="19">
                  <c:v>21.78631052554115</c:v>
                </c:pt>
                <c:pt idx="20">
                  <c:v>21.772688267047712</c:v>
                </c:pt>
                <c:pt idx="21">
                  <c:v>21.759313515730746</c:v>
                </c:pt>
                <c:pt idx="22">
                  <c:v>21.754713961461249</c:v>
                </c:pt>
                <c:pt idx="23">
                  <c:v>21.732618508732767</c:v>
                </c:pt>
                <c:pt idx="24">
                  <c:v>21.722402473857048</c:v>
                </c:pt>
                <c:pt idx="25">
                  <c:v>21.723356771571279</c:v>
                </c:pt>
                <c:pt idx="26">
                  <c:v>21.735566271685954</c:v>
                </c:pt>
                <c:pt idx="27">
                  <c:v>21.771353415796078</c:v>
                </c:pt>
                <c:pt idx="28">
                  <c:v>21.80975905678546</c:v>
                </c:pt>
                <c:pt idx="29">
                  <c:v>21.848461608848151</c:v>
                </c:pt>
                <c:pt idx="30">
                  <c:v>21.873839454759818</c:v>
                </c:pt>
                <c:pt idx="31">
                  <c:v>21.900789759618654</c:v>
                </c:pt>
                <c:pt idx="32">
                  <c:v>21.929842350095633</c:v>
                </c:pt>
                <c:pt idx="33">
                  <c:v>21.966203986932406</c:v>
                </c:pt>
                <c:pt idx="34">
                  <c:v>22.042767861371491</c:v>
                </c:pt>
                <c:pt idx="35">
                  <c:v>22.098508197781072</c:v>
                </c:pt>
                <c:pt idx="36">
                  <c:v>22.126922923650987</c:v>
                </c:pt>
                <c:pt idx="37">
                  <c:v>22.150110899920445</c:v>
                </c:pt>
                <c:pt idx="38">
                  <c:v>22.189958207341647</c:v>
                </c:pt>
                <c:pt idx="39">
                  <c:v>22.181998515785747</c:v>
                </c:pt>
                <c:pt idx="40">
                  <c:v>22.155465999304315</c:v>
                </c:pt>
                <c:pt idx="41">
                  <c:v>22.131626568140064</c:v>
                </c:pt>
                <c:pt idx="42">
                  <c:v>22.113627858406886</c:v>
                </c:pt>
                <c:pt idx="43">
                  <c:v>22.091235127892926</c:v>
                </c:pt>
                <c:pt idx="44">
                  <c:v>22.08065136692467</c:v>
                </c:pt>
                <c:pt idx="45">
                  <c:v>22.085358815909419</c:v>
                </c:pt>
                <c:pt idx="46">
                  <c:v>22.083238658306378</c:v>
                </c:pt>
                <c:pt idx="47">
                  <c:v>22.080483084862756</c:v>
                </c:pt>
                <c:pt idx="48">
                  <c:v>22.104348487350492</c:v>
                </c:pt>
                <c:pt idx="49">
                  <c:v>22.131899905244971</c:v>
                </c:pt>
                <c:pt idx="50">
                  <c:v>22.148997790718948</c:v>
                </c:pt>
                <c:pt idx="51">
                  <c:v>22.17669290527029</c:v>
                </c:pt>
                <c:pt idx="52">
                  <c:v>22.205933902206112</c:v>
                </c:pt>
                <c:pt idx="53">
                  <c:v>22.230456084764125</c:v>
                </c:pt>
                <c:pt idx="54">
                  <c:v>22.2485464050555</c:v>
                </c:pt>
                <c:pt idx="55">
                  <c:v>22.254329850168187</c:v>
                </c:pt>
                <c:pt idx="56">
                  <c:v>22.260865543349592</c:v>
                </c:pt>
                <c:pt idx="57">
                  <c:v>22.260248282863319</c:v>
                </c:pt>
                <c:pt idx="58">
                  <c:v>22.26615133275461</c:v>
                </c:pt>
                <c:pt idx="59">
                  <c:v>22.275913617760882</c:v>
                </c:pt>
                <c:pt idx="60">
                  <c:v>22.281469337450741</c:v>
                </c:pt>
                <c:pt idx="61">
                  <c:v>22.282615680692562</c:v>
                </c:pt>
                <c:pt idx="62">
                  <c:v>22.286436648363853</c:v>
                </c:pt>
                <c:pt idx="63">
                  <c:v>22.288741974471076</c:v>
                </c:pt>
                <c:pt idx="64">
                  <c:v>22.413982238072048</c:v>
                </c:pt>
                <c:pt idx="65">
                  <c:v>22.574873354351265</c:v>
                </c:pt>
                <c:pt idx="66">
                  <c:v>22.684381160545627</c:v>
                </c:pt>
                <c:pt idx="67">
                  <c:v>22.777281868039587</c:v>
                </c:pt>
                <c:pt idx="68">
                  <c:v>22.827523421060132</c:v>
                </c:pt>
                <c:pt idx="69">
                  <c:v>22.871345494906432</c:v>
                </c:pt>
                <c:pt idx="70">
                  <c:v>22.911452413541646</c:v>
                </c:pt>
                <c:pt idx="71">
                  <c:v>22.95257095875365</c:v>
                </c:pt>
                <c:pt idx="72">
                  <c:v>22.991326972867288</c:v>
                </c:pt>
                <c:pt idx="73">
                  <c:v>23.0227342819271</c:v>
                </c:pt>
                <c:pt idx="74">
                  <c:v>23.037911971415557</c:v>
                </c:pt>
                <c:pt idx="75">
                  <c:v>23.077242541090207</c:v>
                </c:pt>
                <c:pt idx="76">
                  <c:v>23.063986572334819</c:v>
                </c:pt>
                <c:pt idx="77">
                  <c:v>23.059703689209819</c:v>
                </c:pt>
                <c:pt idx="78">
                  <c:v>23.059648263403584</c:v>
                </c:pt>
                <c:pt idx="79">
                  <c:v>23.059013109545042</c:v>
                </c:pt>
                <c:pt idx="80">
                  <c:v>23.053384985950771</c:v>
                </c:pt>
                <c:pt idx="81">
                  <c:v>23.057154131822188</c:v>
                </c:pt>
                <c:pt idx="82">
                  <c:v>23.050290043400508</c:v>
                </c:pt>
                <c:pt idx="83">
                  <c:v>23.070816950970848</c:v>
                </c:pt>
                <c:pt idx="84">
                  <c:v>23.087151284492659</c:v>
                </c:pt>
                <c:pt idx="85">
                  <c:v>23.105990276630269</c:v>
                </c:pt>
                <c:pt idx="86">
                  <c:v>23.110364714934512</c:v>
                </c:pt>
                <c:pt idx="87">
                  <c:v>23.11596302995596</c:v>
                </c:pt>
                <c:pt idx="88">
                  <c:v>23.119592386146927</c:v>
                </c:pt>
                <c:pt idx="89">
                  <c:v>23.123426017837946</c:v>
                </c:pt>
                <c:pt idx="90">
                  <c:v>23.122341449076231</c:v>
                </c:pt>
                <c:pt idx="91">
                  <c:v>23.124762955091981</c:v>
                </c:pt>
                <c:pt idx="92">
                  <c:v>23.12309028200146</c:v>
                </c:pt>
                <c:pt idx="93">
                  <c:v>23.120428173741566</c:v>
                </c:pt>
                <c:pt idx="94">
                  <c:v>23.127452334048133</c:v>
                </c:pt>
                <c:pt idx="95">
                  <c:v>23.132195866880075</c:v>
                </c:pt>
                <c:pt idx="96">
                  <c:v>23.131934980737107</c:v>
                </c:pt>
                <c:pt idx="97">
                  <c:v>23.116948745955977</c:v>
                </c:pt>
                <c:pt idx="98">
                  <c:v>23.10433318737001</c:v>
                </c:pt>
                <c:pt idx="99">
                  <c:v>23.0986574981568</c:v>
                </c:pt>
                <c:pt idx="100">
                  <c:v>23.09847474937682</c:v>
                </c:pt>
                <c:pt idx="101">
                  <c:v>23.104615180401879</c:v>
                </c:pt>
                <c:pt idx="102">
                  <c:v>23.117852818274788</c:v>
                </c:pt>
                <c:pt idx="103">
                  <c:v>23.118935368278787</c:v>
                </c:pt>
                <c:pt idx="104">
                  <c:v>23.12296403083969</c:v>
                </c:pt>
                <c:pt idx="105">
                  <c:v>23.13474669224065</c:v>
                </c:pt>
                <c:pt idx="106">
                  <c:v>23.142157876037089</c:v>
                </c:pt>
                <c:pt idx="107">
                  <c:v>23.143057277604669</c:v>
                </c:pt>
                <c:pt idx="108">
                  <c:v>23.132819894891728</c:v>
                </c:pt>
                <c:pt idx="109">
                  <c:v>23.081779455478152</c:v>
                </c:pt>
                <c:pt idx="110">
                  <c:v>23.013585698665175</c:v>
                </c:pt>
                <c:pt idx="111">
                  <c:v>22.954482528428624</c:v>
                </c:pt>
                <c:pt idx="112">
                  <c:v>22.887616093290998</c:v>
                </c:pt>
                <c:pt idx="113">
                  <c:v>22.813315617982965</c:v>
                </c:pt>
                <c:pt idx="114">
                  <c:v>22.737885087252767</c:v>
                </c:pt>
                <c:pt idx="115">
                  <c:v>22.665120849650464</c:v>
                </c:pt>
                <c:pt idx="116">
                  <c:v>22.59569954310976</c:v>
                </c:pt>
                <c:pt idx="117">
                  <c:v>22.53041664619338</c:v>
                </c:pt>
                <c:pt idx="118">
                  <c:v>22.408815206267999</c:v>
                </c:pt>
                <c:pt idx="119">
                  <c:v>22.257304952553401</c:v>
                </c:pt>
                <c:pt idx="120">
                  <c:v>22.080089761839595</c:v>
                </c:pt>
                <c:pt idx="121">
                  <c:v>21.908429588198192</c:v>
                </c:pt>
                <c:pt idx="122">
                  <c:v>21.747033713305033</c:v>
                </c:pt>
                <c:pt idx="123">
                  <c:v>21.604623794249584</c:v>
                </c:pt>
                <c:pt idx="124">
                  <c:v>21.456042747953735</c:v>
                </c:pt>
                <c:pt idx="125">
                  <c:v>21.285327946740647</c:v>
                </c:pt>
                <c:pt idx="126">
                  <c:v>21.112343038866786</c:v>
                </c:pt>
                <c:pt idx="127">
                  <c:v>20.946446972408957</c:v>
                </c:pt>
                <c:pt idx="128">
                  <c:v>20.782060532016153</c:v>
                </c:pt>
                <c:pt idx="129">
                  <c:v>20.579219369539995</c:v>
                </c:pt>
                <c:pt idx="130">
                  <c:v>20.387897312264776</c:v>
                </c:pt>
                <c:pt idx="131">
                  <c:v>20.214629211367669</c:v>
                </c:pt>
                <c:pt idx="132">
                  <c:v>20.025334860044044</c:v>
                </c:pt>
                <c:pt idx="133">
                  <c:v>19.833307873868968</c:v>
                </c:pt>
                <c:pt idx="134">
                  <c:v>19.645771326787973</c:v>
                </c:pt>
                <c:pt idx="135">
                  <c:v>19.480067555132297</c:v>
                </c:pt>
                <c:pt idx="136">
                  <c:v>19.323647012335549</c:v>
                </c:pt>
                <c:pt idx="137">
                  <c:v>19.163402548489895</c:v>
                </c:pt>
                <c:pt idx="138">
                  <c:v>19.017997107570316</c:v>
                </c:pt>
                <c:pt idx="139">
                  <c:v>18.871410564048624</c:v>
                </c:pt>
                <c:pt idx="140">
                  <c:v>18.702852924489985</c:v>
                </c:pt>
                <c:pt idx="141">
                  <c:v>18.540416378668603</c:v>
                </c:pt>
                <c:pt idx="142">
                  <c:v>18.390579807086525</c:v>
                </c:pt>
                <c:pt idx="143">
                  <c:v>18.240694752329876</c:v>
                </c:pt>
                <c:pt idx="144">
                  <c:v>18.090020588981726</c:v>
                </c:pt>
                <c:pt idx="145">
                  <c:v>17.944206459827335</c:v>
                </c:pt>
                <c:pt idx="146">
                  <c:v>17.796032647549335</c:v>
                </c:pt>
                <c:pt idx="147">
                  <c:v>17.638683485021559</c:v>
                </c:pt>
                <c:pt idx="148">
                  <c:v>17.497147368014272</c:v>
                </c:pt>
                <c:pt idx="149">
                  <c:v>17.35668828324518</c:v>
                </c:pt>
                <c:pt idx="150">
                  <c:v>17.217860043560226</c:v>
                </c:pt>
                <c:pt idx="151">
                  <c:v>17.072645362492512</c:v>
                </c:pt>
                <c:pt idx="152">
                  <c:v>16.930936356538222</c:v>
                </c:pt>
                <c:pt idx="153">
                  <c:v>16.765175986201609</c:v>
                </c:pt>
                <c:pt idx="154">
                  <c:v>16.598545197904809</c:v>
                </c:pt>
                <c:pt idx="155">
                  <c:v>16.44990737612833</c:v>
                </c:pt>
                <c:pt idx="156">
                  <c:v>16.294784511220737</c:v>
                </c:pt>
                <c:pt idx="157">
                  <c:v>16.141700683318778</c:v>
                </c:pt>
                <c:pt idx="158">
                  <c:v>15.993681124608983</c:v>
                </c:pt>
                <c:pt idx="159">
                  <c:v>15.853478365097402</c:v>
                </c:pt>
                <c:pt idx="160">
                  <c:v>15.701975462733268</c:v>
                </c:pt>
                <c:pt idx="161">
                  <c:v>15.538929673782251</c:v>
                </c:pt>
                <c:pt idx="162">
                  <c:v>15.373088230046147</c:v>
                </c:pt>
                <c:pt idx="163">
                  <c:v>15.212358662143616</c:v>
                </c:pt>
                <c:pt idx="164">
                  <c:v>15.052108028984943</c:v>
                </c:pt>
                <c:pt idx="165">
                  <c:v>14.896204423842413</c:v>
                </c:pt>
                <c:pt idx="166">
                  <c:v>14.7420517730261</c:v>
                </c:pt>
                <c:pt idx="167">
                  <c:v>14.593819428814697</c:v>
                </c:pt>
                <c:pt idx="168">
                  <c:v>14.456224328598143</c:v>
                </c:pt>
                <c:pt idx="169">
                  <c:v>14.312124822105025</c:v>
                </c:pt>
                <c:pt idx="170">
                  <c:v>14.165808232928525</c:v>
                </c:pt>
                <c:pt idx="171">
                  <c:v>14.028746394158388</c:v>
                </c:pt>
                <c:pt idx="172">
                  <c:v>13.889303503123742</c:v>
                </c:pt>
                <c:pt idx="173">
                  <c:v>13.74066498571559</c:v>
                </c:pt>
                <c:pt idx="174">
                  <c:v>13.597963884011818</c:v>
                </c:pt>
                <c:pt idx="175">
                  <c:v>13.475958461834788</c:v>
                </c:pt>
                <c:pt idx="176">
                  <c:v>13.360889676900831</c:v>
                </c:pt>
                <c:pt idx="177">
                  <c:v>13.267982684007148</c:v>
                </c:pt>
                <c:pt idx="178">
                  <c:v>13.184239376066976</c:v>
                </c:pt>
                <c:pt idx="179">
                  <c:v>13.092081606428032</c:v>
                </c:pt>
                <c:pt idx="180">
                  <c:v>13.014060730939734</c:v>
                </c:pt>
                <c:pt idx="181">
                  <c:v>12.939211228969627</c:v>
                </c:pt>
                <c:pt idx="182">
                  <c:v>12.865457100607538</c:v>
                </c:pt>
                <c:pt idx="183">
                  <c:v>12.786897566233266</c:v>
                </c:pt>
                <c:pt idx="184">
                  <c:v>12.708662525857807</c:v>
                </c:pt>
                <c:pt idx="185">
                  <c:v>12.648122346398493</c:v>
                </c:pt>
                <c:pt idx="186">
                  <c:v>12.589155785163371</c:v>
                </c:pt>
                <c:pt idx="187">
                  <c:v>12.552955916726701</c:v>
                </c:pt>
                <c:pt idx="188">
                  <c:v>12.521635651166271</c:v>
                </c:pt>
                <c:pt idx="189">
                  <c:v>12.455500341989662</c:v>
                </c:pt>
                <c:pt idx="190">
                  <c:v>12.380852181545132</c:v>
                </c:pt>
                <c:pt idx="191">
                  <c:v>12.311883131142926</c:v>
                </c:pt>
                <c:pt idx="192">
                  <c:v>12.238812484190886</c:v>
                </c:pt>
                <c:pt idx="193">
                  <c:v>12.16800370468839</c:v>
                </c:pt>
                <c:pt idx="194">
                  <c:v>12.094406725756279</c:v>
                </c:pt>
                <c:pt idx="195">
                  <c:v>12.006534946494561</c:v>
                </c:pt>
                <c:pt idx="196">
                  <c:v>11.972901174594803</c:v>
                </c:pt>
                <c:pt idx="197">
                  <c:v>11.942732254911943</c:v>
                </c:pt>
                <c:pt idx="198">
                  <c:v>11.898375831551167</c:v>
                </c:pt>
                <c:pt idx="199">
                  <c:v>11.845901579729308</c:v>
                </c:pt>
                <c:pt idx="200">
                  <c:v>11.799284230228986</c:v>
                </c:pt>
                <c:pt idx="201">
                  <c:v>11.747358347370094</c:v>
                </c:pt>
                <c:pt idx="202">
                  <c:v>11.678276809514442</c:v>
                </c:pt>
                <c:pt idx="203">
                  <c:v>11.603713626500879</c:v>
                </c:pt>
                <c:pt idx="204">
                  <c:v>11.533173793644334</c:v>
                </c:pt>
                <c:pt idx="205">
                  <c:v>11.469452932096321</c:v>
                </c:pt>
                <c:pt idx="206">
                  <c:v>11.411198075391303</c:v>
                </c:pt>
                <c:pt idx="207">
                  <c:v>11.361994561698545</c:v>
                </c:pt>
                <c:pt idx="208">
                  <c:v>11.312781303227872</c:v>
                </c:pt>
                <c:pt idx="209">
                  <c:v>11.259552953716925</c:v>
                </c:pt>
                <c:pt idx="210">
                  <c:v>11.204260108955488</c:v>
                </c:pt>
                <c:pt idx="211">
                  <c:v>11.160121556850319</c:v>
                </c:pt>
                <c:pt idx="212">
                  <c:v>11.116047343132321</c:v>
                </c:pt>
                <c:pt idx="213">
                  <c:v>11.072083826791149</c:v>
                </c:pt>
                <c:pt idx="214">
                  <c:v>11.029354193022343</c:v>
                </c:pt>
                <c:pt idx="215">
                  <c:v>10.997309924729809</c:v>
                </c:pt>
                <c:pt idx="216">
                  <c:v>10.963433577356653</c:v>
                </c:pt>
                <c:pt idx="217">
                  <c:v>10.928989981890185</c:v>
                </c:pt>
                <c:pt idx="218">
                  <c:v>10.903951182603</c:v>
                </c:pt>
                <c:pt idx="219">
                  <c:v>10.872266998619242</c:v>
                </c:pt>
                <c:pt idx="220">
                  <c:v>10.846035783351645</c:v>
                </c:pt>
                <c:pt idx="221">
                  <c:v>10.825631161281567</c:v>
                </c:pt>
                <c:pt idx="222">
                  <c:v>10.78299835930652</c:v>
                </c:pt>
                <c:pt idx="223">
                  <c:v>10.736799732626551</c:v>
                </c:pt>
                <c:pt idx="224">
                  <c:v>10.695304997912656</c:v>
                </c:pt>
                <c:pt idx="225">
                  <c:v>10.655304600109632</c:v>
                </c:pt>
                <c:pt idx="226">
                  <c:v>10.613434976952856</c:v>
                </c:pt>
                <c:pt idx="227">
                  <c:v>10.58594178566084</c:v>
                </c:pt>
                <c:pt idx="228">
                  <c:v>10.557500088347252</c:v>
                </c:pt>
                <c:pt idx="229">
                  <c:v>10.524888344975265</c:v>
                </c:pt>
                <c:pt idx="230">
                  <c:v>10.48537981317428</c:v>
                </c:pt>
                <c:pt idx="231">
                  <c:v>10.458117900886691</c:v>
                </c:pt>
                <c:pt idx="232">
                  <c:v>10.425970809778342</c:v>
                </c:pt>
                <c:pt idx="233">
                  <c:v>10.392948739392438</c:v>
                </c:pt>
                <c:pt idx="234">
                  <c:v>10.368559143747934</c:v>
                </c:pt>
                <c:pt idx="235">
                  <c:v>10.349193939024662</c:v>
                </c:pt>
                <c:pt idx="236">
                  <c:v>10.321499886936293</c:v>
                </c:pt>
                <c:pt idx="237">
                  <c:v>10.302070459486586</c:v>
                </c:pt>
                <c:pt idx="238">
                  <c:v>10.287338483794908</c:v>
                </c:pt>
                <c:pt idx="239">
                  <c:v>10.275438037884932</c:v>
                </c:pt>
                <c:pt idx="240">
                  <c:v>10.267851462936957</c:v>
                </c:pt>
                <c:pt idx="241">
                  <c:v>10.263261109333133</c:v>
                </c:pt>
                <c:pt idx="242">
                  <c:v>10.249501973499733</c:v>
                </c:pt>
                <c:pt idx="243">
                  <c:v>10.22953376355864</c:v>
                </c:pt>
                <c:pt idx="244">
                  <c:v>10.21084391142935</c:v>
                </c:pt>
                <c:pt idx="245">
                  <c:v>10.19595294157871</c:v>
                </c:pt>
                <c:pt idx="246">
                  <c:v>10.177351994242324</c:v>
                </c:pt>
                <c:pt idx="247">
                  <c:v>10.165284798179687</c:v>
                </c:pt>
                <c:pt idx="248">
                  <c:v>10.156603745914243</c:v>
                </c:pt>
                <c:pt idx="249">
                  <c:v>10.149011623672141</c:v>
                </c:pt>
                <c:pt idx="250">
                  <c:v>10.141761141138538</c:v>
                </c:pt>
                <c:pt idx="251">
                  <c:v>10.136889149989345</c:v>
                </c:pt>
                <c:pt idx="252">
                  <c:v>10.126313799508184</c:v>
                </c:pt>
                <c:pt idx="253">
                  <c:v>10.117845646814306</c:v>
                </c:pt>
                <c:pt idx="254">
                  <c:v>10.107801274596891</c:v>
                </c:pt>
                <c:pt idx="255">
                  <c:v>10.101699874053656</c:v>
                </c:pt>
                <c:pt idx="256">
                  <c:v>10.093909498653213</c:v>
                </c:pt>
                <c:pt idx="257">
                  <c:v>10.082119766414761</c:v>
                </c:pt>
                <c:pt idx="258">
                  <c:v>10.060951385828943</c:v>
                </c:pt>
                <c:pt idx="259">
                  <c:v>10.044223209800085</c:v>
                </c:pt>
                <c:pt idx="260">
                  <c:v>10.021816018015251</c:v>
                </c:pt>
                <c:pt idx="261">
                  <c:v>10.002279930125402</c:v>
                </c:pt>
                <c:pt idx="262">
                  <c:v>9.9890893073533729</c:v>
                </c:pt>
                <c:pt idx="263">
                  <c:v>9.9799901165945659</c:v>
                </c:pt>
                <c:pt idx="264">
                  <c:v>9.9633279791047062</c:v>
                </c:pt>
                <c:pt idx="265">
                  <c:v>9.9468712961728443</c:v>
                </c:pt>
                <c:pt idx="266">
                  <c:v>9.9302963069238093</c:v>
                </c:pt>
                <c:pt idx="267">
                  <c:v>9.9161877807153598</c:v>
                </c:pt>
                <c:pt idx="268">
                  <c:v>9.9018123856555089</c:v>
                </c:pt>
                <c:pt idx="269">
                  <c:v>9.8876678424395781</c:v>
                </c:pt>
                <c:pt idx="270">
                  <c:v>9.8747547644957603</c:v>
                </c:pt>
                <c:pt idx="271">
                  <c:v>9.8630475757166511</c:v>
                </c:pt>
                <c:pt idx="272">
                  <c:v>9.8491736697793897</c:v>
                </c:pt>
                <c:pt idx="273">
                  <c:v>9.8356031972863924</c:v>
                </c:pt>
                <c:pt idx="274">
                  <c:v>9.8251344958908167</c:v>
                </c:pt>
                <c:pt idx="275">
                  <c:v>9.8160672652249001</c:v>
                </c:pt>
                <c:pt idx="276">
                  <c:v>9.8035044582303854</c:v>
                </c:pt>
                <c:pt idx="277">
                  <c:v>9.7843030716577815</c:v>
                </c:pt>
                <c:pt idx="278">
                  <c:v>9.7663042260850297</c:v>
                </c:pt>
                <c:pt idx="279">
                  <c:v>9.7508941230015775</c:v>
                </c:pt>
                <c:pt idx="280">
                  <c:v>9.7363928144087168</c:v>
                </c:pt>
                <c:pt idx="281">
                  <c:v>9.7386234216552374</c:v>
                </c:pt>
                <c:pt idx="282">
                  <c:v>9.7366516020140796</c:v>
                </c:pt>
                <c:pt idx="283">
                  <c:v>9.7339549988383176</c:v>
                </c:pt>
                <c:pt idx="284">
                  <c:v>9.7312456014078439</c:v>
                </c:pt>
                <c:pt idx="285">
                  <c:v>9.7304460840587073</c:v>
                </c:pt>
                <c:pt idx="286">
                  <c:v>9.7226340829996598</c:v>
                </c:pt>
                <c:pt idx="287">
                  <c:v>9.7152004446837719</c:v>
                </c:pt>
                <c:pt idx="288">
                  <c:v>9.708559584157042</c:v>
                </c:pt>
                <c:pt idx="289">
                  <c:v>9.7034301036440009</c:v>
                </c:pt>
                <c:pt idx="290">
                  <c:v>9.7014057347663627</c:v>
                </c:pt>
                <c:pt idx="291">
                  <c:v>9.6976587942801995</c:v>
                </c:pt>
                <c:pt idx="292">
                  <c:v>9.6941030241689088</c:v>
                </c:pt>
                <c:pt idx="293">
                  <c:v>9.6932466310585799</c:v>
                </c:pt>
                <c:pt idx="294">
                  <c:v>9.693592357248761</c:v>
                </c:pt>
                <c:pt idx="295">
                  <c:v>9.6918294246939993</c:v>
                </c:pt>
                <c:pt idx="296">
                  <c:v>9.6914905306885331</c:v>
                </c:pt>
                <c:pt idx="297">
                  <c:v>9.6908242623685883</c:v>
                </c:pt>
                <c:pt idx="298">
                  <c:v>9.6944777324441009</c:v>
                </c:pt>
                <c:pt idx="299">
                  <c:v>9.6994431549233795</c:v>
                </c:pt>
                <c:pt idx="300">
                  <c:v>9.715240369348999</c:v>
                </c:pt>
                <c:pt idx="301">
                  <c:v>9.7301136225732368</c:v>
                </c:pt>
                <c:pt idx="302">
                  <c:v>9.7409361019197309</c:v>
                </c:pt>
                <c:pt idx="303">
                  <c:v>9.7338132038992864</c:v>
                </c:pt>
                <c:pt idx="304">
                  <c:v>9.736410065437239</c:v>
                </c:pt>
                <c:pt idx="305">
                  <c:v>9.7298059566444781</c:v>
                </c:pt>
                <c:pt idx="306">
                  <c:v>9.7250448891888031</c:v>
                </c:pt>
                <c:pt idx="307">
                  <c:v>9.7158845898373389</c:v>
                </c:pt>
                <c:pt idx="308">
                  <c:v>9.7156204623233453</c:v>
                </c:pt>
                <c:pt idx="309">
                  <c:v>9.7181917411500169</c:v>
                </c:pt>
                <c:pt idx="310">
                  <c:v>9.7230070236782371</c:v>
                </c:pt>
                <c:pt idx="311">
                  <c:v>9.7414433289924727</c:v>
                </c:pt>
                <c:pt idx="312">
                  <c:v>9.7608513514694355</c:v>
                </c:pt>
                <c:pt idx="313">
                  <c:v>9.7538978592344741</c:v>
                </c:pt>
                <c:pt idx="314">
                  <c:v>9.7457730437576053</c:v>
                </c:pt>
                <c:pt idx="315">
                  <c:v>9.7451148526492233</c:v>
                </c:pt>
                <c:pt idx="316">
                  <c:v>9.7420926274137063</c:v>
                </c:pt>
                <c:pt idx="317">
                  <c:v>9.7436810424865765</c:v>
                </c:pt>
                <c:pt idx="318">
                  <c:v>9.7449342099463099</c:v>
                </c:pt>
                <c:pt idx="319">
                  <c:v>9.7362960213195464</c:v>
                </c:pt>
                <c:pt idx="320">
                  <c:v>9.7315025436112972</c:v>
                </c:pt>
                <c:pt idx="321">
                  <c:v>9.7276929857859766</c:v>
                </c:pt>
                <c:pt idx="322">
                  <c:v>9.723941967216712</c:v>
                </c:pt>
                <c:pt idx="323">
                  <c:v>9.7219271852131843</c:v>
                </c:pt>
                <c:pt idx="324">
                  <c:v>9.7196262370011297</c:v>
                </c:pt>
                <c:pt idx="325">
                  <c:v>9.7186679814131427</c:v>
                </c:pt>
                <c:pt idx="326">
                  <c:v>9.7151542561464783</c:v>
                </c:pt>
                <c:pt idx="327">
                  <c:v>9.7122595040458339</c:v>
                </c:pt>
                <c:pt idx="328">
                  <c:v>9.7000018233499965</c:v>
                </c:pt>
                <c:pt idx="329">
                  <c:v>9.687425400596144</c:v>
                </c:pt>
                <c:pt idx="330">
                  <c:v>9.6772040035841851</c:v>
                </c:pt>
                <c:pt idx="331">
                  <c:v>9.6789166482513291</c:v>
                </c:pt>
                <c:pt idx="332">
                  <c:v>9.6782952971615472</c:v>
                </c:pt>
                <c:pt idx="333">
                  <c:v>9.6732879114805961</c:v>
                </c:pt>
                <c:pt idx="334">
                  <c:v>9.6681131931382698</c:v>
                </c:pt>
                <c:pt idx="335">
                  <c:v>9.6622528640587806</c:v>
                </c:pt>
                <c:pt idx="336">
                  <c:v>9.654589666010823</c:v>
                </c:pt>
                <c:pt idx="337">
                  <c:v>9.650302288541166</c:v>
                </c:pt>
                <c:pt idx="338">
                  <c:v>9.6497052769999705</c:v>
                </c:pt>
                <c:pt idx="339">
                  <c:v>9.6509564867165381</c:v>
                </c:pt>
                <c:pt idx="340">
                  <c:v>9.6501564117433354</c:v>
                </c:pt>
                <c:pt idx="341">
                  <c:v>9.653202867199477</c:v>
                </c:pt>
                <c:pt idx="342">
                  <c:v>9.6494109208538763</c:v>
                </c:pt>
                <c:pt idx="343">
                  <c:v>9.6545501547505097</c:v>
                </c:pt>
                <c:pt idx="344">
                  <c:v>9.6642172658198255</c:v>
                </c:pt>
                <c:pt idx="345">
                  <c:v>9.690380083718523</c:v>
                </c:pt>
                <c:pt idx="346">
                  <c:v>9.7076379638209378</c:v>
                </c:pt>
                <c:pt idx="347">
                  <c:v>9.7275161600734634</c:v>
                </c:pt>
                <c:pt idx="348">
                  <c:v>9.7465396057720568</c:v>
                </c:pt>
                <c:pt idx="349">
                  <c:v>9.7780075889253251</c:v>
                </c:pt>
                <c:pt idx="350">
                  <c:v>9.8070491968769673</c:v>
                </c:pt>
                <c:pt idx="351">
                  <c:v>9.8321050159242809</c:v>
                </c:pt>
                <c:pt idx="352">
                  <c:v>9.8623856957710974</c:v>
                </c:pt>
                <c:pt idx="353">
                  <c:v>9.8889108959708381</c:v>
                </c:pt>
                <c:pt idx="354">
                  <c:v>9.9151505344671342</c:v>
                </c:pt>
                <c:pt idx="355">
                  <c:v>9.9450042765417717</c:v>
                </c:pt>
                <c:pt idx="356">
                  <c:v>9.9670936533556187</c:v>
                </c:pt>
                <c:pt idx="357">
                  <c:v>9.9913647912859371</c:v>
                </c:pt>
                <c:pt idx="358">
                  <c:v>10.010579879113118</c:v>
                </c:pt>
                <c:pt idx="359">
                  <c:v>10.029140210620795</c:v>
                </c:pt>
                <c:pt idx="360">
                  <c:v>10.042058685299498</c:v>
                </c:pt>
                <c:pt idx="361">
                  <c:v>10.058885471082951</c:v>
                </c:pt>
                <c:pt idx="362">
                  <c:v>10.079432254670659</c:v>
                </c:pt>
                <c:pt idx="363">
                  <c:v>10.094450613937477</c:v>
                </c:pt>
                <c:pt idx="364">
                  <c:v>10.105448304660461</c:v>
                </c:pt>
                <c:pt idx="365">
                  <c:v>10.123623793617051</c:v>
                </c:pt>
                <c:pt idx="366">
                  <c:v>10.144417803402286</c:v>
                </c:pt>
                <c:pt idx="367">
                  <c:v>10.165070113746049</c:v>
                </c:pt>
                <c:pt idx="368">
                  <c:v>10.18400762476832</c:v>
                </c:pt>
                <c:pt idx="369">
                  <c:v>10.202752332830014</c:v>
                </c:pt>
                <c:pt idx="370">
                  <c:v>10.221007253733941</c:v>
                </c:pt>
                <c:pt idx="371">
                  <c:v>10.228241645895023</c:v>
                </c:pt>
                <c:pt idx="372">
                  <c:v>10.242563990927048</c:v>
                </c:pt>
                <c:pt idx="373">
                  <c:v>10.25321370136213</c:v>
                </c:pt>
                <c:pt idx="374">
                  <c:v>10.268756689340531</c:v>
                </c:pt>
                <c:pt idx="375">
                  <c:v>10.291751313393911</c:v>
                </c:pt>
                <c:pt idx="376">
                  <c:v>10.313085357225116</c:v>
                </c:pt>
                <c:pt idx="377">
                  <c:v>10.339310122850211</c:v>
                </c:pt>
                <c:pt idx="378">
                  <c:v>10.365199678194436</c:v>
                </c:pt>
                <c:pt idx="379">
                  <c:v>10.400023649433084</c:v>
                </c:pt>
                <c:pt idx="380">
                  <c:v>10.431487754378754</c:v>
                </c:pt>
                <c:pt idx="381">
                  <c:v>10.459786576987566</c:v>
                </c:pt>
                <c:pt idx="382">
                  <c:v>10.4888202511994</c:v>
                </c:pt>
                <c:pt idx="383">
                  <c:v>10.531833038547886</c:v>
                </c:pt>
                <c:pt idx="384">
                  <c:v>10.566918273394807</c:v>
                </c:pt>
                <c:pt idx="385">
                  <c:v>10.598500993756316</c:v>
                </c:pt>
                <c:pt idx="386">
                  <c:v>10.650532491224038</c:v>
                </c:pt>
                <c:pt idx="387">
                  <c:v>10.707032886772815</c:v>
                </c:pt>
                <c:pt idx="388">
                  <c:v>10.787311553982674</c:v>
                </c:pt>
                <c:pt idx="389">
                  <c:v>10.868672961313699</c:v>
                </c:pt>
                <c:pt idx="390">
                  <c:v>10.937761472313676</c:v>
                </c:pt>
                <c:pt idx="391">
                  <c:v>10.996260640297184</c:v>
                </c:pt>
                <c:pt idx="392">
                  <c:v>11.081725654847967</c:v>
                </c:pt>
                <c:pt idx="393">
                  <c:v>11.16717497724145</c:v>
                </c:pt>
                <c:pt idx="394">
                  <c:v>11.252275500858037</c:v>
                </c:pt>
                <c:pt idx="395">
                  <c:v>11.321018574794756</c:v>
                </c:pt>
                <c:pt idx="396">
                  <c:v>11.394483383203434</c:v>
                </c:pt>
                <c:pt idx="397">
                  <c:v>11.458086625652987</c:v>
                </c:pt>
                <c:pt idx="398">
                  <c:v>11.520089130114505</c:v>
                </c:pt>
                <c:pt idx="399">
                  <c:v>11.586237894651536</c:v>
                </c:pt>
                <c:pt idx="400">
                  <c:v>11.651938047225217</c:v>
                </c:pt>
                <c:pt idx="401">
                  <c:v>11.715164293611954</c:v>
                </c:pt>
                <c:pt idx="402">
                  <c:v>11.772789118755782</c:v>
                </c:pt>
                <c:pt idx="403">
                  <c:v>11.837142204797507</c:v>
                </c:pt>
                <c:pt idx="404">
                  <c:v>11.87733550056668</c:v>
                </c:pt>
                <c:pt idx="405">
                  <c:v>11.916942973450711</c:v>
                </c:pt>
                <c:pt idx="406">
                  <c:v>11.960049114713533</c:v>
                </c:pt>
                <c:pt idx="407">
                  <c:v>12.002937569493682</c:v>
                </c:pt>
                <c:pt idx="408">
                  <c:v>12.049347827354897</c:v>
                </c:pt>
                <c:pt idx="409">
                  <c:v>12.098456459927947</c:v>
                </c:pt>
                <c:pt idx="410">
                  <c:v>12.150463391432858</c:v>
                </c:pt>
                <c:pt idx="411">
                  <c:v>12.205198087814638</c:v>
                </c:pt>
                <c:pt idx="412">
                  <c:v>12.257700629874252</c:v>
                </c:pt>
                <c:pt idx="413">
                  <c:v>12.275594124588375</c:v>
                </c:pt>
                <c:pt idx="414">
                  <c:v>12.304658582083515</c:v>
                </c:pt>
                <c:pt idx="415">
                  <c:v>12.342336269735668</c:v>
                </c:pt>
                <c:pt idx="416">
                  <c:v>12.381756931484894</c:v>
                </c:pt>
                <c:pt idx="417">
                  <c:v>12.424824685988925</c:v>
                </c:pt>
                <c:pt idx="418">
                  <c:v>12.470307923613939</c:v>
                </c:pt>
                <c:pt idx="419">
                  <c:v>12.514351812150641</c:v>
                </c:pt>
                <c:pt idx="420">
                  <c:v>12.559707393631987</c:v>
                </c:pt>
                <c:pt idx="421">
                  <c:v>12.609157368123521</c:v>
                </c:pt>
                <c:pt idx="422">
                  <c:v>12.665245288724762</c:v>
                </c:pt>
                <c:pt idx="423">
                  <c:v>12.720152369697798</c:v>
                </c:pt>
                <c:pt idx="424">
                  <c:v>12.777698146294085</c:v>
                </c:pt>
                <c:pt idx="425">
                  <c:v>12.825167198443038</c:v>
                </c:pt>
                <c:pt idx="426">
                  <c:v>12.872166112086523</c:v>
                </c:pt>
                <c:pt idx="427">
                  <c:v>12.927309577409982</c:v>
                </c:pt>
                <c:pt idx="428">
                  <c:v>12.981596367035092</c:v>
                </c:pt>
                <c:pt idx="429">
                  <c:v>13.025855340600847</c:v>
                </c:pt>
                <c:pt idx="430">
                  <c:v>13.073811385152279</c:v>
                </c:pt>
                <c:pt idx="431">
                  <c:v>13.115781969223654</c:v>
                </c:pt>
                <c:pt idx="432">
                  <c:v>13.148471071456125</c:v>
                </c:pt>
                <c:pt idx="433">
                  <c:v>13.18100336322208</c:v>
                </c:pt>
                <c:pt idx="434">
                  <c:v>13.205354842317201</c:v>
                </c:pt>
                <c:pt idx="435">
                  <c:v>13.218831500110245</c:v>
                </c:pt>
                <c:pt idx="436">
                  <c:v>13.23408359361663</c:v>
                </c:pt>
                <c:pt idx="437">
                  <c:v>13.254819370970777</c:v>
                </c:pt>
                <c:pt idx="438">
                  <c:v>13.27974140045332</c:v>
                </c:pt>
                <c:pt idx="439">
                  <c:v>13.314501638474116</c:v>
                </c:pt>
                <c:pt idx="440">
                  <c:v>13.336526365800493</c:v>
                </c:pt>
                <c:pt idx="441">
                  <c:v>13.355535463424481</c:v>
                </c:pt>
                <c:pt idx="442">
                  <c:v>13.371686708118585</c:v>
                </c:pt>
                <c:pt idx="443">
                  <c:v>13.397417553607355</c:v>
                </c:pt>
                <c:pt idx="444">
                  <c:v>13.425142474583943</c:v>
                </c:pt>
                <c:pt idx="445">
                  <c:v>13.451471072696213</c:v>
                </c:pt>
                <c:pt idx="446">
                  <c:v>13.486978982574009</c:v>
                </c:pt>
                <c:pt idx="447">
                  <c:v>13.526206903853639</c:v>
                </c:pt>
                <c:pt idx="448">
                  <c:v>13.571076548777429</c:v>
                </c:pt>
                <c:pt idx="449">
                  <c:v>13.627496912783402</c:v>
                </c:pt>
                <c:pt idx="450">
                  <c:v>13.685866928806181</c:v>
                </c:pt>
                <c:pt idx="451">
                  <c:v>13.728831107197966</c:v>
                </c:pt>
                <c:pt idx="452">
                  <c:v>13.779161349970325</c:v>
                </c:pt>
                <c:pt idx="453">
                  <c:v>13.82891350597215</c:v>
                </c:pt>
                <c:pt idx="454">
                  <c:v>13.86440662637381</c:v>
                </c:pt>
                <c:pt idx="455">
                  <c:v>13.911329003315611</c:v>
                </c:pt>
                <c:pt idx="456">
                  <c:v>13.961095692351549</c:v>
                </c:pt>
                <c:pt idx="457">
                  <c:v>14.0052601430296</c:v>
                </c:pt>
                <c:pt idx="458">
                  <c:v>14.035735611877708</c:v>
                </c:pt>
                <c:pt idx="459">
                  <c:v>14.067726995013574</c:v>
                </c:pt>
                <c:pt idx="460">
                  <c:v>14.10704893605779</c:v>
                </c:pt>
                <c:pt idx="461">
                  <c:v>14.130075074181327</c:v>
                </c:pt>
                <c:pt idx="462">
                  <c:v>14.160204639375801</c:v>
                </c:pt>
                <c:pt idx="463">
                  <c:v>14.1811215314665</c:v>
                </c:pt>
                <c:pt idx="464">
                  <c:v>14.196455308051018</c:v>
                </c:pt>
                <c:pt idx="465">
                  <c:v>14.254758296410596</c:v>
                </c:pt>
                <c:pt idx="466">
                  <c:v>14.311756222724247</c:v>
                </c:pt>
                <c:pt idx="467">
                  <c:v>14.351749017477443</c:v>
                </c:pt>
                <c:pt idx="468">
                  <c:v>14.385149833206274</c:v>
                </c:pt>
                <c:pt idx="469">
                  <c:v>14.42956476101576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C7-2941-8094-3A5476DD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216111"/>
        <c:axId val="1008777311"/>
      </c:lineChart>
      <c:dateAx>
        <c:axId val="100721611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777311"/>
        <c:crosses val="autoZero"/>
        <c:auto val="1"/>
        <c:lblOffset val="100"/>
        <c:baseTimeUnit val="days"/>
      </c:dateAx>
      <c:valAx>
        <c:axId val="100877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21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200</a:t>
            </a:r>
            <a:r>
              <a:rPr lang="en-US" baseline="0"/>
              <a:t> Day Moving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'Moving Average Price Data'!$O$1</c:f>
              <c:strCache>
                <c:ptCount val="1"/>
                <c:pt idx="0">
                  <c:v>DCR 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'Moving Average Price Data'!$M$2:$N$493</c:f>
              <c:multiLvlStrCache>
                <c:ptCount val="490"/>
                <c:lvl>
                  <c:pt idx="0">
                    <c:v>9/14/18</c:v>
                  </c:pt>
                  <c:pt idx="1">
                    <c:v>9/14/18</c:v>
                  </c:pt>
                  <c:pt idx="2">
                    <c:v>9/15/18</c:v>
                  </c:pt>
                  <c:pt idx="3">
                    <c:v>9/15/18</c:v>
                  </c:pt>
                  <c:pt idx="4">
                    <c:v>9/16/18</c:v>
                  </c:pt>
                  <c:pt idx="5">
                    <c:v>9/16/18</c:v>
                  </c:pt>
                  <c:pt idx="6">
                    <c:v>9/17/18</c:v>
                  </c:pt>
                  <c:pt idx="7">
                    <c:v>9/17/18</c:v>
                  </c:pt>
                  <c:pt idx="8">
                    <c:v>9/18/18</c:v>
                  </c:pt>
                  <c:pt idx="9">
                    <c:v>9/18/18</c:v>
                  </c:pt>
                  <c:pt idx="10">
                    <c:v>9/19/18</c:v>
                  </c:pt>
                  <c:pt idx="11">
                    <c:v>9/19/18</c:v>
                  </c:pt>
                  <c:pt idx="12">
                    <c:v>9/20/18</c:v>
                  </c:pt>
                  <c:pt idx="13">
                    <c:v>9/20/18</c:v>
                  </c:pt>
                  <c:pt idx="14">
                    <c:v>9/21/18</c:v>
                  </c:pt>
                  <c:pt idx="15">
                    <c:v>9/21/18</c:v>
                  </c:pt>
                  <c:pt idx="16">
                    <c:v>9/22/18</c:v>
                  </c:pt>
                  <c:pt idx="17">
                    <c:v>9/22/18</c:v>
                  </c:pt>
                  <c:pt idx="18">
                    <c:v>9/23/18</c:v>
                  </c:pt>
                  <c:pt idx="19">
                    <c:v>9/23/18</c:v>
                  </c:pt>
                  <c:pt idx="20">
                    <c:v>9/24/18</c:v>
                  </c:pt>
                  <c:pt idx="21">
                    <c:v>9/24/18</c:v>
                  </c:pt>
                  <c:pt idx="22">
                    <c:v>9/25/18</c:v>
                  </c:pt>
                  <c:pt idx="23">
                    <c:v>9/25/18</c:v>
                  </c:pt>
                  <c:pt idx="24">
                    <c:v>9/26/18</c:v>
                  </c:pt>
                  <c:pt idx="25">
                    <c:v>9/26/18</c:v>
                  </c:pt>
                  <c:pt idx="26">
                    <c:v>9/27/18</c:v>
                  </c:pt>
                  <c:pt idx="27">
                    <c:v>9/27/18</c:v>
                  </c:pt>
                  <c:pt idx="28">
                    <c:v>9/28/18</c:v>
                  </c:pt>
                  <c:pt idx="29">
                    <c:v>9/28/18</c:v>
                  </c:pt>
                  <c:pt idx="30">
                    <c:v>9/29/18</c:v>
                  </c:pt>
                  <c:pt idx="31">
                    <c:v>9/29/18</c:v>
                  </c:pt>
                  <c:pt idx="32">
                    <c:v>9/30/18</c:v>
                  </c:pt>
                  <c:pt idx="33">
                    <c:v>9/30/18</c:v>
                  </c:pt>
                  <c:pt idx="34">
                    <c:v>10/1/18</c:v>
                  </c:pt>
                  <c:pt idx="35">
                    <c:v>10/1/18</c:v>
                  </c:pt>
                  <c:pt idx="36">
                    <c:v>10/2/18</c:v>
                  </c:pt>
                  <c:pt idx="37">
                    <c:v>10/2/18</c:v>
                  </c:pt>
                  <c:pt idx="38">
                    <c:v>10/3/18</c:v>
                  </c:pt>
                  <c:pt idx="39">
                    <c:v>10/3/18</c:v>
                  </c:pt>
                  <c:pt idx="40">
                    <c:v>10/4/18</c:v>
                  </c:pt>
                  <c:pt idx="41">
                    <c:v>10/4/18</c:v>
                  </c:pt>
                  <c:pt idx="42">
                    <c:v>10/5/18</c:v>
                  </c:pt>
                  <c:pt idx="43">
                    <c:v>10/5/18</c:v>
                  </c:pt>
                  <c:pt idx="44">
                    <c:v>10/6/18</c:v>
                  </c:pt>
                  <c:pt idx="45">
                    <c:v>10/6/18</c:v>
                  </c:pt>
                  <c:pt idx="46">
                    <c:v>10/7/18</c:v>
                  </c:pt>
                  <c:pt idx="47">
                    <c:v>10/7/18</c:v>
                  </c:pt>
                  <c:pt idx="48">
                    <c:v>10/8/18</c:v>
                  </c:pt>
                  <c:pt idx="49">
                    <c:v>10/8/18</c:v>
                  </c:pt>
                  <c:pt idx="50">
                    <c:v>10/9/18</c:v>
                  </c:pt>
                  <c:pt idx="51">
                    <c:v>10/9/18</c:v>
                  </c:pt>
                  <c:pt idx="52">
                    <c:v>10/10/18</c:v>
                  </c:pt>
                  <c:pt idx="53">
                    <c:v>10/10/18</c:v>
                  </c:pt>
                  <c:pt idx="54">
                    <c:v>10/11/18</c:v>
                  </c:pt>
                  <c:pt idx="55">
                    <c:v>10/11/18</c:v>
                  </c:pt>
                  <c:pt idx="56">
                    <c:v>10/12/18</c:v>
                  </c:pt>
                  <c:pt idx="57">
                    <c:v>10/12/18</c:v>
                  </c:pt>
                  <c:pt idx="58">
                    <c:v>10/13/18</c:v>
                  </c:pt>
                  <c:pt idx="59">
                    <c:v>10/13/18</c:v>
                  </c:pt>
                  <c:pt idx="60">
                    <c:v>10/14/18</c:v>
                  </c:pt>
                  <c:pt idx="61">
                    <c:v>10/14/18</c:v>
                  </c:pt>
                  <c:pt idx="62">
                    <c:v>10/15/18</c:v>
                  </c:pt>
                  <c:pt idx="63">
                    <c:v>10/15/18</c:v>
                  </c:pt>
                  <c:pt idx="64">
                    <c:v>10/16/18</c:v>
                  </c:pt>
                  <c:pt idx="65">
                    <c:v>10/16/18</c:v>
                  </c:pt>
                  <c:pt idx="66">
                    <c:v>10/17/18</c:v>
                  </c:pt>
                  <c:pt idx="67">
                    <c:v>10/17/18</c:v>
                  </c:pt>
                  <c:pt idx="68">
                    <c:v>10/18/18</c:v>
                  </c:pt>
                  <c:pt idx="69">
                    <c:v>10/18/18</c:v>
                  </c:pt>
                  <c:pt idx="70">
                    <c:v>10/19/18</c:v>
                  </c:pt>
                  <c:pt idx="71">
                    <c:v>10/19/18</c:v>
                  </c:pt>
                  <c:pt idx="72">
                    <c:v>10/20/18</c:v>
                  </c:pt>
                  <c:pt idx="73">
                    <c:v>10/20/18</c:v>
                  </c:pt>
                  <c:pt idx="74">
                    <c:v>10/21/18</c:v>
                  </c:pt>
                  <c:pt idx="75">
                    <c:v>10/21/18</c:v>
                  </c:pt>
                  <c:pt idx="76">
                    <c:v>10/22/18</c:v>
                  </c:pt>
                  <c:pt idx="77">
                    <c:v>10/22/18</c:v>
                  </c:pt>
                  <c:pt idx="78">
                    <c:v>10/23/18</c:v>
                  </c:pt>
                  <c:pt idx="79">
                    <c:v>10/23/18</c:v>
                  </c:pt>
                  <c:pt idx="80">
                    <c:v>10/24/18</c:v>
                  </c:pt>
                  <c:pt idx="81">
                    <c:v>10/24/18</c:v>
                  </c:pt>
                  <c:pt idx="82">
                    <c:v>10/25/18</c:v>
                  </c:pt>
                  <c:pt idx="83">
                    <c:v>10/25/18</c:v>
                  </c:pt>
                  <c:pt idx="84">
                    <c:v>10/26/18</c:v>
                  </c:pt>
                  <c:pt idx="85">
                    <c:v>10/26/18</c:v>
                  </c:pt>
                  <c:pt idx="86">
                    <c:v>10/27/18</c:v>
                  </c:pt>
                  <c:pt idx="87">
                    <c:v>10/27/18</c:v>
                  </c:pt>
                  <c:pt idx="88">
                    <c:v>10/28/18</c:v>
                  </c:pt>
                  <c:pt idx="89">
                    <c:v>10/28/18</c:v>
                  </c:pt>
                  <c:pt idx="90">
                    <c:v>10/29/18</c:v>
                  </c:pt>
                  <c:pt idx="91">
                    <c:v>10/29/18</c:v>
                  </c:pt>
                  <c:pt idx="92">
                    <c:v>10/30/18</c:v>
                  </c:pt>
                  <c:pt idx="93">
                    <c:v>10/30/18</c:v>
                  </c:pt>
                  <c:pt idx="94">
                    <c:v>10/31/18</c:v>
                  </c:pt>
                  <c:pt idx="95">
                    <c:v>10/31/18</c:v>
                  </c:pt>
                  <c:pt idx="96">
                    <c:v>11/1/18</c:v>
                  </c:pt>
                  <c:pt idx="97">
                    <c:v>11/1/18</c:v>
                  </c:pt>
                  <c:pt idx="98">
                    <c:v>11/2/18</c:v>
                  </c:pt>
                  <c:pt idx="99">
                    <c:v>11/2/18</c:v>
                  </c:pt>
                  <c:pt idx="100">
                    <c:v>11/3/18</c:v>
                  </c:pt>
                  <c:pt idx="101">
                    <c:v>11/3/18</c:v>
                  </c:pt>
                  <c:pt idx="102">
                    <c:v>11/4/18</c:v>
                  </c:pt>
                  <c:pt idx="103">
                    <c:v>11/4/18</c:v>
                  </c:pt>
                  <c:pt idx="104">
                    <c:v>11/5/18</c:v>
                  </c:pt>
                  <c:pt idx="105">
                    <c:v>11/5/18</c:v>
                  </c:pt>
                  <c:pt idx="106">
                    <c:v>11/6/18</c:v>
                  </c:pt>
                  <c:pt idx="107">
                    <c:v>11/6/18</c:v>
                  </c:pt>
                  <c:pt idx="108">
                    <c:v>11/7/18</c:v>
                  </c:pt>
                  <c:pt idx="109">
                    <c:v>11/7/18</c:v>
                  </c:pt>
                  <c:pt idx="110">
                    <c:v>11/8/18</c:v>
                  </c:pt>
                  <c:pt idx="111">
                    <c:v>11/8/18</c:v>
                  </c:pt>
                  <c:pt idx="112">
                    <c:v>11/9/18</c:v>
                  </c:pt>
                  <c:pt idx="113">
                    <c:v>11/9/18</c:v>
                  </c:pt>
                  <c:pt idx="114">
                    <c:v>11/10/18</c:v>
                  </c:pt>
                  <c:pt idx="115">
                    <c:v>11/10/18</c:v>
                  </c:pt>
                  <c:pt idx="116">
                    <c:v>11/11/18</c:v>
                  </c:pt>
                  <c:pt idx="117">
                    <c:v>11/11/18</c:v>
                  </c:pt>
                  <c:pt idx="118">
                    <c:v>11/12/18</c:v>
                  </c:pt>
                  <c:pt idx="119">
                    <c:v>11/12/18</c:v>
                  </c:pt>
                  <c:pt idx="120">
                    <c:v>11/13/18</c:v>
                  </c:pt>
                  <c:pt idx="121">
                    <c:v>11/13/18</c:v>
                  </c:pt>
                  <c:pt idx="122">
                    <c:v>11/14/18</c:v>
                  </c:pt>
                  <c:pt idx="123">
                    <c:v>11/14/18</c:v>
                  </c:pt>
                  <c:pt idx="124">
                    <c:v>11/15/18</c:v>
                  </c:pt>
                  <c:pt idx="125">
                    <c:v>11/15/18</c:v>
                  </c:pt>
                  <c:pt idx="126">
                    <c:v>11/16/18</c:v>
                  </c:pt>
                  <c:pt idx="127">
                    <c:v>11/16/18</c:v>
                  </c:pt>
                  <c:pt idx="128">
                    <c:v>11/17/18</c:v>
                  </c:pt>
                  <c:pt idx="129">
                    <c:v>11/17/18</c:v>
                  </c:pt>
                  <c:pt idx="130">
                    <c:v>11/18/18</c:v>
                  </c:pt>
                  <c:pt idx="131">
                    <c:v>11/18/18</c:v>
                  </c:pt>
                  <c:pt idx="132">
                    <c:v>11/19/18</c:v>
                  </c:pt>
                  <c:pt idx="133">
                    <c:v>11/19/18</c:v>
                  </c:pt>
                  <c:pt idx="134">
                    <c:v>11/20/18</c:v>
                  </c:pt>
                  <c:pt idx="135">
                    <c:v>11/20/18</c:v>
                  </c:pt>
                  <c:pt idx="136">
                    <c:v>11/21/18</c:v>
                  </c:pt>
                  <c:pt idx="137">
                    <c:v>11/21/18</c:v>
                  </c:pt>
                  <c:pt idx="138">
                    <c:v>11/22/18</c:v>
                  </c:pt>
                  <c:pt idx="139">
                    <c:v>11/22/18</c:v>
                  </c:pt>
                  <c:pt idx="140">
                    <c:v>11/23/18</c:v>
                  </c:pt>
                  <c:pt idx="141">
                    <c:v>11/23/18</c:v>
                  </c:pt>
                  <c:pt idx="142">
                    <c:v>11/24/18</c:v>
                  </c:pt>
                  <c:pt idx="143">
                    <c:v>11/24/18</c:v>
                  </c:pt>
                  <c:pt idx="144">
                    <c:v>11/25/18</c:v>
                  </c:pt>
                  <c:pt idx="145">
                    <c:v>11/25/18</c:v>
                  </c:pt>
                  <c:pt idx="146">
                    <c:v>11/26/18</c:v>
                  </c:pt>
                  <c:pt idx="147">
                    <c:v>11/26/18</c:v>
                  </c:pt>
                  <c:pt idx="148">
                    <c:v>11/27/18</c:v>
                  </c:pt>
                  <c:pt idx="149">
                    <c:v>11/27/18</c:v>
                  </c:pt>
                  <c:pt idx="150">
                    <c:v>11/28/18</c:v>
                  </c:pt>
                  <c:pt idx="151">
                    <c:v>11/28/18</c:v>
                  </c:pt>
                  <c:pt idx="152">
                    <c:v>11/29/18</c:v>
                  </c:pt>
                  <c:pt idx="153">
                    <c:v>11/29/18</c:v>
                  </c:pt>
                  <c:pt idx="154">
                    <c:v>11/30/18</c:v>
                  </c:pt>
                  <c:pt idx="155">
                    <c:v>11/30/18</c:v>
                  </c:pt>
                  <c:pt idx="156">
                    <c:v>12/1/18</c:v>
                  </c:pt>
                  <c:pt idx="157">
                    <c:v>12/1/18</c:v>
                  </c:pt>
                  <c:pt idx="158">
                    <c:v>12/2/18</c:v>
                  </c:pt>
                  <c:pt idx="159">
                    <c:v>12/2/18</c:v>
                  </c:pt>
                  <c:pt idx="160">
                    <c:v>12/3/18</c:v>
                  </c:pt>
                  <c:pt idx="161">
                    <c:v>12/3/18</c:v>
                  </c:pt>
                  <c:pt idx="162">
                    <c:v>12/4/18</c:v>
                  </c:pt>
                  <c:pt idx="163">
                    <c:v>12/4/18</c:v>
                  </c:pt>
                  <c:pt idx="164">
                    <c:v>12/5/18</c:v>
                  </c:pt>
                  <c:pt idx="165">
                    <c:v>12/5/18</c:v>
                  </c:pt>
                  <c:pt idx="166">
                    <c:v>12/6/18</c:v>
                  </c:pt>
                  <c:pt idx="167">
                    <c:v>12/6/18</c:v>
                  </c:pt>
                  <c:pt idx="168">
                    <c:v>12/7/18</c:v>
                  </c:pt>
                  <c:pt idx="169">
                    <c:v>12/7/18</c:v>
                  </c:pt>
                  <c:pt idx="170">
                    <c:v>12/8/18</c:v>
                  </c:pt>
                  <c:pt idx="171">
                    <c:v>12/8/18</c:v>
                  </c:pt>
                  <c:pt idx="172">
                    <c:v>12/9/18</c:v>
                  </c:pt>
                  <c:pt idx="173">
                    <c:v>12/9/18</c:v>
                  </c:pt>
                  <c:pt idx="174">
                    <c:v>12/10/18</c:v>
                  </c:pt>
                  <c:pt idx="175">
                    <c:v>12/10/18</c:v>
                  </c:pt>
                  <c:pt idx="176">
                    <c:v>12/11/18</c:v>
                  </c:pt>
                  <c:pt idx="177">
                    <c:v>12/11/18</c:v>
                  </c:pt>
                  <c:pt idx="178">
                    <c:v>12/12/18</c:v>
                  </c:pt>
                  <c:pt idx="179">
                    <c:v>12/12/18</c:v>
                  </c:pt>
                  <c:pt idx="180">
                    <c:v>12/13/18</c:v>
                  </c:pt>
                  <c:pt idx="181">
                    <c:v>12/13/18</c:v>
                  </c:pt>
                  <c:pt idx="182">
                    <c:v>12/14/18</c:v>
                  </c:pt>
                  <c:pt idx="183">
                    <c:v>12/14/18</c:v>
                  </c:pt>
                  <c:pt idx="184">
                    <c:v>12/15/18</c:v>
                  </c:pt>
                  <c:pt idx="185">
                    <c:v>12/15/18</c:v>
                  </c:pt>
                  <c:pt idx="186">
                    <c:v>12/16/18</c:v>
                  </c:pt>
                  <c:pt idx="187">
                    <c:v>12/16/18</c:v>
                  </c:pt>
                  <c:pt idx="188">
                    <c:v>12/17/18</c:v>
                  </c:pt>
                  <c:pt idx="189">
                    <c:v>12/17/18</c:v>
                  </c:pt>
                  <c:pt idx="190">
                    <c:v>12/18/18</c:v>
                  </c:pt>
                  <c:pt idx="191">
                    <c:v>12/18/18</c:v>
                  </c:pt>
                  <c:pt idx="192">
                    <c:v>12/19/18</c:v>
                  </c:pt>
                  <c:pt idx="193">
                    <c:v>12/19/18</c:v>
                  </c:pt>
                  <c:pt idx="194">
                    <c:v>12/20/18</c:v>
                  </c:pt>
                  <c:pt idx="195">
                    <c:v>12/20/18</c:v>
                  </c:pt>
                  <c:pt idx="196">
                    <c:v>12/21/18</c:v>
                  </c:pt>
                  <c:pt idx="197">
                    <c:v>12/21/18</c:v>
                  </c:pt>
                  <c:pt idx="198">
                    <c:v>12/22/18</c:v>
                  </c:pt>
                  <c:pt idx="199">
                    <c:v>12/22/18</c:v>
                  </c:pt>
                  <c:pt idx="200">
                    <c:v>12/23/18</c:v>
                  </c:pt>
                  <c:pt idx="201">
                    <c:v>12/23/18</c:v>
                  </c:pt>
                  <c:pt idx="202">
                    <c:v>12/24/18</c:v>
                  </c:pt>
                  <c:pt idx="203">
                    <c:v>12/24/18</c:v>
                  </c:pt>
                  <c:pt idx="204">
                    <c:v>12/25/18</c:v>
                  </c:pt>
                  <c:pt idx="205">
                    <c:v>12/25/18</c:v>
                  </c:pt>
                  <c:pt idx="206">
                    <c:v>12/26/18</c:v>
                  </c:pt>
                  <c:pt idx="207">
                    <c:v>12/26/18</c:v>
                  </c:pt>
                  <c:pt idx="208">
                    <c:v>12/27/18</c:v>
                  </c:pt>
                  <c:pt idx="209">
                    <c:v>12/27/18</c:v>
                  </c:pt>
                  <c:pt idx="210">
                    <c:v>12/28/18</c:v>
                  </c:pt>
                  <c:pt idx="211">
                    <c:v>12/28/18</c:v>
                  </c:pt>
                  <c:pt idx="212">
                    <c:v>12/29/18</c:v>
                  </c:pt>
                  <c:pt idx="213">
                    <c:v>12/29/18</c:v>
                  </c:pt>
                  <c:pt idx="214">
                    <c:v>12/30/18</c:v>
                  </c:pt>
                  <c:pt idx="215">
                    <c:v>12/30/18</c:v>
                  </c:pt>
                  <c:pt idx="216">
                    <c:v>12/31/18</c:v>
                  </c:pt>
                  <c:pt idx="217">
                    <c:v>12/31/18</c:v>
                  </c:pt>
                  <c:pt idx="218">
                    <c:v>1/1/19</c:v>
                  </c:pt>
                  <c:pt idx="219">
                    <c:v>1/1/19</c:v>
                  </c:pt>
                  <c:pt idx="220">
                    <c:v>1/2/19</c:v>
                  </c:pt>
                  <c:pt idx="221">
                    <c:v>1/2/19</c:v>
                  </c:pt>
                  <c:pt idx="222">
                    <c:v>1/3/19</c:v>
                  </c:pt>
                  <c:pt idx="223">
                    <c:v>1/3/19</c:v>
                  </c:pt>
                  <c:pt idx="224">
                    <c:v>1/4/19</c:v>
                  </c:pt>
                  <c:pt idx="225">
                    <c:v>1/4/19</c:v>
                  </c:pt>
                  <c:pt idx="226">
                    <c:v>1/5/19</c:v>
                  </c:pt>
                  <c:pt idx="227">
                    <c:v>1/5/19</c:v>
                  </c:pt>
                  <c:pt idx="228">
                    <c:v>1/6/19</c:v>
                  </c:pt>
                  <c:pt idx="229">
                    <c:v>1/6/19</c:v>
                  </c:pt>
                  <c:pt idx="230">
                    <c:v>1/7/19</c:v>
                  </c:pt>
                  <c:pt idx="231">
                    <c:v>1/7/19</c:v>
                  </c:pt>
                  <c:pt idx="232">
                    <c:v>1/8/19</c:v>
                  </c:pt>
                  <c:pt idx="233">
                    <c:v>1/8/19</c:v>
                  </c:pt>
                  <c:pt idx="234">
                    <c:v>1/9/19</c:v>
                  </c:pt>
                  <c:pt idx="235">
                    <c:v>1/9/19</c:v>
                  </c:pt>
                  <c:pt idx="236">
                    <c:v>1/10/19</c:v>
                  </c:pt>
                  <c:pt idx="237">
                    <c:v>1/10/19</c:v>
                  </c:pt>
                  <c:pt idx="238">
                    <c:v>1/11/19</c:v>
                  </c:pt>
                  <c:pt idx="239">
                    <c:v>1/11/19</c:v>
                  </c:pt>
                  <c:pt idx="240">
                    <c:v>1/12/19</c:v>
                  </c:pt>
                  <c:pt idx="241">
                    <c:v>1/12/19</c:v>
                  </c:pt>
                  <c:pt idx="242">
                    <c:v>1/13/19</c:v>
                  </c:pt>
                  <c:pt idx="243">
                    <c:v>1/13/19</c:v>
                  </c:pt>
                  <c:pt idx="244">
                    <c:v>1/14/19</c:v>
                  </c:pt>
                  <c:pt idx="245">
                    <c:v>1/14/19</c:v>
                  </c:pt>
                  <c:pt idx="246">
                    <c:v>1/15/19</c:v>
                  </c:pt>
                  <c:pt idx="247">
                    <c:v>1/15/19</c:v>
                  </c:pt>
                  <c:pt idx="248">
                    <c:v>1/16/19</c:v>
                  </c:pt>
                  <c:pt idx="249">
                    <c:v>1/16/19</c:v>
                  </c:pt>
                  <c:pt idx="250">
                    <c:v>1/17/19</c:v>
                  </c:pt>
                  <c:pt idx="251">
                    <c:v>1/17/19</c:v>
                  </c:pt>
                  <c:pt idx="252">
                    <c:v>1/18/19</c:v>
                  </c:pt>
                  <c:pt idx="253">
                    <c:v>1/18/19</c:v>
                  </c:pt>
                  <c:pt idx="254">
                    <c:v>1/19/19</c:v>
                  </c:pt>
                  <c:pt idx="255">
                    <c:v>1/19/19</c:v>
                  </c:pt>
                  <c:pt idx="256">
                    <c:v>1/20/19</c:v>
                  </c:pt>
                  <c:pt idx="257">
                    <c:v>1/20/19</c:v>
                  </c:pt>
                  <c:pt idx="258">
                    <c:v>1/21/19</c:v>
                  </c:pt>
                  <c:pt idx="259">
                    <c:v>1/21/19</c:v>
                  </c:pt>
                  <c:pt idx="260">
                    <c:v>1/22/19</c:v>
                  </c:pt>
                  <c:pt idx="261">
                    <c:v>1/22/19</c:v>
                  </c:pt>
                  <c:pt idx="262">
                    <c:v>1/23/19</c:v>
                  </c:pt>
                  <c:pt idx="263">
                    <c:v>1/23/19</c:v>
                  </c:pt>
                  <c:pt idx="264">
                    <c:v>1/24/19</c:v>
                  </c:pt>
                  <c:pt idx="265">
                    <c:v>1/24/19</c:v>
                  </c:pt>
                  <c:pt idx="266">
                    <c:v>1/25/19</c:v>
                  </c:pt>
                  <c:pt idx="267">
                    <c:v>1/25/19</c:v>
                  </c:pt>
                  <c:pt idx="268">
                    <c:v>1/26/19</c:v>
                  </c:pt>
                  <c:pt idx="269">
                    <c:v>1/26/19</c:v>
                  </c:pt>
                  <c:pt idx="270">
                    <c:v>1/27/19</c:v>
                  </c:pt>
                  <c:pt idx="271">
                    <c:v>1/27/19</c:v>
                  </c:pt>
                  <c:pt idx="272">
                    <c:v>1/28/19</c:v>
                  </c:pt>
                  <c:pt idx="273">
                    <c:v>1/28/19</c:v>
                  </c:pt>
                  <c:pt idx="274">
                    <c:v>1/29/19</c:v>
                  </c:pt>
                  <c:pt idx="275">
                    <c:v>1/29/19</c:v>
                  </c:pt>
                  <c:pt idx="276">
                    <c:v>1/30/19</c:v>
                  </c:pt>
                  <c:pt idx="277">
                    <c:v>1/30/19</c:v>
                  </c:pt>
                  <c:pt idx="278">
                    <c:v>1/31/19</c:v>
                  </c:pt>
                  <c:pt idx="279">
                    <c:v>1/31/19</c:v>
                  </c:pt>
                  <c:pt idx="280">
                    <c:v>2/1/19</c:v>
                  </c:pt>
                  <c:pt idx="281">
                    <c:v>2/1/19</c:v>
                  </c:pt>
                  <c:pt idx="282">
                    <c:v>2/2/19</c:v>
                  </c:pt>
                  <c:pt idx="283">
                    <c:v>2/2/19</c:v>
                  </c:pt>
                  <c:pt idx="284">
                    <c:v>2/3/19</c:v>
                  </c:pt>
                  <c:pt idx="285">
                    <c:v>2/3/19</c:v>
                  </c:pt>
                  <c:pt idx="286">
                    <c:v>2/4/19</c:v>
                  </c:pt>
                  <c:pt idx="287">
                    <c:v>2/4/19</c:v>
                  </c:pt>
                  <c:pt idx="288">
                    <c:v>2/5/19</c:v>
                  </c:pt>
                  <c:pt idx="289">
                    <c:v>2/5/19</c:v>
                  </c:pt>
                  <c:pt idx="290">
                    <c:v>2/6/19</c:v>
                  </c:pt>
                  <c:pt idx="291">
                    <c:v>2/6/19</c:v>
                  </c:pt>
                  <c:pt idx="292">
                    <c:v>2/7/19</c:v>
                  </c:pt>
                  <c:pt idx="293">
                    <c:v>2/7/19</c:v>
                  </c:pt>
                  <c:pt idx="294">
                    <c:v>2/8/19</c:v>
                  </c:pt>
                  <c:pt idx="295">
                    <c:v>2/8/19</c:v>
                  </c:pt>
                  <c:pt idx="296">
                    <c:v>2/9/19</c:v>
                  </c:pt>
                  <c:pt idx="297">
                    <c:v>2/9/19</c:v>
                  </c:pt>
                  <c:pt idx="298">
                    <c:v>2/10/19</c:v>
                  </c:pt>
                  <c:pt idx="299">
                    <c:v>2/10/19</c:v>
                  </c:pt>
                  <c:pt idx="300">
                    <c:v>2/11/19</c:v>
                  </c:pt>
                  <c:pt idx="301">
                    <c:v>2/11/19</c:v>
                  </c:pt>
                  <c:pt idx="302">
                    <c:v>2/12/19</c:v>
                  </c:pt>
                  <c:pt idx="303">
                    <c:v>2/12/19</c:v>
                  </c:pt>
                  <c:pt idx="304">
                    <c:v>2/13/19</c:v>
                  </c:pt>
                  <c:pt idx="305">
                    <c:v>2/13/19</c:v>
                  </c:pt>
                  <c:pt idx="306">
                    <c:v>2/14/19</c:v>
                  </c:pt>
                  <c:pt idx="307">
                    <c:v>2/14/19</c:v>
                  </c:pt>
                  <c:pt idx="308">
                    <c:v>2/15/19</c:v>
                  </c:pt>
                  <c:pt idx="309">
                    <c:v>2/15/19</c:v>
                  </c:pt>
                  <c:pt idx="310">
                    <c:v>2/16/19</c:v>
                  </c:pt>
                  <c:pt idx="311">
                    <c:v>2/16/19</c:v>
                  </c:pt>
                  <c:pt idx="312">
                    <c:v>2/17/19</c:v>
                  </c:pt>
                  <c:pt idx="313">
                    <c:v>2/17/19</c:v>
                  </c:pt>
                  <c:pt idx="314">
                    <c:v>2/18/19</c:v>
                  </c:pt>
                  <c:pt idx="315">
                    <c:v>2/18/19</c:v>
                  </c:pt>
                  <c:pt idx="316">
                    <c:v>2/19/19</c:v>
                  </c:pt>
                  <c:pt idx="317">
                    <c:v>2/19/19</c:v>
                  </c:pt>
                  <c:pt idx="318">
                    <c:v>2/20/19</c:v>
                  </c:pt>
                  <c:pt idx="319">
                    <c:v>2/20/19</c:v>
                  </c:pt>
                  <c:pt idx="320">
                    <c:v>2/21/19</c:v>
                  </c:pt>
                  <c:pt idx="321">
                    <c:v>2/21/19</c:v>
                  </c:pt>
                  <c:pt idx="322">
                    <c:v>2/22/19</c:v>
                  </c:pt>
                  <c:pt idx="323">
                    <c:v>2/22/19</c:v>
                  </c:pt>
                  <c:pt idx="324">
                    <c:v>2/23/19</c:v>
                  </c:pt>
                  <c:pt idx="325">
                    <c:v>2/23/19</c:v>
                  </c:pt>
                  <c:pt idx="326">
                    <c:v>2/24/19</c:v>
                  </c:pt>
                  <c:pt idx="327">
                    <c:v>2/24/19</c:v>
                  </c:pt>
                  <c:pt idx="328">
                    <c:v>2/25/19</c:v>
                  </c:pt>
                  <c:pt idx="329">
                    <c:v>2/25/19</c:v>
                  </c:pt>
                  <c:pt idx="330">
                    <c:v>2/26/19</c:v>
                  </c:pt>
                  <c:pt idx="331">
                    <c:v>2/26/19</c:v>
                  </c:pt>
                  <c:pt idx="332">
                    <c:v>2/27/19</c:v>
                  </c:pt>
                  <c:pt idx="333">
                    <c:v>2/27/19</c:v>
                  </c:pt>
                  <c:pt idx="334">
                    <c:v>2/28/19</c:v>
                  </c:pt>
                  <c:pt idx="335">
                    <c:v>2/28/19</c:v>
                  </c:pt>
                  <c:pt idx="336">
                    <c:v>3/1/19</c:v>
                  </c:pt>
                  <c:pt idx="337">
                    <c:v>3/1/19</c:v>
                  </c:pt>
                  <c:pt idx="338">
                    <c:v>3/2/19</c:v>
                  </c:pt>
                  <c:pt idx="339">
                    <c:v>3/2/19</c:v>
                  </c:pt>
                  <c:pt idx="340">
                    <c:v>3/3/19</c:v>
                  </c:pt>
                  <c:pt idx="341">
                    <c:v>3/3/19</c:v>
                  </c:pt>
                  <c:pt idx="342">
                    <c:v>3/4/19</c:v>
                  </c:pt>
                  <c:pt idx="343">
                    <c:v>3/4/19</c:v>
                  </c:pt>
                  <c:pt idx="344">
                    <c:v>3/5/19</c:v>
                  </c:pt>
                  <c:pt idx="345">
                    <c:v>3/5/19</c:v>
                  </c:pt>
                  <c:pt idx="346">
                    <c:v>3/6/19</c:v>
                  </c:pt>
                  <c:pt idx="347">
                    <c:v>3/6/19</c:v>
                  </c:pt>
                  <c:pt idx="348">
                    <c:v>3/7/19</c:v>
                  </c:pt>
                  <c:pt idx="349">
                    <c:v>3/7/19</c:v>
                  </c:pt>
                  <c:pt idx="350">
                    <c:v>3/8/19</c:v>
                  </c:pt>
                  <c:pt idx="351">
                    <c:v>3/8/19</c:v>
                  </c:pt>
                  <c:pt idx="352">
                    <c:v>3/9/19</c:v>
                  </c:pt>
                  <c:pt idx="353">
                    <c:v>3/9/19</c:v>
                  </c:pt>
                  <c:pt idx="354">
                    <c:v>3/10/19</c:v>
                  </c:pt>
                  <c:pt idx="355">
                    <c:v>3/10/19</c:v>
                  </c:pt>
                  <c:pt idx="356">
                    <c:v>3/11/19</c:v>
                  </c:pt>
                  <c:pt idx="357">
                    <c:v>3/11/19</c:v>
                  </c:pt>
                  <c:pt idx="358">
                    <c:v>3/12/19</c:v>
                  </c:pt>
                  <c:pt idx="359">
                    <c:v>3/12/19</c:v>
                  </c:pt>
                  <c:pt idx="360">
                    <c:v>3/13/19</c:v>
                  </c:pt>
                  <c:pt idx="361">
                    <c:v>3/13/19</c:v>
                  </c:pt>
                  <c:pt idx="362">
                    <c:v>3/14/19</c:v>
                  </c:pt>
                  <c:pt idx="363">
                    <c:v>3/14/19</c:v>
                  </c:pt>
                  <c:pt idx="364">
                    <c:v>3/15/19</c:v>
                  </c:pt>
                  <c:pt idx="365">
                    <c:v>3/15/19</c:v>
                  </c:pt>
                  <c:pt idx="366">
                    <c:v>3/16/19</c:v>
                  </c:pt>
                  <c:pt idx="367">
                    <c:v>3/16/19</c:v>
                  </c:pt>
                  <c:pt idx="368">
                    <c:v>3/17/19</c:v>
                  </c:pt>
                  <c:pt idx="369">
                    <c:v>3/17/19</c:v>
                  </c:pt>
                  <c:pt idx="370">
                    <c:v>3/18/19</c:v>
                  </c:pt>
                  <c:pt idx="371">
                    <c:v>3/18/19</c:v>
                  </c:pt>
                  <c:pt idx="372">
                    <c:v>3/19/19</c:v>
                  </c:pt>
                  <c:pt idx="373">
                    <c:v>3/19/19</c:v>
                  </c:pt>
                  <c:pt idx="374">
                    <c:v>3/20/19</c:v>
                  </c:pt>
                  <c:pt idx="375">
                    <c:v>3/20/19</c:v>
                  </c:pt>
                  <c:pt idx="376">
                    <c:v>3/21/19</c:v>
                  </c:pt>
                  <c:pt idx="377">
                    <c:v>3/21/19</c:v>
                  </c:pt>
                  <c:pt idx="378">
                    <c:v>3/22/19</c:v>
                  </c:pt>
                  <c:pt idx="379">
                    <c:v>3/22/19</c:v>
                  </c:pt>
                  <c:pt idx="380">
                    <c:v>3/23/19</c:v>
                  </c:pt>
                  <c:pt idx="381">
                    <c:v>3/23/19</c:v>
                  </c:pt>
                  <c:pt idx="382">
                    <c:v>3/24/19</c:v>
                  </c:pt>
                  <c:pt idx="383">
                    <c:v>3/24/19</c:v>
                  </c:pt>
                  <c:pt idx="384">
                    <c:v>3/25/19</c:v>
                  </c:pt>
                  <c:pt idx="385">
                    <c:v>3/25/19</c:v>
                  </c:pt>
                  <c:pt idx="386">
                    <c:v>3/26/19</c:v>
                  </c:pt>
                  <c:pt idx="387">
                    <c:v>3/26/19</c:v>
                  </c:pt>
                  <c:pt idx="388">
                    <c:v>3/27/19</c:v>
                  </c:pt>
                  <c:pt idx="389">
                    <c:v>3/27/19</c:v>
                  </c:pt>
                  <c:pt idx="390">
                    <c:v>3/28/19</c:v>
                  </c:pt>
                  <c:pt idx="391">
                    <c:v>3/28/19</c:v>
                  </c:pt>
                  <c:pt idx="392">
                    <c:v>3/29/19</c:v>
                  </c:pt>
                  <c:pt idx="393">
                    <c:v>3/29/19</c:v>
                  </c:pt>
                  <c:pt idx="394">
                    <c:v>3/30/19</c:v>
                  </c:pt>
                  <c:pt idx="395">
                    <c:v>3/30/19</c:v>
                  </c:pt>
                  <c:pt idx="396">
                    <c:v>3/31/19</c:v>
                  </c:pt>
                  <c:pt idx="397">
                    <c:v>3/31/19</c:v>
                  </c:pt>
                  <c:pt idx="398">
                    <c:v>4/1/19</c:v>
                  </c:pt>
                  <c:pt idx="399">
                    <c:v>4/1/19</c:v>
                  </c:pt>
                  <c:pt idx="400">
                    <c:v>4/2/19</c:v>
                  </c:pt>
                  <c:pt idx="401">
                    <c:v>4/2/19</c:v>
                  </c:pt>
                  <c:pt idx="402">
                    <c:v>4/3/19</c:v>
                  </c:pt>
                  <c:pt idx="403">
                    <c:v>4/3/19</c:v>
                  </c:pt>
                  <c:pt idx="404">
                    <c:v>4/4/19</c:v>
                  </c:pt>
                  <c:pt idx="405">
                    <c:v>4/4/19</c:v>
                  </c:pt>
                  <c:pt idx="406">
                    <c:v>4/5/19</c:v>
                  </c:pt>
                  <c:pt idx="407">
                    <c:v>4/5/19</c:v>
                  </c:pt>
                  <c:pt idx="408">
                    <c:v>4/6/19</c:v>
                  </c:pt>
                  <c:pt idx="409">
                    <c:v>4/6/19</c:v>
                  </c:pt>
                  <c:pt idx="410">
                    <c:v>4/7/19</c:v>
                  </c:pt>
                  <c:pt idx="411">
                    <c:v>4/7/19</c:v>
                  </c:pt>
                  <c:pt idx="412">
                    <c:v>4/8/19</c:v>
                  </c:pt>
                  <c:pt idx="413">
                    <c:v>4/8/19</c:v>
                  </c:pt>
                  <c:pt idx="414">
                    <c:v>4/9/19</c:v>
                  </c:pt>
                  <c:pt idx="415">
                    <c:v>4/9/19</c:v>
                  </c:pt>
                  <c:pt idx="416">
                    <c:v>4/10/19</c:v>
                  </c:pt>
                  <c:pt idx="417">
                    <c:v>4/10/19</c:v>
                  </c:pt>
                  <c:pt idx="418">
                    <c:v>4/11/19</c:v>
                  </c:pt>
                  <c:pt idx="419">
                    <c:v>4/11/19</c:v>
                  </c:pt>
                  <c:pt idx="420">
                    <c:v>4/12/19</c:v>
                  </c:pt>
                  <c:pt idx="421">
                    <c:v>4/12/19</c:v>
                  </c:pt>
                  <c:pt idx="422">
                    <c:v>4/12/19</c:v>
                  </c:pt>
                  <c:pt idx="423">
                    <c:v>4/13/19</c:v>
                  </c:pt>
                  <c:pt idx="424">
                    <c:v>4/13/19</c:v>
                  </c:pt>
                  <c:pt idx="425">
                    <c:v>4/14/19</c:v>
                  </c:pt>
                  <c:pt idx="426">
                    <c:v>4/14/19</c:v>
                  </c:pt>
                  <c:pt idx="427">
                    <c:v>4/15/19</c:v>
                  </c:pt>
                  <c:pt idx="428">
                    <c:v>4/15/19</c:v>
                  </c:pt>
                  <c:pt idx="429">
                    <c:v>4/16/19</c:v>
                  </c:pt>
                  <c:pt idx="430">
                    <c:v>4/16/19</c:v>
                  </c:pt>
                  <c:pt idx="431">
                    <c:v>4/17/19</c:v>
                  </c:pt>
                  <c:pt idx="432">
                    <c:v>4/17/19</c:v>
                  </c:pt>
                  <c:pt idx="433">
                    <c:v>4/18/19</c:v>
                  </c:pt>
                  <c:pt idx="434">
                    <c:v>4/18/19</c:v>
                  </c:pt>
                  <c:pt idx="435">
                    <c:v>4/19/19</c:v>
                  </c:pt>
                  <c:pt idx="436">
                    <c:v>4/19/19</c:v>
                  </c:pt>
                  <c:pt idx="437">
                    <c:v>4/20/19</c:v>
                  </c:pt>
                  <c:pt idx="438">
                    <c:v>4/20/19</c:v>
                  </c:pt>
                  <c:pt idx="439">
                    <c:v>4/21/19</c:v>
                  </c:pt>
                  <c:pt idx="440">
                    <c:v>4/21/19</c:v>
                  </c:pt>
                  <c:pt idx="441">
                    <c:v>4/22/19</c:v>
                  </c:pt>
                  <c:pt idx="442">
                    <c:v>4/22/19</c:v>
                  </c:pt>
                  <c:pt idx="443">
                    <c:v>4/23/19</c:v>
                  </c:pt>
                  <c:pt idx="444">
                    <c:v>4/23/19</c:v>
                  </c:pt>
                  <c:pt idx="445">
                    <c:v>4/24/19</c:v>
                  </c:pt>
                  <c:pt idx="446">
                    <c:v>4/24/19</c:v>
                  </c:pt>
                  <c:pt idx="447">
                    <c:v>4/25/19</c:v>
                  </c:pt>
                  <c:pt idx="448">
                    <c:v>4/25/19</c:v>
                  </c:pt>
                  <c:pt idx="449">
                    <c:v>4/26/19</c:v>
                  </c:pt>
                  <c:pt idx="450">
                    <c:v>4/26/19</c:v>
                  </c:pt>
                  <c:pt idx="451">
                    <c:v>4/27/19</c:v>
                  </c:pt>
                  <c:pt idx="452">
                    <c:v>4/27/19</c:v>
                  </c:pt>
                  <c:pt idx="453">
                    <c:v>4/28/19</c:v>
                  </c:pt>
                  <c:pt idx="454">
                    <c:v>4/28/19</c:v>
                  </c:pt>
                  <c:pt idx="455">
                    <c:v>4/29/19</c:v>
                  </c:pt>
                  <c:pt idx="456">
                    <c:v>4/29/19</c:v>
                  </c:pt>
                  <c:pt idx="457">
                    <c:v>4/30/19</c:v>
                  </c:pt>
                  <c:pt idx="458">
                    <c:v>4/30/19</c:v>
                  </c:pt>
                  <c:pt idx="459">
                    <c:v>5/1/19</c:v>
                  </c:pt>
                  <c:pt idx="460">
                    <c:v>5/1/19</c:v>
                  </c:pt>
                  <c:pt idx="461">
                    <c:v>5/2/19</c:v>
                  </c:pt>
                  <c:pt idx="462">
                    <c:v>5/2/19</c:v>
                  </c:pt>
                  <c:pt idx="463">
                    <c:v>5/3/19</c:v>
                  </c:pt>
                  <c:pt idx="464">
                    <c:v>5/3/19</c:v>
                  </c:pt>
                  <c:pt idx="465">
                    <c:v>5/4/19</c:v>
                  </c:pt>
                  <c:pt idx="466">
                    <c:v>5/4/19</c:v>
                  </c:pt>
                  <c:pt idx="467">
                    <c:v>5/5/19</c:v>
                  </c:pt>
                  <c:pt idx="468">
                    <c:v>5/5/19</c:v>
                  </c:pt>
                  <c:pt idx="469">
                    <c:v>5/6/19</c:v>
                  </c:pt>
                  <c:pt idx="470">
                    <c:v>5/6/19</c:v>
                  </c:pt>
                  <c:pt idx="471">
                    <c:v>5/7/19</c:v>
                  </c:pt>
                  <c:pt idx="472">
                    <c:v>5/7/19</c:v>
                  </c:pt>
                  <c:pt idx="473">
                    <c:v>5/8/19</c:v>
                  </c:pt>
                  <c:pt idx="474">
                    <c:v>5/8/19</c:v>
                  </c:pt>
                  <c:pt idx="475">
                    <c:v>5/9/19</c:v>
                  </c:pt>
                  <c:pt idx="476">
                    <c:v>5/9/19</c:v>
                  </c:pt>
                  <c:pt idx="477">
                    <c:v>5/10/19</c:v>
                  </c:pt>
                  <c:pt idx="478">
                    <c:v>5/10/19</c:v>
                  </c:pt>
                  <c:pt idx="479">
                    <c:v>5/11/19</c:v>
                  </c:pt>
                  <c:pt idx="480">
                    <c:v>5/11/19</c:v>
                  </c:pt>
                  <c:pt idx="481">
                    <c:v>5/12/19</c:v>
                  </c:pt>
                  <c:pt idx="482">
                    <c:v>5/12/19</c:v>
                  </c:pt>
                  <c:pt idx="483">
                    <c:v>5/13/19</c:v>
                  </c:pt>
                  <c:pt idx="484">
                    <c:v>5/13/19</c:v>
                  </c:pt>
                  <c:pt idx="485">
                    <c:v>5/14/19</c:v>
                  </c:pt>
                  <c:pt idx="486">
                    <c:v>5/14/19</c:v>
                  </c:pt>
                  <c:pt idx="487">
                    <c:v>5/15/19</c:v>
                  </c:pt>
                  <c:pt idx="488">
                    <c:v>5/15/19</c:v>
                  </c:pt>
                  <c:pt idx="489">
                    <c:v>5/16/19</c:v>
                  </c:pt>
                </c:lvl>
                <c:lvl>
                  <c:pt idx="0">
                    <c:v>501</c:v>
                  </c:pt>
                  <c:pt idx="1">
                    <c:v>502</c:v>
                  </c:pt>
                  <c:pt idx="2">
                    <c:v>503</c:v>
                  </c:pt>
                  <c:pt idx="3">
                    <c:v>504</c:v>
                  </c:pt>
                  <c:pt idx="4">
                    <c:v>505</c:v>
                  </c:pt>
                  <c:pt idx="5">
                    <c:v>506</c:v>
                  </c:pt>
                  <c:pt idx="6">
                    <c:v>507</c:v>
                  </c:pt>
                  <c:pt idx="7">
                    <c:v>508</c:v>
                  </c:pt>
                  <c:pt idx="8">
                    <c:v>509</c:v>
                  </c:pt>
                  <c:pt idx="9">
                    <c:v>510</c:v>
                  </c:pt>
                  <c:pt idx="10">
                    <c:v>511</c:v>
                  </c:pt>
                  <c:pt idx="11">
                    <c:v>512</c:v>
                  </c:pt>
                  <c:pt idx="12">
                    <c:v>513</c:v>
                  </c:pt>
                  <c:pt idx="13">
                    <c:v>514</c:v>
                  </c:pt>
                  <c:pt idx="14">
                    <c:v>515</c:v>
                  </c:pt>
                  <c:pt idx="15">
                    <c:v>516</c:v>
                  </c:pt>
                  <c:pt idx="16">
                    <c:v>517</c:v>
                  </c:pt>
                  <c:pt idx="17">
                    <c:v>518</c:v>
                  </c:pt>
                  <c:pt idx="18">
                    <c:v>519</c:v>
                  </c:pt>
                  <c:pt idx="19">
                    <c:v>520</c:v>
                  </c:pt>
                  <c:pt idx="20">
                    <c:v>521</c:v>
                  </c:pt>
                  <c:pt idx="21">
                    <c:v>522</c:v>
                  </c:pt>
                  <c:pt idx="22">
                    <c:v>523</c:v>
                  </c:pt>
                  <c:pt idx="23">
                    <c:v>524</c:v>
                  </c:pt>
                  <c:pt idx="24">
                    <c:v>525</c:v>
                  </c:pt>
                  <c:pt idx="25">
                    <c:v>526</c:v>
                  </c:pt>
                  <c:pt idx="26">
                    <c:v>527</c:v>
                  </c:pt>
                  <c:pt idx="27">
                    <c:v>528</c:v>
                  </c:pt>
                  <c:pt idx="28">
                    <c:v>529</c:v>
                  </c:pt>
                  <c:pt idx="29">
                    <c:v>530</c:v>
                  </c:pt>
                  <c:pt idx="30">
                    <c:v>531</c:v>
                  </c:pt>
                  <c:pt idx="31">
                    <c:v>532</c:v>
                  </c:pt>
                  <c:pt idx="32">
                    <c:v>533</c:v>
                  </c:pt>
                  <c:pt idx="33">
                    <c:v>534</c:v>
                  </c:pt>
                  <c:pt idx="34">
                    <c:v>535</c:v>
                  </c:pt>
                  <c:pt idx="35">
                    <c:v>536</c:v>
                  </c:pt>
                  <c:pt idx="36">
                    <c:v>537</c:v>
                  </c:pt>
                  <c:pt idx="37">
                    <c:v>538</c:v>
                  </c:pt>
                  <c:pt idx="38">
                    <c:v>539</c:v>
                  </c:pt>
                  <c:pt idx="39">
                    <c:v>540</c:v>
                  </c:pt>
                  <c:pt idx="40">
                    <c:v>541</c:v>
                  </c:pt>
                  <c:pt idx="41">
                    <c:v>542</c:v>
                  </c:pt>
                  <c:pt idx="42">
                    <c:v>543</c:v>
                  </c:pt>
                  <c:pt idx="43">
                    <c:v>544</c:v>
                  </c:pt>
                  <c:pt idx="44">
                    <c:v>545</c:v>
                  </c:pt>
                  <c:pt idx="45">
                    <c:v>546</c:v>
                  </c:pt>
                  <c:pt idx="46">
                    <c:v>547</c:v>
                  </c:pt>
                  <c:pt idx="47">
                    <c:v>548</c:v>
                  </c:pt>
                  <c:pt idx="48">
                    <c:v>549</c:v>
                  </c:pt>
                  <c:pt idx="49">
                    <c:v>550</c:v>
                  </c:pt>
                  <c:pt idx="50">
                    <c:v>551</c:v>
                  </c:pt>
                  <c:pt idx="51">
                    <c:v>552</c:v>
                  </c:pt>
                  <c:pt idx="52">
                    <c:v>553</c:v>
                  </c:pt>
                  <c:pt idx="53">
                    <c:v>554</c:v>
                  </c:pt>
                  <c:pt idx="54">
                    <c:v>555</c:v>
                  </c:pt>
                  <c:pt idx="55">
                    <c:v>556</c:v>
                  </c:pt>
                  <c:pt idx="56">
                    <c:v>557</c:v>
                  </c:pt>
                  <c:pt idx="57">
                    <c:v>558</c:v>
                  </c:pt>
                  <c:pt idx="58">
                    <c:v>559</c:v>
                  </c:pt>
                  <c:pt idx="59">
                    <c:v>560</c:v>
                  </c:pt>
                  <c:pt idx="60">
                    <c:v>561</c:v>
                  </c:pt>
                  <c:pt idx="61">
                    <c:v>562</c:v>
                  </c:pt>
                  <c:pt idx="62">
                    <c:v>563</c:v>
                  </c:pt>
                  <c:pt idx="63">
                    <c:v>564</c:v>
                  </c:pt>
                  <c:pt idx="64">
                    <c:v>565</c:v>
                  </c:pt>
                  <c:pt idx="65">
                    <c:v>566</c:v>
                  </c:pt>
                  <c:pt idx="66">
                    <c:v>567</c:v>
                  </c:pt>
                  <c:pt idx="67">
                    <c:v>568</c:v>
                  </c:pt>
                  <c:pt idx="68">
                    <c:v>569</c:v>
                  </c:pt>
                  <c:pt idx="69">
                    <c:v>570</c:v>
                  </c:pt>
                  <c:pt idx="70">
                    <c:v>571</c:v>
                  </c:pt>
                  <c:pt idx="71">
                    <c:v>572</c:v>
                  </c:pt>
                  <c:pt idx="72">
                    <c:v>573</c:v>
                  </c:pt>
                  <c:pt idx="73">
                    <c:v>574</c:v>
                  </c:pt>
                  <c:pt idx="74">
                    <c:v>575</c:v>
                  </c:pt>
                  <c:pt idx="75">
                    <c:v>576</c:v>
                  </c:pt>
                  <c:pt idx="76">
                    <c:v>577</c:v>
                  </c:pt>
                  <c:pt idx="77">
                    <c:v>578</c:v>
                  </c:pt>
                  <c:pt idx="78">
                    <c:v>579</c:v>
                  </c:pt>
                  <c:pt idx="79">
                    <c:v>580</c:v>
                  </c:pt>
                  <c:pt idx="80">
                    <c:v>581</c:v>
                  </c:pt>
                  <c:pt idx="81">
                    <c:v>582</c:v>
                  </c:pt>
                  <c:pt idx="82">
                    <c:v>583</c:v>
                  </c:pt>
                  <c:pt idx="83">
                    <c:v>584</c:v>
                  </c:pt>
                  <c:pt idx="84">
                    <c:v>585</c:v>
                  </c:pt>
                  <c:pt idx="85">
                    <c:v>586</c:v>
                  </c:pt>
                  <c:pt idx="86">
                    <c:v>587</c:v>
                  </c:pt>
                  <c:pt idx="87">
                    <c:v>588</c:v>
                  </c:pt>
                  <c:pt idx="88">
                    <c:v>589</c:v>
                  </c:pt>
                  <c:pt idx="89">
                    <c:v>590</c:v>
                  </c:pt>
                  <c:pt idx="90">
                    <c:v>591</c:v>
                  </c:pt>
                  <c:pt idx="91">
                    <c:v>592</c:v>
                  </c:pt>
                  <c:pt idx="92">
                    <c:v>593</c:v>
                  </c:pt>
                  <c:pt idx="93">
                    <c:v>594</c:v>
                  </c:pt>
                  <c:pt idx="94">
                    <c:v>595</c:v>
                  </c:pt>
                  <c:pt idx="95">
                    <c:v>596</c:v>
                  </c:pt>
                  <c:pt idx="96">
                    <c:v>597</c:v>
                  </c:pt>
                  <c:pt idx="97">
                    <c:v>598</c:v>
                  </c:pt>
                  <c:pt idx="98">
                    <c:v>599</c:v>
                  </c:pt>
                  <c:pt idx="99">
                    <c:v>600</c:v>
                  </c:pt>
                  <c:pt idx="100">
                    <c:v>601</c:v>
                  </c:pt>
                  <c:pt idx="101">
                    <c:v>602</c:v>
                  </c:pt>
                  <c:pt idx="102">
                    <c:v>603</c:v>
                  </c:pt>
                  <c:pt idx="103">
                    <c:v>604</c:v>
                  </c:pt>
                  <c:pt idx="104">
                    <c:v>605</c:v>
                  </c:pt>
                  <c:pt idx="105">
                    <c:v>606</c:v>
                  </c:pt>
                  <c:pt idx="106">
                    <c:v>607</c:v>
                  </c:pt>
                  <c:pt idx="107">
                    <c:v>608</c:v>
                  </c:pt>
                  <c:pt idx="108">
                    <c:v>609</c:v>
                  </c:pt>
                  <c:pt idx="109">
                    <c:v>610</c:v>
                  </c:pt>
                  <c:pt idx="110">
                    <c:v>611</c:v>
                  </c:pt>
                  <c:pt idx="111">
                    <c:v>612</c:v>
                  </c:pt>
                  <c:pt idx="112">
                    <c:v>613</c:v>
                  </c:pt>
                  <c:pt idx="113">
                    <c:v>614</c:v>
                  </c:pt>
                  <c:pt idx="114">
                    <c:v>615</c:v>
                  </c:pt>
                  <c:pt idx="115">
                    <c:v>616</c:v>
                  </c:pt>
                  <c:pt idx="116">
                    <c:v>617</c:v>
                  </c:pt>
                  <c:pt idx="117">
                    <c:v>618</c:v>
                  </c:pt>
                  <c:pt idx="118">
                    <c:v>619</c:v>
                  </c:pt>
                  <c:pt idx="119">
                    <c:v>620</c:v>
                  </c:pt>
                  <c:pt idx="120">
                    <c:v>621</c:v>
                  </c:pt>
                  <c:pt idx="121">
                    <c:v>622</c:v>
                  </c:pt>
                  <c:pt idx="122">
                    <c:v>623</c:v>
                  </c:pt>
                  <c:pt idx="123">
                    <c:v>624</c:v>
                  </c:pt>
                  <c:pt idx="124">
                    <c:v>625</c:v>
                  </c:pt>
                  <c:pt idx="125">
                    <c:v>626</c:v>
                  </c:pt>
                  <c:pt idx="126">
                    <c:v>627</c:v>
                  </c:pt>
                  <c:pt idx="127">
                    <c:v>628</c:v>
                  </c:pt>
                  <c:pt idx="128">
                    <c:v>629</c:v>
                  </c:pt>
                  <c:pt idx="129">
                    <c:v>630</c:v>
                  </c:pt>
                  <c:pt idx="130">
                    <c:v>631</c:v>
                  </c:pt>
                  <c:pt idx="131">
                    <c:v>632</c:v>
                  </c:pt>
                  <c:pt idx="132">
                    <c:v>633</c:v>
                  </c:pt>
                  <c:pt idx="133">
                    <c:v>634</c:v>
                  </c:pt>
                  <c:pt idx="134">
                    <c:v>635</c:v>
                  </c:pt>
                  <c:pt idx="135">
                    <c:v>636</c:v>
                  </c:pt>
                  <c:pt idx="136">
                    <c:v>637</c:v>
                  </c:pt>
                  <c:pt idx="137">
                    <c:v>638</c:v>
                  </c:pt>
                  <c:pt idx="138">
                    <c:v>639</c:v>
                  </c:pt>
                  <c:pt idx="139">
                    <c:v>640</c:v>
                  </c:pt>
                  <c:pt idx="140">
                    <c:v>641</c:v>
                  </c:pt>
                  <c:pt idx="141">
                    <c:v>642</c:v>
                  </c:pt>
                  <c:pt idx="142">
                    <c:v>643</c:v>
                  </c:pt>
                  <c:pt idx="143">
                    <c:v>644</c:v>
                  </c:pt>
                  <c:pt idx="144">
                    <c:v>645</c:v>
                  </c:pt>
                  <c:pt idx="145">
                    <c:v>646</c:v>
                  </c:pt>
                  <c:pt idx="146">
                    <c:v>647</c:v>
                  </c:pt>
                  <c:pt idx="147">
                    <c:v>648</c:v>
                  </c:pt>
                  <c:pt idx="148">
                    <c:v>649</c:v>
                  </c:pt>
                  <c:pt idx="149">
                    <c:v>650</c:v>
                  </c:pt>
                  <c:pt idx="150">
                    <c:v>651</c:v>
                  </c:pt>
                  <c:pt idx="151">
                    <c:v>652</c:v>
                  </c:pt>
                  <c:pt idx="152">
                    <c:v>653</c:v>
                  </c:pt>
                  <c:pt idx="153">
                    <c:v>654</c:v>
                  </c:pt>
                  <c:pt idx="154">
                    <c:v>655</c:v>
                  </c:pt>
                  <c:pt idx="155">
                    <c:v>656</c:v>
                  </c:pt>
                  <c:pt idx="156">
                    <c:v>657</c:v>
                  </c:pt>
                  <c:pt idx="157">
                    <c:v>658</c:v>
                  </c:pt>
                  <c:pt idx="158">
                    <c:v>659</c:v>
                  </c:pt>
                  <c:pt idx="159">
                    <c:v>660</c:v>
                  </c:pt>
                  <c:pt idx="160">
                    <c:v>661</c:v>
                  </c:pt>
                  <c:pt idx="161">
                    <c:v>662</c:v>
                  </c:pt>
                  <c:pt idx="162">
                    <c:v>663</c:v>
                  </c:pt>
                  <c:pt idx="163">
                    <c:v>664</c:v>
                  </c:pt>
                  <c:pt idx="164">
                    <c:v>665</c:v>
                  </c:pt>
                  <c:pt idx="165">
                    <c:v>666</c:v>
                  </c:pt>
                  <c:pt idx="166">
                    <c:v>667</c:v>
                  </c:pt>
                  <c:pt idx="167">
                    <c:v>668</c:v>
                  </c:pt>
                  <c:pt idx="168">
                    <c:v>669</c:v>
                  </c:pt>
                  <c:pt idx="169">
                    <c:v>670</c:v>
                  </c:pt>
                  <c:pt idx="170">
                    <c:v>671</c:v>
                  </c:pt>
                  <c:pt idx="171">
                    <c:v>672</c:v>
                  </c:pt>
                  <c:pt idx="172">
                    <c:v>673</c:v>
                  </c:pt>
                  <c:pt idx="173">
                    <c:v>674</c:v>
                  </c:pt>
                  <c:pt idx="174">
                    <c:v>675</c:v>
                  </c:pt>
                  <c:pt idx="175">
                    <c:v>676</c:v>
                  </c:pt>
                  <c:pt idx="176">
                    <c:v>677</c:v>
                  </c:pt>
                  <c:pt idx="177">
                    <c:v>678</c:v>
                  </c:pt>
                  <c:pt idx="178">
                    <c:v>679</c:v>
                  </c:pt>
                  <c:pt idx="179">
                    <c:v>680</c:v>
                  </c:pt>
                  <c:pt idx="180">
                    <c:v>681</c:v>
                  </c:pt>
                  <c:pt idx="181">
                    <c:v>682</c:v>
                  </c:pt>
                  <c:pt idx="182">
                    <c:v>683</c:v>
                  </c:pt>
                  <c:pt idx="183">
                    <c:v>684</c:v>
                  </c:pt>
                  <c:pt idx="184">
                    <c:v>685</c:v>
                  </c:pt>
                  <c:pt idx="185">
                    <c:v>686</c:v>
                  </c:pt>
                  <c:pt idx="186">
                    <c:v>687</c:v>
                  </c:pt>
                  <c:pt idx="187">
                    <c:v>688</c:v>
                  </c:pt>
                  <c:pt idx="188">
                    <c:v>689</c:v>
                  </c:pt>
                  <c:pt idx="189">
                    <c:v>690</c:v>
                  </c:pt>
                  <c:pt idx="190">
                    <c:v>691</c:v>
                  </c:pt>
                  <c:pt idx="191">
                    <c:v>692</c:v>
                  </c:pt>
                  <c:pt idx="192">
                    <c:v>693</c:v>
                  </c:pt>
                  <c:pt idx="193">
                    <c:v>694</c:v>
                  </c:pt>
                  <c:pt idx="194">
                    <c:v>695</c:v>
                  </c:pt>
                  <c:pt idx="195">
                    <c:v>696</c:v>
                  </c:pt>
                  <c:pt idx="196">
                    <c:v>697</c:v>
                  </c:pt>
                  <c:pt idx="197">
                    <c:v>698</c:v>
                  </c:pt>
                  <c:pt idx="198">
                    <c:v>699</c:v>
                  </c:pt>
                  <c:pt idx="199">
                    <c:v>700</c:v>
                  </c:pt>
                  <c:pt idx="200">
                    <c:v>701</c:v>
                  </c:pt>
                  <c:pt idx="201">
                    <c:v>702</c:v>
                  </c:pt>
                  <c:pt idx="202">
                    <c:v>703</c:v>
                  </c:pt>
                  <c:pt idx="203">
                    <c:v>704</c:v>
                  </c:pt>
                  <c:pt idx="204">
                    <c:v>705</c:v>
                  </c:pt>
                  <c:pt idx="205">
                    <c:v>706</c:v>
                  </c:pt>
                  <c:pt idx="206">
                    <c:v>707</c:v>
                  </c:pt>
                  <c:pt idx="207">
                    <c:v>708</c:v>
                  </c:pt>
                  <c:pt idx="208">
                    <c:v>709</c:v>
                  </c:pt>
                  <c:pt idx="209">
                    <c:v>710</c:v>
                  </c:pt>
                  <c:pt idx="210">
                    <c:v>711</c:v>
                  </c:pt>
                  <c:pt idx="211">
                    <c:v>712</c:v>
                  </c:pt>
                  <c:pt idx="212">
                    <c:v>713</c:v>
                  </c:pt>
                  <c:pt idx="213">
                    <c:v>714</c:v>
                  </c:pt>
                  <c:pt idx="214">
                    <c:v>715</c:v>
                  </c:pt>
                  <c:pt idx="215">
                    <c:v>716</c:v>
                  </c:pt>
                  <c:pt idx="216">
                    <c:v>717</c:v>
                  </c:pt>
                  <c:pt idx="217">
                    <c:v>718</c:v>
                  </c:pt>
                  <c:pt idx="218">
                    <c:v>719</c:v>
                  </c:pt>
                  <c:pt idx="219">
                    <c:v>720</c:v>
                  </c:pt>
                  <c:pt idx="220">
                    <c:v>721</c:v>
                  </c:pt>
                  <c:pt idx="221">
                    <c:v>722</c:v>
                  </c:pt>
                  <c:pt idx="222">
                    <c:v>723</c:v>
                  </c:pt>
                  <c:pt idx="223">
                    <c:v>724</c:v>
                  </c:pt>
                  <c:pt idx="224">
                    <c:v>725</c:v>
                  </c:pt>
                  <c:pt idx="225">
                    <c:v>726</c:v>
                  </c:pt>
                  <c:pt idx="226">
                    <c:v>727</c:v>
                  </c:pt>
                  <c:pt idx="227">
                    <c:v>728</c:v>
                  </c:pt>
                  <c:pt idx="228">
                    <c:v>729</c:v>
                  </c:pt>
                  <c:pt idx="229">
                    <c:v>730</c:v>
                  </c:pt>
                  <c:pt idx="230">
                    <c:v>731</c:v>
                  </c:pt>
                  <c:pt idx="231">
                    <c:v>732</c:v>
                  </c:pt>
                  <c:pt idx="232">
                    <c:v>733</c:v>
                  </c:pt>
                  <c:pt idx="233">
                    <c:v>734</c:v>
                  </c:pt>
                  <c:pt idx="234">
                    <c:v>735</c:v>
                  </c:pt>
                  <c:pt idx="235">
                    <c:v>736</c:v>
                  </c:pt>
                  <c:pt idx="236">
                    <c:v>737</c:v>
                  </c:pt>
                  <c:pt idx="237">
                    <c:v>738</c:v>
                  </c:pt>
                  <c:pt idx="238">
                    <c:v>739</c:v>
                  </c:pt>
                  <c:pt idx="239">
                    <c:v>740</c:v>
                  </c:pt>
                  <c:pt idx="240">
                    <c:v>741</c:v>
                  </c:pt>
                  <c:pt idx="241">
                    <c:v>742</c:v>
                  </c:pt>
                  <c:pt idx="242">
                    <c:v>743</c:v>
                  </c:pt>
                  <c:pt idx="243">
                    <c:v>744</c:v>
                  </c:pt>
                  <c:pt idx="244">
                    <c:v>745</c:v>
                  </c:pt>
                  <c:pt idx="245">
                    <c:v>746</c:v>
                  </c:pt>
                  <c:pt idx="246">
                    <c:v>747</c:v>
                  </c:pt>
                  <c:pt idx="247">
                    <c:v>748</c:v>
                  </c:pt>
                  <c:pt idx="248">
                    <c:v>749</c:v>
                  </c:pt>
                  <c:pt idx="249">
                    <c:v>750</c:v>
                  </c:pt>
                  <c:pt idx="250">
                    <c:v>751</c:v>
                  </c:pt>
                  <c:pt idx="251">
                    <c:v>752</c:v>
                  </c:pt>
                  <c:pt idx="252">
                    <c:v>753</c:v>
                  </c:pt>
                  <c:pt idx="253">
                    <c:v>754</c:v>
                  </c:pt>
                  <c:pt idx="254">
                    <c:v>755</c:v>
                  </c:pt>
                  <c:pt idx="255">
                    <c:v>756</c:v>
                  </c:pt>
                  <c:pt idx="256">
                    <c:v>757</c:v>
                  </c:pt>
                  <c:pt idx="257">
                    <c:v>758</c:v>
                  </c:pt>
                  <c:pt idx="258">
                    <c:v>759</c:v>
                  </c:pt>
                  <c:pt idx="259">
                    <c:v>760</c:v>
                  </c:pt>
                  <c:pt idx="260">
                    <c:v>761</c:v>
                  </c:pt>
                  <c:pt idx="261">
                    <c:v>762</c:v>
                  </c:pt>
                  <c:pt idx="262">
                    <c:v>763</c:v>
                  </c:pt>
                  <c:pt idx="263">
                    <c:v>764</c:v>
                  </c:pt>
                  <c:pt idx="264">
                    <c:v>765</c:v>
                  </c:pt>
                  <c:pt idx="265">
                    <c:v>766</c:v>
                  </c:pt>
                  <c:pt idx="266">
                    <c:v>767</c:v>
                  </c:pt>
                  <c:pt idx="267">
                    <c:v>768</c:v>
                  </c:pt>
                  <c:pt idx="268">
                    <c:v>769</c:v>
                  </c:pt>
                  <c:pt idx="269">
                    <c:v>770</c:v>
                  </c:pt>
                  <c:pt idx="270">
                    <c:v>771</c:v>
                  </c:pt>
                  <c:pt idx="271">
                    <c:v>772</c:v>
                  </c:pt>
                  <c:pt idx="272">
                    <c:v>773</c:v>
                  </c:pt>
                  <c:pt idx="273">
                    <c:v>774</c:v>
                  </c:pt>
                  <c:pt idx="274">
                    <c:v>775</c:v>
                  </c:pt>
                  <c:pt idx="275">
                    <c:v>776</c:v>
                  </c:pt>
                  <c:pt idx="276">
                    <c:v>777</c:v>
                  </c:pt>
                  <c:pt idx="277">
                    <c:v>778</c:v>
                  </c:pt>
                  <c:pt idx="278">
                    <c:v>779</c:v>
                  </c:pt>
                  <c:pt idx="279">
                    <c:v>780</c:v>
                  </c:pt>
                  <c:pt idx="280">
                    <c:v>781</c:v>
                  </c:pt>
                  <c:pt idx="281">
                    <c:v>782</c:v>
                  </c:pt>
                  <c:pt idx="282">
                    <c:v>783</c:v>
                  </c:pt>
                  <c:pt idx="283">
                    <c:v>784</c:v>
                  </c:pt>
                  <c:pt idx="284">
                    <c:v>785</c:v>
                  </c:pt>
                  <c:pt idx="285">
                    <c:v>786</c:v>
                  </c:pt>
                  <c:pt idx="286">
                    <c:v>787</c:v>
                  </c:pt>
                  <c:pt idx="287">
                    <c:v>788</c:v>
                  </c:pt>
                  <c:pt idx="288">
                    <c:v>789</c:v>
                  </c:pt>
                  <c:pt idx="289">
                    <c:v>790</c:v>
                  </c:pt>
                  <c:pt idx="290">
                    <c:v>791</c:v>
                  </c:pt>
                  <c:pt idx="291">
                    <c:v>792</c:v>
                  </c:pt>
                  <c:pt idx="292">
                    <c:v>793</c:v>
                  </c:pt>
                  <c:pt idx="293">
                    <c:v>794</c:v>
                  </c:pt>
                  <c:pt idx="294">
                    <c:v>795</c:v>
                  </c:pt>
                  <c:pt idx="295">
                    <c:v>796</c:v>
                  </c:pt>
                  <c:pt idx="296">
                    <c:v>797</c:v>
                  </c:pt>
                  <c:pt idx="297">
                    <c:v>798</c:v>
                  </c:pt>
                  <c:pt idx="298">
                    <c:v>799</c:v>
                  </c:pt>
                  <c:pt idx="299">
                    <c:v>800</c:v>
                  </c:pt>
                  <c:pt idx="300">
                    <c:v>801</c:v>
                  </c:pt>
                  <c:pt idx="301">
                    <c:v>802</c:v>
                  </c:pt>
                  <c:pt idx="302">
                    <c:v>803</c:v>
                  </c:pt>
                  <c:pt idx="303">
                    <c:v>804</c:v>
                  </c:pt>
                  <c:pt idx="304">
                    <c:v>805</c:v>
                  </c:pt>
                  <c:pt idx="305">
                    <c:v>806</c:v>
                  </c:pt>
                  <c:pt idx="306">
                    <c:v>807</c:v>
                  </c:pt>
                  <c:pt idx="307">
                    <c:v>808</c:v>
                  </c:pt>
                  <c:pt idx="308">
                    <c:v>809</c:v>
                  </c:pt>
                  <c:pt idx="309">
                    <c:v>810</c:v>
                  </c:pt>
                  <c:pt idx="310">
                    <c:v>811</c:v>
                  </c:pt>
                  <c:pt idx="311">
                    <c:v>812</c:v>
                  </c:pt>
                  <c:pt idx="312">
                    <c:v>813</c:v>
                  </c:pt>
                  <c:pt idx="313">
                    <c:v>814</c:v>
                  </c:pt>
                  <c:pt idx="314">
                    <c:v>815</c:v>
                  </c:pt>
                  <c:pt idx="315">
                    <c:v>816</c:v>
                  </c:pt>
                  <c:pt idx="316">
                    <c:v>817</c:v>
                  </c:pt>
                  <c:pt idx="317">
                    <c:v>818</c:v>
                  </c:pt>
                  <c:pt idx="318">
                    <c:v>819</c:v>
                  </c:pt>
                  <c:pt idx="319">
                    <c:v>820</c:v>
                  </c:pt>
                  <c:pt idx="320">
                    <c:v>821</c:v>
                  </c:pt>
                  <c:pt idx="321">
                    <c:v>822</c:v>
                  </c:pt>
                  <c:pt idx="322">
                    <c:v>823</c:v>
                  </c:pt>
                  <c:pt idx="323">
                    <c:v>824</c:v>
                  </c:pt>
                  <c:pt idx="324">
                    <c:v>825</c:v>
                  </c:pt>
                  <c:pt idx="325">
                    <c:v>826</c:v>
                  </c:pt>
                  <c:pt idx="326">
                    <c:v>827</c:v>
                  </c:pt>
                  <c:pt idx="327">
                    <c:v>828</c:v>
                  </c:pt>
                  <c:pt idx="328">
                    <c:v>829</c:v>
                  </c:pt>
                  <c:pt idx="329">
                    <c:v>830</c:v>
                  </c:pt>
                  <c:pt idx="330">
                    <c:v>831</c:v>
                  </c:pt>
                  <c:pt idx="331">
                    <c:v>832</c:v>
                  </c:pt>
                  <c:pt idx="332">
                    <c:v>833</c:v>
                  </c:pt>
                  <c:pt idx="333">
                    <c:v>834</c:v>
                  </c:pt>
                  <c:pt idx="334">
                    <c:v>835</c:v>
                  </c:pt>
                  <c:pt idx="335">
                    <c:v>836</c:v>
                  </c:pt>
                  <c:pt idx="336">
                    <c:v>837</c:v>
                  </c:pt>
                  <c:pt idx="337">
                    <c:v>838</c:v>
                  </c:pt>
                  <c:pt idx="338">
                    <c:v>839</c:v>
                  </c:pt>
                  <c:pt idx="339">
                    <c:v>840</c:v>
                  </c:pt>
                  <c:pt idx="340">
                    <c:v>841</c:v>
                  </c:pt>
                  <c:pt idx="341">
                    <c:v>842</c:v>
                  </c:pt>
                  <c:pt idx="342">
                    <c:v>843</c:v>
                  </c:pt>
                  <c:pt idx="343">
                    <c:v>844</c:v>
                  </c:pt>
                  <c:pt idx="344">
                    <c:v>845</c:v>
                  </c:pt>
                  <c:pt idx="345">
                    <c:v>846</c:v>
                  </c:pt>
                  <c:pt idx="346">
                    <c:v>847</c:v>
                  </c:pt>
                  <c:pt idx="347">
                    <c:v>848</c:v>
                  </c:pt>
                  <c:pt idx="348">
                    <c:v>849</c:v>
                  </c:pt>
                  <c:pt idx="349">
                    <c:v>850</c:v>
                  </c:pt>
                  <c:pt idx="350">
                    <c:v>851</c:v>
                  </c:pt>
                  <c:pt idx="351">
                    <c:v>852</c:v>
                  </c:pt>
                  <c:pt idx="352">
                    <c:v>853</c:v>
                  </c:pt>
                  <c:pt idx="353">
                    <c:v>854</c:v>
                  </c:pt>
                  <c:pt idx="354">
                    <c:v>855</c:v>
                  </c:pt>
                  <c:pt idx="355">
                    <c:v>856</c:v>
                  </c:pt>
                  <c:pt idx="356">
                    <c:v>857</c:v>
                  </c:pt>
                  <c:pt idx="357">
                    <c:v>858</c:v>
                  </c:pt>
                  <c:pt idx="358">
                    <c:v>859</c:v>
                  </c:pt>
                  <c:pt idx="359">
                    <c:v>860</c:v>
                  </c:pt>
                  <c:pt idx="360">
                    <c:v>861</c:v>
                  </c:pt>
                  <c:pt idx="361">
                    <c:v>862</c:v>
                  </c:pt>
                  <c:pt idx="362">
                    <c:v>863</c:v>
                  </c:pt>
                  <c:pt idx="363">
                    <c:v>864</c:v>
                  </c:pt>
                  <c:pt idx="364">
                    <c:v>865</c:v>
                  </c:pt>
                  <c:pt idx="365">
                    <c:v>866</c:v>
                  </c:pt>
                  <c:pt idx="366">
                    <c:v>867</c:v>
                  </c:pt>
                  <c:pt idx="367">
                    <c:v>868</c:v>
                  </c:pt>
                  <c:pt idx="368">
                    <c:v>869</c:v>
                  </c:pt>
                  <c:pt idx="369">
                    <c:v>870</c:v>
                  </c:pt>
                  <c:pt idx="370">
                    <c:v>871</c:v>
                  </c:pt>
                  <c:pt idx="371">
                    <c:v>872</c:v>
                  </c:pt>
                  <c:pt idx="372">
                    <c:v>873</c:v>
                  </c:pt>
                  <c:pt idx="373">
                    <c:v>874</c:v>
                  </c:pt>
                  <c:pt idx="374">
                    <c:v>875</c:v>
                  </c:pt>
                  <c:pt idx="375">
                    <c:v>876</c:v>
                  </c:pt>
                  <c:pt idx="376">
                    <c:v>877</c:v>
                  </c:pt>
                  <c:pt idx="377">
                    <c:v>878</c:v>
                  </c:pt>
                  <c:pt idx="378">
                    <c:v>879</c:v>
                  </c:pt>
                  <c:pt idx="379">
                    <c:v>880</c:v>
                  </c:pt>
                  <c:pt idx="380">
                    <c:v>881</c:v>
                  </c:pt>
                  <c:pt idx="381">
                    <c:v>882</c:v>
                  </c:pt>
                  <c:pt idx="382">
                    <c:v>883</c:v>
                  </c:pt>
                  <c:pt idx="383">
                    <c:v>884</c:v>
                  </c:pt>
                  <c:pt idx="384">
                    <c:v>885</c:v>
                  </c:pt>
                  <c:pt idx="385">
                    <c:v>886</c:v>
                  </c:pt>
                  <c:pt idx="386">
                    <c:v>887</c:v>
                  </c:pt>
                  <c:pt idx="387">
                    <c:v>888</c:v>
                  </c:pt>
                  <c:pt idx="388">
                    <c:v>889</c:v>
                  </c:pt>
                  <c:pt idx="389">
                    <c:v>890</c:v>
                  </c:pt>
                  <c:pt idx="390">
                    <c:v>891</c:v>
                  </c:pt>
                  <c:pt idx="391">
                    <c:v>892</c:v>
                  </c:pt>
                  <c:pt idx="392">
                    <c:v>893</c:v>
                  </c:pt>
                  <c:pt idx="393">
                    <c:v>894</c:v>
                  </c:pt>
                  <c:pt idx="394">
                    <c:v>895</c:v>
                  </c:pt>
                  <c:pt idx="395">
                    <c:v>896</c:v>
                  </c:pt>
                  <c:pt idx="396">
                    <c:v>897</c:v>
                  </c:pt>
                  <c:pt idx="397">
                    <c:v>898</c:v>
                  </c:pt>
                  <c:pt idx="398">
                    <c:v>899</c:v>
                  </c:pt>
                  <c:pt idx="399">
                    <c:v>900</c:v>
                  </c:pt>
                  <c:pt idx="400">
                    <c:v>901</c:v>
                  </c:pt>
                  <c:pt idx="401">
                    <c:v>902</c:v>
                  </c:pt>
                  <c:pt idx="402">
                    <c:v>903</c:v>
                  </c:pt>
                  <c:pt idx="403">
                    <c:v>904</c:v>
                  </c:pt>
                  <c:pt idx="404">
                    <c:v>905</c:v>
                  </c:pt>
                  <c:pt idx="405">
                    <c:v>906</c:v>
                  </c:pt>
                  <c:pt idx="406">
                    <c:v>907</c:v>
                  </c:pt>
                  <c:pt idx="407">
                    <c:v>908</c:v>
                  </c:pt>
                  <c:pt idx="408">
                    <c:v>909</c:v>
                  </c:pt>
                  <c:pt idx="409">
                    <c:v>910</c:v>
                  </c:pt>
                  <c:pt idx="410">
                    <c:v>911</c:v>
                  </c:pt>
                  <c:pt idx="411">
                    <c:v>912</c:v>
                  </c:pt>
                  <c:pt idx="412">
                    <c:v>913</c:v>
                  </c:pt>
                  <c:pt idx="413">
                    <c:v>914</c:v>
                  </c:pt>
                  <c:pt idx="414">
                    <c:v>915</c:v>
                  </c:pt>
                  <c:pt idx="415">
                    <c:v>916</c:v>
                  </c:pt>
                  <c:pt idx="416">
                    <c:v>917</c:v>
                  </c:pt>
                  <c:pt idx="417">
                    <c:v>918</c:v>
                  </c:pt>
                  <c:pt idx="418">
                    <c:v>919</c:v>
                  </c:pt>
                  <c:pt idx="419">
                    <c:v>920</c:v>
                  </c:pt>
                  <c:pt idx="420">
                    <c:v>921</c:v>
                  </c:pt>
                  <c:pt idx="421">
                    <c:v>922</c:v>
                  </c:pt>
                  <c:pt idx="422">
                    <c:v>923</c:v>
                  </c:pt>
                  <c:pt idx="423">
                    <c:v>924</c:v>
                  </c:pt>
                  <c:pt idx="424">
                    <c:v>925</c:v>
                  </c:pt>
                  <c:pt idx="425">
                    <c:v>926</c:v>
                  </c:pt>
                  <c:pt idx="426">
                    <c:v>927</c:v>
                  </c:pt>
                  <c:pt idx="427">
                    <c:v>928</c:v>
                  </c:pt>
                  <c:pt idx="428">
                    <c:v>929</c:v>
                  </c:pt>
                  <c:pt idx="429">
                    <c:v>930</c:v>
                  </c:pt>
                  <c:pt idx="430">
                    <c:v>931</c:v>
                  </c:pt>
                  <c:pt idx="431">
                    <c:v>932</c:v>
                  </c:pt>
                  <c:pt idx="432">
                    <c:v>933</c:v>
                  </c:pt>
                  <c:pt idx="433">
                    <c:v>934</c:v>
                  </c:pt>
                  <c:pt idx="434">
                    <c:v>935</c:v>
                  </c:pt>
                  <c:pt idx="435">
                    <c:v>936</c:v>
                  </c:pt>
                  <c:pt idx="436">
                    <c:v>937</c:v>
                  </c:pt>
                  <c:pt idx="437">
                    <c:v>938</c:v>
                  </c:pt>
                  <c:pt idx="438">
                    <c:v>939</c:v>
                  </c:pt>
                  <c:pt idx="439">
                    <c:v>940</c:v>
                  </c:pt>
                  <c:pt idx="440">
                    <c:v>941</c:v>
                  </c:pt>
                  <c:pt idx="441">
                    <c:v>942</c:v>
                  </c:pt>
                  <c:pt idx="442">
                    <c:v>943</c:v>
                  </c:pt>
                  <c:pt idx="443">
                    <c:v>944</c:v>
                  </c:pt>
                  <c:pt idx="444">
                    <c:v>945</c:v>
                  </c:pt>
                  <c:pt idx="445">
                    <c:v>946</c:v>
                  </c:pt>
                  <c:pt idx="446">
                    <c:v>947</c:v>
                  </c:pt>
                  <c:pt idx="447">
                    <c:v>948</c:v>
                  </c:pt>
                  <c:pt idx="448">
                    <c:v>949</c:v>
                  </c:pt>
                  <c:pt idx="449">
                    <c:v>950</c:v>
                  </c:pt>
                  <c:pt idx="450">
                    <c:v>951</c:v>
                  </c:pt>
                  <c:pt idx="451">
                    <c:v>952</c:v>
                  </c:pt>
                  <c:pt idx="452">
                    <c:v>953</c:v>
                  </c:pt>
                  <c:pt idx="453">
                    <c:v>954</c:v>
                  </c:pt>
                  <c:pt idx="454">
                    <c:v>955</c:v>
                  </c:pt>
                  <c:pt idx="455">
                    <c:v>956</c:v>
                  </c:pt>
                  <c:pt idx="456">
                    <c:v>957</c:v>
                  </c:pt>
                  <c:pt idx="457">
                    <c:v>958</c:v>
                  </c:pt>
                  <c:pt idx="458">
                    <c:v>959</c:v>
                  </c:pt>
                  <c:pt idx="459">
                    <c:v>960</c:v>
                  </c:pt>
                  <c:pt idx="460">
                    <c:v>961</c:v>
                  </c:pt>
                  <c:pt idx="461">
                    <c:v>962</c:v>
                  </c:pt>
                  <c:pt idx="462">
                    <c:v>963</c:v>
                  </c:pt>
                  <c:pt idx="463">
                    <c:v>964</c:v>
                  </c:pt>
                  <c:pt idx="464">
                    <c:v>965</c:v>
                  </c:pt>
                  <c:pt idx="465">
                    <c:v>966</c:v>
                  </c:pt>
                  <c:pt idx="466">
                    <c:v>967</c:v>
                  </c:pt>
                  <c:pt idx="467">
                    <c:v>968</c:v>
                  </c:pt>
                  <c:pt idx="468">
                    <c:v>969</c:v>
                  </c:pt>
                  <c:pt idx="469">
                    <c:v>970</c:v>
                  </c:pt>
                  <c:pt idx="470">
                    <c:v>971</c:v>
                  </c:pt>
                  <c:pt idx="471">
                    <c:v>972</c:v>
                  </c:pt>
                  <c:pt idx="472">
                    <c:v>973</c:v>
                  </c:pt>
                  <c:pt idx="473">
                    <c:v>974</c:v>
                  </c:pt>
                  <c:pt idx="474">
                    <c:v>975</c:v>
                  </c:pt>
                  <c:pt idx="475">
                    <c:v>976</c:v>
                  </c:pt>
                  <c:pt idx="476">
                    <c:v>977</c:v>
                  </c:pt>
                  <c:pt idx="477">
                    <c:v>978</c:v>
                  </c:pt>
                  <c:pt idx="478">
                    <c:v>979</c:v>
                  </c:pt>
                  <c:pt idx="479">
                    <c:v>980</c:v>
                  </c:pt>
                  <c:pt idx="480">
                    <c:v>981</c:v>
                  </c:pt>
                  <c:pt idx="481">
                    <c:v>982</c:v>
                  </c:pt>
                  <c:pt idx="482">
                    <c:v>983</c:v>
                  </c:pt>
                  <c:pt idx="483">
                    <c:v>984</c:v>
                  </c:pt>
                  <c:pt idx="484">
                    <c:v>985</c:v>
                  </c:pt>
                  <c:pt idx="485">
                    <c:v>986</c:v>
                  </c:pt>
                  <c:pt idx="486">
                    <c:v>987</c:v>
                  </c:pt>
                  <c:pt idx="487">
                    <c:v>988</c:v>
                  </c:pt>
                  <c:pt idx="488">
                    <c:v>989</c:v>
                  </c:pt>
                  <c:pt idx="489">
                    <c:v>990</c:v>
                  </c:pt>
                </c:lvl>
              </c:multiLvlStrCache>
            </c:multiLvlStrRef>
          </c:cat>
          <c:val>
            <c:numRef>
              <c:f>'Moving Average Price Data'!$O$2:$O$493</c:f>
              <c:numCache>
                <c:formatCode>General</c:formatCode>
                <c:ptCount val="492"/>
                <c:pt idx="0">
                  <c:v>34.68</c:v>
                </c:pt>
                <c:pt idx="1">
                  <c:v>34.36</c:v>
                </c:pt>
                <c:pt idx="2">
                  <c:v>34.61</c:v>
                </c:pt>
                <c:pt idx="3">
                  <c:v>36.630000000000003</c:v>
                </c:pt>
                <c:pt idx="4">
                  <c:v>38.51</c:v>
                </c:pt>
                <c:pt idx="5">
                  <c:v>36.56</c:v>
                </c:pt>
                <c:pt idx="6">
                  <c:v>37.369999999999997</c:v>
                </c:pt>
                <c:pt idx="7">
                  <c:v>38.03</c:v>
                </c:pt>
                <c:pt idx="8">
                  <c:v>37.28</c:v>
                </c:pt>
                <c:pt idx="9">
                  <c:v>38.07</c:v>
                </c:pt>
                <c:pt idx="10">
                  <c:v>36.96</c:v>
                </c:pt>
                <c:pt idx="11">
                  <c:v>37.08</c:v>
                </c:pt>
                <c:pt idx="12">
                  <c:v>35.76</c:v>
                </c:pt>
                <c:pt idx="13">
                  <c:v>36.47</c:v>
                </c:pt>
                <c:pt idx="14">
                  <c:v>35.86</c:v>
                </c:pt>
                <c:pt idx="15">
                  <c:v>35.35</c:v>
                </c:pt>
                <c:pt idx="16">
                  <c:v>35.57</c:v>
                </c:pt>
                <c:pt idx="17">
                  <c:v>36.36</c:v>
                </c:pt>
                <c:pt idx="18">
                  <c:v>36.31</c:v>
                </c:pt>
                <c:pt idx="19">
                  <c:v>38</c:v>
                </c:pt>
                <c:pt idx="20">
                  <c:v>38.090000000000003</c:v>
                </c:pt>
                <c:pt idx="21">
                  <c:v>38.1</c:v>
                </c:pt>
                <c:pt idx="22">
                  <c:v>38.049999999999997</c:v>
                </c:pt>
                <c:pt idx="23">
                  <c:v>38.51</c:v>
                </c:pt>
                <c:pt idx="24">
                  <c:v>38.479999999999997</c:v>
                </c:pt>
                <c:pt idx="25">
                  <c:v>38.159999999999997</c:v>
                </c:pt>
                <c:pt idx="26">
                  <c:v>36.53</c:v>
                </c:pt>
                <c:pt idx="27">
                  <c:v>36.61</c:v>
                </c:pt>
                <c:pt idx="28">
                  <c:v>36.49</c:v>
                </c:pt>
                <c:pt idx="29">
                  <c:v>36.81</c:v>
                </c:pt>
                <c:pt idx="30">
                  <c:v>37.01</c:v>
                </c:pt>
                <c:pt idx="31">
                  <c:v>38.24</c:v>
                </c:pt>
                <c:pt idx="32">
                  <c:v>39.43</c:v>
                </c:pt>
                <c:pt idx="33">
                  <c:v>39.159999999999997</c:v>
                </c:pt>
                <c:pt idx="34">
                  <c:v>38.119999999999997</c:v>
                </c:pt>
                <c:pt idx="35">
                  <c:v>38.71</c:v>
                </c:pt>
                <c:pt idx="36">
                  <c:v>39.17</c:v>
                </c:pt>
                <c:pt idx="37">
                  <c:v>39.06</c:v>
                </c:pt>
                <c:pt idx="38">
                  <c:v>39</c:v>
                </c:pt>
                <c:pt idx="39">
                  <c:v>38.4</c:v>
                </c:pt>
                <c:pt idx="40">
                  <c:v>38.35</c:v>
                </c:pt>
                <c:pt idx="41">
                  <c:v>38.770000000000003</c:v>
                </c:pt>
                <c:pt idx="42">
                  <c:v>38.33</c:v>
                </c:pt>
                <c:pt idx="43">
                  <c:v>38.75</c:v>
                </c:pt>
                <c:pt idx="44">
                  <c:v>38.96</c:v>
                </c:pt>
                <c:pt idx="45">
                  <c:v>39.85</c:v>
                </c:pt>
                <c:pt idx="46">
                  <c:v>41.67</c:v>
                </c:pt>
                <c:pt idx="47">
                  <c:v>41.77</c:v>
                </c:pt>
                <c:pt idx="48">
                  <c:v>41.68</c:v>
                </c:pt>
                <c:pt idx="49">
                  <c:v>40.630000000000003</c:v>
                </c:pt>
                <c:pt idx="50">
                  <c:v>40.43</c:v>
                </c:pt>
                <c:pt idx="51">
                  <c:v>39.950000000000003</c:v>
                </c:pt>
                <c:pt idx="52">
                  <c:v>40.99</c:v>
                </c:pt>
                <c:pt idx="53">
                  <c:v>44.34</c:v>
                </c:pt>
                <c:pt idx="54">
                  <c:v>43.45</c:v>
                </c:pt>
                <c:pt idx="55">
                  <c:v>40.909999999999997</c:v>
                </c:pt>
                <c:pt idx="56">
                  <c:v>40.65</c:v>
                </c:pt>
                <c:pt idx="57">
                  <c:v>42.26</c:v>
                </c:pt>
                <c:pt idx="58">
                  <c:v>38.83</c:v>
                </c:pt>
                <c:pt idx="59">
                  <c:v>36.96</c:v>
                </c:pt>
                <c:pt idx="60">
                  <c:v>36.659999999999997</c:v>
                </c:pt>
                <c:pt idx="61">
                  <c:v>37.020000000000003</c:v>
                </c:pt>
                <c:pt idx="62">
                  <c:v>37.200000000000003</c:v>
                </c:pt>
                <c:pt idx="63">
                  <c:v>37.96</c:v>
                </c:pt>
                <c:pt idx="64">
                  <c:v>38.85</c:v>
                </c:pt>
                <c:pt idx="65">
                  <c:v>38.53</c:v>
                </c:pt>
                <c:pt idx="66">
                  <c:v>38.53</c:v>
                </c:pt>
                <c:pt idx="67">
                  <c:v>40.68</c:v>
                </c:pt>
                <c:pt idx="68">
                  <c:v>40.659999999999997</c:v>
                </c:pt>
                <c:pt idx="69">
                  <c:v>40.11</c:v>
                </c:pt>
                <c:pt idx="70">
                  <c:v>40.94</c:v>
                </c:pt>
                <c:pt idx="71">
                  <c:v>40.82</c:v>
                </c:pt>
                <c:pt idx="72">
                  <c:v>40.74</c:v>
                </c:pt>
                <c:pt idx="73">
                  <c:v>40.32</c:v>
                </c:pt>
                <c:pt idx="74">
                  <c:v>39.6</c:v>
                </c:pt>
                <c:pt idx="75">
                  <c:v>39.51</c:v>
                </c:pt>
                <c:pt idx="76">
                  <c:v>39</c:v>
                </c:pt>
                <c:pt idx="77">
                  <c:v>38.979999999999997</c:v>
                </c:pt>
                <c:pt idx="78">
                  <c:v>39.49</c:v>
                </c:pt>
                <c:pt idx="79">
                  <c:v>39.25</c:v>
                </c:pt>
                <c:pt idx="80">
                  <c:v>39.119999999999997</c:v>
                </c:pt>
                <c:pt idx="81">
                  <c:v>39.15</c:v>
                </c:pt>
                <c:pt idx="82">
                  <c:v>39.35</c:v>
                </c:pt>
                <c:pt idx="83">
                  <c:v>49.21</c:v>
                </c:pt>
                <c:pt idx="84">
                  <c:v>52.52</c:v>
                </c:pt>
                <c:pt idx="85">
                  <c:v>48.98</c:v>
                </c:pt>
                <c:pt idx="86">
                  <c:v>47.82</c:v>
                </c:pt>
                <c:pt idx="87">
                  <c:v>44.79</c:v>
                </c:pt>
                <c:pt idx="88">
                  <c:v>44.39</c:v>
                </c:pt>
                <c:pt idx="89">
                  <c:v>44.06</c:v>
                </c:pt>
                <c:pt idx="90">
                  <c:v>44.23</c:v>
                </c:pt>
                <c:pt idx="91">
                  <c:v>43.76</c:v>
                </c:pt>
                <c:pt idx="92">
                  <c:v>43.26</c:v>
                </c:pt>
                <c:pt idx="93">
                  <c:v>42.01</c:v>
                </c:pt>
                <c:pt idx="94">
                  <c:v>43.98</c:v>
                </c:pt>
                <c:pt idx="95">
                  <c:v>40.19</c:v>
                </c:pt>
                <c:pt idx="96">
                  <c:v>39.99</c:v>
                </c:pt>
                <c:pt idx="97">
                  <c:v>40.11</c:v>
                </c:pt>
                <c:pt idx="98">
                  <c:v>40.049999999999997</c:v>
                </c:pt>
                <c:pt idx="99">
                  <c:v>40.11</c:v>
                </c:pt>
                <c:pt idx="100">
                  <c:v>40.299999999999997</c:v>
                </c:pt>
                <c:pt idx="101">
                  <c:v>39.880000000000003</c:v>
                </c:pt>
                <c:pt idx="102">
                  <c:v>41.4</c:v>
                </c:pt>
                <c:pt idx="103">
                  <c:v>41.16</c:v>
                </c:pt>
                <c:pt idx="104">
                  <c:v>41.4</c:v>
                </c:pt>
                <c:pt idx="105">
                  <c:v>40.35</c:v>
                </c:pt>
                <c:pt idx="106">
                  <c:v>40.07</c:v>
                </c:pt>
                <c:pt idx="107">
                  <c:v>40.26</c:v>
                </c:pt>
                <c:pt idx="108">
                  <c:v>40.29</c:v>
                </c:pt>
                <c:pt idx="109">
                  <c:v>39.76</c:v>
                </c:pt>
                <c:pt idx="110">
                  <c:v>39.75</c:v>
                </c:pt>
                <c:pt idx="111">
                  <c:v>39.979999999999997</c:v>
                </c:pt>
                <c:pt idx="112">
                  <c:v>41.13</c:v>
                </c:pt>
                <c:pt idx="113">
                  <c:v>41.47</c:v>
                </c:pt>
                <c:pt idx="114">
                  <c:v>40.96</c:v>
                </c:pt>
                <c:pt idx="115">
                  <c:v>40.56</c:v>
                </c:pt>
                <c:pt idx="116">
                  <c:v>39.33</c:v>
                </c:pt>
                <c:pt idx="117">
                  <c:v>39.46</c:v>
                </c:pt>
                <c:pt idx="118">
                  <c:v>39.97</c:v>
                </c:pt>
                <c:pt idx="119">
                  <c:v>39.75</c:v>
                </c:pt>
                <c:pt idx="120">
                  <c:v>40.299999999999997</c:v>
                </c:pt>
                <c:pt idx="121">
                  <c:v>40.409999999999997</c:v>
                </c:pt>
                <c:pt idx="122">
                  <c:v>39.659999999999997</c:v>
                </c:pt>
                <c:pt idx="123">
                  <c:v>39.81</c:v>
                </c:pt>
                <c:pt idx="124">
                  <c:v>40.19</c:v>
                </c:pt>
                <c:pt idx="125">
                  <c:v>40.07</c:v>
                </c:pt>
                <c:pt idx="126">
                  <c:v>39.729999999999997</c:v>
                </c:pt>
                <c:pt idx="127">
                  <c:v>38.81</c:v>
                </c:pt>
                <c:pt idx="128">
                  <c:v>35.69</c:v>
                </c:pt>
                <c:pt idx="129">
                  <c:v>34.020000000000003</c:v>
                </c:pt>
                <c:pt idx="130">
                  <c:v>34.9</c:v>
                </c:pt>
                <c:pt idx="131">
                  <c:v>34.119999999999997</c:v>
                </c:pt>
                <c:pt idx="132">
                  <c:v>33.5</c:v>
                </c:pt>
                <c:pt idx="133">
                  <c:v>33.26</c:v>
                </c:pt>
                <c:pt idx="134">
                  <c:v>33.229999999999997</c:v>
                </c:pt>
                <c:pt idx="135">
                  <c:v>33.36</c:v>
                </c:pt>
                <c:pt idx="136">
                  <c:v>33.950000000000003</c:v>
                </c:pt>
                <c:pt idx="137">
                  <c:v>29</c:v>
                </c:pt>
                <c:pt idx="138">
                  <c:v>26.32</c:v>
                </c:pt>
                <c:pt idx="139">
                  <c:v>23.88</c:v>
                </c:pt>
                <c:pt idx="140">
                  <c:v>24.76</c:v>
                </c:pt>
                <c:pt idx="141">
                  <c:v>25.42</c:v>
                </c:pt>
                <c:pt idx="142">
                  <c:v>26.7</c:v>
                </c:pt>
                <c:pt idx="143">
                  <c:v>25.77</c:v>
                </c:pt>
                <c:pt idx="144">
                  <c:v>23.75</c:v>
                </c:pt>
                <c:pt idx="145">
                  <c:v>23.39</c:v>
                </c:pt>
                <c:pt idx="146">
                  <c:v>23.69</c:v>
                </c:pt>
                <c:pt idx="147">
                  <c:v>23.24</c:v>
                </c:pt>
                <c:pt idx="148">
                  <c:v>19.670000000000002</c:v>
                </c:pt>
                <c:pt idx="149">
                  <c:v>20.38</c:v>
                </c:pt>
                <c:pt idx="150">
                  <c:v>21.57</c:v>
                </c:pt>
                <c:pt idx="151">
                  <c:v>19.95</c:v>
                </c:pt>
                <c:pt idx="152">
                  <c:v>19.73</c:v>
                </c:pt>
                <c:pt idx="153">
                  <c:v>19.57</c:v>
                </c:pt>
                <c:pt idx="154">
                  <c:v>21.47</c:v>
                </c:pt>
                <c:pt idx="155">
                  <c:v>22.06</c:v>
                </c:pt>
                <c:pt idx="156">
                  <c:v>21.5</c:v>
                </c:pt>
                <c:pt idx="157">
                  <c:v>22.34</c:v>
                </c:pt>
                <c:pt idx="158">
                  <c:v>21.92</c:v>
                </c:pt>
                <c:pt idx="159">
                  <c:v>20.010000000000002</c:v>
                </c:pt>
                <c:pt idx="160">
                  <c:v>20.14</c:v>
                </c:pt>
                <c:pt idx="161">
                  <c:v>21.08</c:v>
                </c:pt>
                <c:pt idx="162">
                  <c:v>21.11</c:v>
                </c:pt>
                <c:pt idx="163">
                  <c:v>20.72</c:v>
                </c:pt>
                <c:pt idx="164">
                  <c:v>20.57</c:v>
                </c:pt>
                <c:pt idx="165">
                  <c:v>20.48</c:v>
                </c:pt>
                <c:pt idx="166">
                  <c:v>19.649999999999999</c:v>
                </c:pt>
                <c:pt idx="167">
                  <c:v>20.22</c:v>
                </c:pt>
                <c:pt idx="168">
                  <c:v>19.91</c:v>
                </c:pt>
                <c:pt idx="169">
                  <c:v>19.7</c:v>
                </c:pt>
                <c:pt idx="170">
                  <c:v>18.940000000000001</c:v>
                </c:pt>
                <c:pt idx="171">
                  <c:v>18.98</c:v>
                </c:pt>
                <c:pt idx="172">
                  <c:v>16.940000000000001</c:v>
                </c:pt>
                <c:pt idx="173">
                  <c:v>16.62</c:v>
                </c:pt>
                <c:pt idx="174">
                  <c:v>17.72</c:v>
                </c:pt>
                <c:pt idx="175">
                  <c:v>16.809999999999999</c:v>
                </c:pt>
                <c:pt idx="176">
                  <c:v>17.29</c:v>
                </c:pt>
                <c:pt idx="177">
                  <c:v>17.37</c:v>
                </c:pt>
                <c:pt idx="178">
                  <c:v>17.79</c:v>
                </c:pt>
                <c:pt idx="179">
                  <c:v>16.989999999999998</c:v>
                </c:pt>
                <c:pt idx="180">
                  <c:v>15.64</c:v>
                </c:pt>
                <c:pt idx="181">
                  <c:v>15.19</c:v>
                </c:pt>
                <c:pt idx="182">
                  <c:v>15.3</c:v>
                </c:pt>
                <c:pt idx="183">
                  <c:v>14.92</c:v>
                </c:pt>
                <c:pt idx="184">
                  <c:v>15.22</c:v>
                </c:pt>
                <c:pt idx="185">
                  <c:v>15.08</c:v>
                </c:pt>
                <c:pt idx="186">
                  <c:v>15.29</c:v>
                </c:pt>
                <c:pt idx="187">
                  <c:v>16</c:v>
                </c:pt>
                <c:pt idx="188">
                  <c:v>15.25</c:v>
                </c:pt>
                <c:pt idx="189">
                  <c:v>14.7</c:v>
                </c:pt>
                <c:pt idx="190">
                  <c:v>15.37</c:v>
                </c:pt>
                <c:pt idx="191">
                  <c:v>14.9</c:v>
                </c:pt>
                <c:pt idx="192">
                  <c:v>15.38</c:v>
                </c:pt>
                <c:pt idx="193">
                  <c:v>16</c:v>
                </c:pt>
                <c:pt idx="194">
                  <c:v>17.059999999999999</c:v>
                </c:pt>
                <c:pt idx="195">
                  <c:v>17.28</c:v>
                </c:pt>
                <c:pt idx="196">
                  <c:v>18.73</c:v>
                </c:pt>
                <c:pt idx="197">
                  <c:v>19.22</c:v>
                </c:pt>
                <c:pt idx="198">
                  <c:v>18.39</c:v>
                </c:pt>
                <c:pt idx="199">
                  <c:v>19.54</c:v>
                </c:pt>
                <c:pt idx="200">
                  <c:v>19.57</c:v>
                </c:pt>
                <c:pt idx="201">
                  <c:v>19.350000000000001</c:v>
                </c:pt>
                <c:pt idx="202">
                  <c:v>18.670000000000002</c:v>
                </c:pt>
                <c:pt idx="203">
                  <c:v>18.71</c:v>
                </c:pt>
                <c:pt idx="204">
                  <c:v>19.5</c:v>
                </c:pt>
                <c:pt idx="205">
                  <c:v>19.62</c:v>
                </c:pt>
                <c:pt idx="206">
                  <c:v>21.38</c:v>
                </c:pt>
                <c:pt idx="207">
                  <c:v>21.72</c:v>
                </c:pt>
                <c:pt idx="208">
                  <c:v>18.809999999999999</c:v>
                </c:pt>
                <c:pt idx="209">
                  <c:v>18.14</c:v>
                </c:pt>
                <c:pt idx="210">
                  <c:v>18.3</c:v>
                </c:pt>
                <c:pt idx="211">
                  <c:v>18.100000000000001</c:v>
                </c:pt>
                <c:pt idx="212">
                  <c:v>18.149999999999999</c:v>
                </c:pt>
                <c:pt idx="213">
                  <c:v>17.71</c:v>
                </c:pt>
                <c:pt idx="214">
                  <c:v>16.5</c:v>
                </c:pt>
                <c:pt idx="215">
                  <c:v>20.62</c:v>
                </c:pt>
                <c:pt idx="216">
                  <c:v>20.91</c:v>
                </c:pt>
                <c:pt idx="217">
                  <c:v>19.649999999999999</c:v>
                </c:pt>
                <c:pt idx="218">
                  <c:v>18.77</c:v>
                </c:pt>
                <c:pt idx="219">
                  <c:v>19.149999999999999</c:v>
                </c:pt>
                <c:pt idx="220">
                  <c:v>18.72</c:v>
                </c:pt>
                <c:pt idx="221">
                  <c:v>17.39</c:v>
                </c:pt>
                <c:pt idx="222">
                  <c:v>16.98</c:v>
                </c:pt>
                <c:pt idx="223">
                  <c:v>17.21</c:v>
                </c:pt>
                <c:pt idx="224">
                  <c:v>17.98</c:v>
                </c:pt>
                <c:pt idx="225">
                  <c:v>18.329999999999998</c:v>
                </c:pt>
                <c:pt idx="226">
                  <c:v>18.86</c:v>
                </c:pt>
                <c:pt idx="227">
                  <c:v>18.920000000000002</c:v>
                </c:pt>
                <c:pt idx="228">
                  <c:v>18.7</c:v>
                </c:pt>
                <c:pt idx="229">
                  <c:v>18.39</c:v>
                </c:pt>
                <c:pt idx="230">
                  <c:v>19.29</c:v>
                </c:pt>
                <c:pt idx="231">
                  <c:v>18.97</c:v>
                </c:pt>
                <c:pt idx="232">
                  <c:v>19.02</c:v>
                </c:pt>
                <c:pt idx="233">
                  <c:v>19.010000000000002</c:v>
                </c:pt>
                <c:pt idx="234">
                  <c:v>19.73</c:v>
                </c:pt>
                <c:pt idx="235">
                  <c:v>19.46</c:v>
                </c:pt>
                <c:pt idx="236">
                  <c:v>19.27</c:v>
                </c:pt>
                <c:pt idx="237">
                  <c:v>19.36</c:v>
                </c:pt>
                <c:pt idx="238">
                  <c:v>18.649999999999999</c:v>
                </c:pt>
                <c:pt idx="239">
                  <c:v>19.149999999999999</c:v>
                </c:pt>
                <c:pt idx="240">
                  <c:v>19.420000000000002</c:v>
                </c:pt>
                <c:pt idx="241">
                  <c:v>17.45</c:v>
                </c:pt>
                <c:pt idx="242">
                  <c:v>17.03</c:v>
                </c:pt>
                <c:pt idx="243">
                  <c:v>17.239999999999998</c:v>
                </c:pt>
                <c:pt idx="244">
                  <c:v>17.260000000000002</c:v>
                </c:pt>
                <c:pt idx="245">
                  <c:v>17.11</c:v>
                </c:pt>
                <c:pt idx="246">
                  <c:v>17.5</c:v>
                </c:pt>
                <c:pt idx="247">
                  <c:v>17.079999999999998</c:v>
                </c:pt>
                <c:pt idx="248">
                  <c:v>16.350000000000001</c:v>
                </c:pt>
                <c:pt idx="249">
                  <c:v>15.88</c:v>
                </c:pt>
                <c:pt idx="250">
                  <c:v>16.98</c:v>
                </c:pt>
                <c:pt idx="251">
                  <c:v>16.96</c:v>
                </c:pt>
                <c:pt idx="252">
                  <c:v>16.559999999999999</c:v>
                </c:pt>
                <c:pt idx="253">
                  <c:v>16.989999999999998</c:v>
                </c:pt>
                <c:pt idx="254">
                  <c:v>17.53</c:v>
                </c:pt>
                <c:pt idx="255">
                  <c:v>16.77</c:v>
                </c:pt>
                <c:pt idx="256">
                  <c:v>17.38</c:v>
                </c:pt>
                <c:pt idx="257">
                  <c:v>17.23</c:v>
                </c:pt>
                <c:pt idx="258">
                  <c:v>17.47</c:v>
                </c:pt>
                <c:pt idx="259">
                  <c:v>17.84</c:v>
                </c:pt>
                <c:pt idx="260">
                  <c:v>17.78</c:v>
                </c:pt>
                <c:pt idx="261">
                  <c:v>17.059999999999999</c:v>
                </c:pt>
                <c:pt idx="262">
                  <c:v>16.61</c:v>
                </c:pt>
                <c:pt idx="263">
                  <c:v>16.809999999999999</c:v>
                </c:pt>
                <c:pt idx="264">
                  <c:v>17.170000000000002</c:v>
                </c:pt>
                <c:pt idx="265">
                  <c:v>16.96</c:v>
                </c:pt>
                <c:pt idx="266">
                  <c:v>17.399999999999999</c:v>
                </c:pt>
                <c:pt idx="267">
                  <c:v>17.54</c:v>
                </c:pt>
                <c:pt idx="268">
                  <c:v>17.36</c:v>
                </c:pt>
                <c:pt idx="269">
                  <c:v>17.38</c:v>
                </c:pt>
                <c:pt idx="270">
                  <c:v>17.670000000000002</c:v>
                </c:pt>
                <c:pt idx="271">
                  <c:v>17.260000000000002</c:v>
                </c:pt>
                <c:pt idx="272">
                  <c:v>17.27</c:v>
                </c:pt>
                <c:pt idx="273">
                  <c:v>17.309999999999999</c:v>
                </c:pt>
                <c:pt idx="274">
                  <c:v>17.41</c:v>
                </c:pt>
                <c:pt idx="275">
                  <c:v>17.260000000000002</c:v>
                </c:pt>
                <c:pt idx="276">
                  <c:v>16.97</c:v>
                </c:pt>
                <c:pt idx="277">
                  <c:v>16.3</c:v>
                </c:pt>
                <c:pt idx="278">
                  <c:v>16.48</c:v>
                </c:pt>
                <c:pt idx="279">
                  <c:v>15.86</c:v>
                </c:pt>
                <c:pt idx="280">
                  <c:v>16.059999999999999</c:v>
                </c:pt>
                <c:pt idx="281">
                  <c:v>16.28</c:v>
                </c:pt>
                <c:pt idx="282">
                  <c:v>16.62</c:v>
                </c:pt>
                <c:pt idx="283">
                  <c:v>16.12</c:v>
                </c:pt>
                <c:pt idx="284">
                  <c:v>15.97</c:v>
                </c:pt>
                <c:pt idx="285">
                  <c:v>15.95</c:v>
                </c:pt>
                <c:pt idx="286">
                  <c:v>16.079999999999998</c:v>
                </c:pt>
                <c:pt idx="287">
                  <c:v>16.03</c:v>
                </c:pt>
                <c:pt idx="288">
                  <c:v>15.94</c:v>
                </c:pt>
                <c:pt idx="289">
                  <c:v>16.010000000000002</c:v>
                </c:pt>
                <c:pt idx="290">
                  <c:v>15.95</c:v>
                </c:pt>
                <c:pt idx="291">
                  <c:v>16.02</c:v>
                </c:pt>
                <c:pt idx="292">
                  <c:v>15.82</c:v>
                </c:pt>
                <c:pt idx="293">
                  <c:v>16.14</c:v>
                </c:pt>
                <c:pt idx="294">
                  <c:v>16.12</c:v>
                </c:pt>
                <c:pt idx="295">
                  <c:v>15.89</c:v>
                </c:pt>
                <c:pt idx="296">
                  <c:v>15.32</c:v>
                </c:pt>
                <c:pt idx="297">
                  <c:v>15.41</c:v>
                </c:pt>
                <c:pt idx="298">
                  <c:v>15.46</c:v>
                </c:pt>
                <c:pt idx="299">
                  <c:v>15.58</c:v>
                </c:pt>
                <c:pt idx="300">
                  <c:v>16.96</c:v>
                </c:pt>
                <c:pt idx="301">
                  <c:v>16.68</c:v>
                </c:pt>
                <c:pt idx="302">
                  <c:v>16.71</c:v>
                </c:pt>
                <c:pt idx="303">
                  <c:v>16.79</c:v>
                </c:pt>
                <c:pt idx="304">
                  <c:v>16.97</c:v>
                </c:pt>
                <c:pt idx="305">
                  <c:v>16.98</c:v>
                </c:pt>
                <c:pt idx="306">
                  <c:v>16.97</c:v>
                </c:pt>
                <c:pt idx="307">
                  <c:v>16.82</c:v>
                </c:pt>
                <c:pt idx="308">
                  <c:v>17</c:v>
                </c:pt>
                <c:pt idx="309">
                  <c:v>17.190000000000001</c:v>
                </c:pt>
                <c:pt idx="310">
                  <c:v>16.89</c:v>
                </c:pt>
                <c:pt idx="311">
                  <c:v>16.87</c:v>
                </c:pt>
                <c:pt idx="312">
                  <c:v>16.920000000000002</c:v>
                </c:pt>
                <c:pt idx="313">
                  <c:v>17.07</c:v>
                </c:pt>
                <c:pt idx="314">
                  <c:v>16.86</c:v>
                </c:pt>
                <c:pt idx="315">
                  <c:v>17.100000000000001</c:v>
                </c:pt>
                <c:pt idx="316">
                  <c:v>17.22</c:v>
                </c:pt>
                <c:pt idx="317">
                  <c:v>17.12</c:v>
                </c:pt>
                <c:pt idx="318">
                  <c:v>17.2</c:v>
                </c:pt>
                <c:pt idx="319">
                  <c:v>18.32</c:v>
                </c:pt>
                <c:pt idx="320">
                  <c:v>18.170000000000002</c:v>
                </c:pt>
                <c:pt idx="321">
                  <c:v>17.98</c:v>
                </c:pt>
                <c:pt idx="322">
                  <c:v>17.84</c:v>
                </c:pt>
                <c:pt idx="323">
                  <c:v>17.64</c:v>
                </c:pt>
                <c:pt idx="324">
                  <c:v>17.46</c:v>
                </c:pt>
                <c:pt idx="325">
                  <c:v>17.440000000000001</c:v>
                </c:pt>
                <c:pt idx="326">
                  <c:v>16.87</c:v>
                </c:pt>
                <c:pt idx="327">
                  <c:v>17.260000000000002</c:v>
                </c:pt>
                <c:pt idx="328">
                  <c:v>17.45</c:v>
                </c:pt>
                <c:pt idx="329">
                  <c:v>17.45</c:v>
                </c:pt>
                <c:pt idx="330">
                  <c:v>18.32</c:v>
                </c:pt>
                <c:pt idx="331">
                  <c:v>18.37</c:v>
                </c:pt>
                <c:pt idx="332">
                  <c:v>16.350000000000001</c:v>
                </c:pt>
                <c:pt idx="333">
                  <c:v>16.28</c:v>
                </c:pt>
                <c:pt idx="334">
                  <c:v>16.739999999999998</c:v>
                </c:pt>
                <c:pt idx="335">
                  <c:v>16.690000000000001</c:v>
                </c:pt>
                <c:pt idx="336">
                  <c:v>16.940000000000001</c:v>
                </c:pt>
                <c:pt idx="337">
                  <c:v>16.86</c:v>
                </c:pt>
                <c:pt idx="338">
                  <c:v>16.690000000000001</c:v>
                </c:pt>
                <c:pt idx="339">
                  <c:v>16.739999999999998</c:v>
                </c:pt>
                <c:pt idx="340">
                  <c:v>16.82</c:v>
                </c:pt>
                <c:pt idx="341">
                  <c:v>16.77</c:v>
                </c:pt>
                <c:pt idx="342">
                  <c:v>16.96</c:v>
                </c:pt>
                <c:pt idx="343">
                  <c:v>17.03</c:v>
                </c:pt>
                <c:pt idx="344">
                  <c:v>17.05</c:v>
                </c:pt>
                <c:pt idx="345">
                  <c:v>16.97</c:v>
                </c:pt>
                <c:pt idx="346">
                  <c:v>17.03</c:v>
                </c:pt>
                <c:pt idx="347">
                  <c:v>16.170000000000002</c:v>
                </c:pt>
                <c:pt idx="348">
                  <c:v>16.190000000000001</c:v>
                </c:pt>
                <c:pt idx="349">
                  <c:v>16.43</c:v>
                </c:pt>
                <c:pt idx="350">
                  <c:v>17.16</c:v>
                </c:pt>
                <c:pt idx="351">
                  <c:v>17.02</c:v>
                </c:pt>
                <c:pt idx="352">
                  <c:v>16.96</c:v>
                </c:pt>
                <c:pt idx="353">
                  <c:v>16.68</c:v>
                </c:pt>
                <c:pt idx="354">
                  <c:v>16.690000000000001</c:v>
                </c:pt>
                <c:pt idx="355">
                  <c:v>16.5</c:v>
                </c:pt>
                <c:pt idx="356">
                  <c:v>16.73</c:v>
                </c:pt>
                <c:pt idx="357">
                  <c:v>16.8</c:v>
                </c:pt>
                <c:pt idx="358">
                  <c:v>16.88</c:v>
                </c:pt>
                <c:pt idx="359">
                  <c:v>16.97</c:v>
                </c:pt>
                <c:pt idx="360">
                  <c:v>17.29</c:v>
                </c:pt>
                <c:pt idx="361">
                  <c:v>16.63</c:v>
                </c:pt>
                <c:pt idx="362">
                  <c:v>17.190000000000001</c:v>
                </c:pt>
                <c:pt idx="363">
                  <c:v>17.670000000000002</c:v>
                </c:pt>
                <c:pt idx="364">
                  <c:v>19.010000000000002</c:v>
                </c:pt>
                <c:pt idx="365">
                  <c:v>18.350000000000001</c:v>
                </c:pt>
                <c:pt idx="366">
                  <c:v>18.510000000000002</c:v>
                </c:pt>
                <c:pt idx="367">
                  <c:v>18.600000000000001</c:v>
                </c:pt>
                <c:pt idx="368">
                  <c:v>19.78</c:v>
                </c:pt>
                <c:pt idx="369">
                  <c:v>19.64</c:v>
                </c:pt>
                <c:pt idx="370">
                  <c:v>19.88</c:v>
                </c:pt>
                <c:pt idx="371">
                  <c:v>19.88</c:v>
                </c:pt>
                <c:pt idx="372">
                  <c:v>19.55</c:v>
                </c:pt>
                <c:pt idx="373">
                  <c:v>19.77</c:v>
                </c:pt>
                <c:pt idx="374">
                  <c:v>19.989999999999998</c:v>
                </c:pt>
                <c:pt idx="375">
                  <c:v>19.489999999999998</c:v>
                </c:pt>
                <c:pt idx="376">
                  <c:v>19.739999999999998</c:v>
                </c:pt>
                <c:pt idx="377">
                  <c:v>19.45</c:v>
                </c:pt>
                <c:pt idx="378">
                  <c:v>19.28</c:v>
                </c:pt>
                <c:pt idx="379">
                  <c:v>18.989999999999998</c:v>
                </c:pt>
                <c:pt idx="380">
                  <c:v>19.09</c:v>
                </c:pt>
                <c:pt idx="381">
                  <c:v>19.37</c:v>
                </c:pt>
                <c:pt idx="382">
                  <c:v>18.89</c:v>
                </c:pt>
                <c:pt idx="383">
                  <c:v>18.600000000000001</c:v>
                </c:pt>
                <c:pt idx="384">
                  <c:v>19.010000000000002</c:v>
                </c:pt>
                <c:pt idx="385">
                  <c:v>19.13</c:v>
                </c:pt>
                <c:pt idx="386">
                  <c:v>18.989999999999998</c:v>
                </c:pt>
                <c:pt idx="387">
                  <c:v>19.079999999999998</c:v>
                </c:pt>
                <c:pt idx="388">
                  <c:v>18.89</c:v>
                </c:pt>
                <c:pt idx="389">
                  <c:v>18.96</c:v>
                </c:pt>
                <c:pt idx="390">
                  <c:v>19.059999999999999</c:v>
                </c:pt>
                <c:pt idx="391">
                  <c:v>19.170000000000002</c:v>
                </c:pt>
                <c:pt idx="392">
                  <c:v>18.78</c:v>
                </c:pt>
                <c:pt idx="393">
                  <c:v>19.190000000000001</c:v>
                </c:pt>
                <c:pt idx="394">
                  <c:v>19.760000000000002</c:v>
                </c:pt>
                <c:pt idx="395">
                  <c:v>19.739999999999998</c:v>
                </c:pt>
                <c:pt idx="396">
                  <c:v>20.11</c:v>
                </c:pt>
                <c:pt idx="397">
                  <c:v>20</c:v>
                </c:pt>
                <c:pt idx="398">
                  <c:v>20.68</c:v>
                </c:pt>
                <c:pt idx="399">
                  <c:v>20.34</c:v>
                </c:pt>
                <c:pt idx="400">
                  <c:v>20.14</c:v>
                </c:pt>
                <c:pt idx="401">
                  <c:v>20.420000000000002</c:v>
                </c:pt>
                <c:pt idx="402">
                  <c:v>21.52</c:v>
                </c:pt>
                <c:pt idx="403">
                  <c:v>21.13</c:v>
                </c:pt>
                <c:pt idx="404">
                  <c:v>20.63</c:v>
                </c:pt>
                <c:pt idx="405">
                  <c:v>22.21</c:v>
                </c:pt>
                <c:pt idx="406">
                  <c:v>22.61</c:v>
                </c:pt>
                <c:pt idx="407">
                  <c:v>24.66</c:v>
                </c:pt>
                <c:pt idx="408">
                  <c:v>24.72</c:v>
                </c:pt>
                <c:pt idx="409">
                  <c:v>24.1</c:v>
                </c:pt>
                <c:pt idx="410">
                  <c:v>23.25</c:v>
                </c:pt>
                <c:pt idx="411">
                  <c:v>25.67</c:v>
                </c:pt>
                <c:pt idx="412">
                  <c:v>25.71</c:v>
                </c:pt>
                <c:pt idx="413">
                  <c:v>26.15</c:v>
                </c:pt>
                <c:pt idx="414">
                  <c:v>25.03</c:v>
                </c:pt>
                <c:pt idx="415">
                  <c:v>26.04</c:v>
                </c:pt>
                <c:pt idx="416">
                  <c:v>26.11</c:v>
                </c:pt>
                <c:pt idx="417">
                  <c:v>25.97</c:v>
                </c:pt>
                <c:pt idx="418">
                  <c:v>25.9</c:v>
                </c:pt>
                <c:pt idx="419">
                  <c:v>25.92</c:v>
                </c:pt>
                <c:pt idx="420">
                  <c:v>25.67</c:v>
                </c:pt>
                <c:pt idx="421">
                  <c:v>25.21</c:v>
                </c:pt>
                <c:pt idx="422">
                  <c:v>25.66</c:v>
                </c:pt>
                <c:pt idx="423">
                  <c:v>23.59</c:v>
                </c:pt>
                <c:pt idx="424">
                  <c:v>23.61</c:v>
                </c:pt>
                <c:pt idx="425">
                  <c:v>23.72</c:v>
                </c:pt>
                <c:pt idx="426">
                  <c:v>23.96</c:v>
                </c:pt>
                <c:pt idx="427">
                  <c:v>24.09</c:v>
                </c:pt>
                <c:pt idx="428">
                  <c:v>24.47</c:v>
                </c:pt>
                <c:pt idx="429">
                  <c:v>24.77</c:v>
                </c:pt>
                <c:pt idx="430">
                  <c:v>24.97</c:v>
                </c:pt>
                <c:pt idx="431">
                  <c:v>24.86</c:v>
                </c:pt>
                <c:pt idx="432">
                  <c:v>23.68</c:v>
                </c:pt>
                <c:pt idx="433">
                  <c:v>23.9</c:v>
                </c:pt>
                <c:pt idx="434">
                  <c:v>24.46</c:v>
                </c:pt>
                <c:pt idx="435">
                  <c:v>24.65</c:v>
                </c:pt>
                <c:pt idx="436">
                  <c:v>24.84</c:v>
                </c:pt>
                <c:pt idx="437">
                  <c:v>25.04</c:v>
                </c:pt>
                <c:pt idx="438">
                  <c:v>25.24</c:v>
                </c:pt>
                <c:pt idx="439">
                  <c:v>25.16</c:v>
                </c:pt>
                <c:pt idx="440">
                  <c:v>25.62</c:v>
                </c:pt>
                <c:pt idx="441">
                  <c:v>25.75</c:v>
                </c:pt>
                <c:pt idx="442">
                  <c:v>25.65</c:v>
                </c:pt>
                <c:pt idx="443">
                  <c:v>26.01</c:v>
                </c:pt>
                <c:pt idx="444">
                  <c:v>25.24</c:v>
                </c:pt>
                <c:pt idx="445">
                  <c:v>25.33</c:v>
                </c:pt>
                <c:pt idx="446">
                  <c:v>25.93</c:v>
                </c:pt>
                <c:pt idx="447">
                  <c:v>25.88</c:v>
                </c:pt>
                <c:pt idx="448">
                  <c:v>25.28</c:v>
                </c:pt>
                <c:pt idx="449">
                  <c:v>25.62</c:v>
                </c:pt>
                <c:pt idx="450">
                  <c:v>25.31</c:v>
                </c:pt>
                <c:pt idx="451">
                  <c:v>24.66</c:v>
                </c:pt>
                <c:pt idx="452">
                  <c:v>24.67</c:v>
                </c:pt>
                <c:pt idx="453">
                  <c:v>24.12</c:v>
                </c:pt>
                <c:pt idx="454">
                  <c:v>23.61</c:v>
                </c:pt>
                <c:pt idx="455">
                  <c:v>23.7</c:v>
                </c:pt>
                <c:pt idx="456">
                  <c:v>24.08</c:v>
                </c:pt>
                <c:pt idx="457">
                  <c:v>24.6</c:v>
                </c:pt>
                <c:pt idx="458">
                  <c:v>25.28</c:v>
                </c:pt>
                <c:pt idx="459">
                  <c:v>24.34</c:v>
                </c:pt>
                <c:pt idx="460">
                  <c:v>24.11</c:v>
                </c:pt>
                <c:pt idx="461">
                  <c:v>23.8</c:v>
                </c:pt>
                <c:pt idx="462">
                  <c:v>24.67</c:v>
                </c:pt>
                <c:pt idx="463">
                  <c:v>24.86</c:v>
                </c:pt>
                <c:pt idx="464">
                  <c:v>24.68</c:v>
                </c:pt>
                <c:pt idx="465">
                  <c:v>25.7</c:v>
                </c:pt>
                <c:pt idx="466">
                  <c:v>25.91</c:v>
                </c:pt>
                <c:pt idx="467">
                  <c:v>26.47</c:v>
                </c:pt>
                <c:pt idx="468">
                  <c:v>27.5</c:v>
                </c:pt>
                <c:pt idx="469">
                  <c:v>27.8</c:v>
                </c:pt>
                <c:pt idx="470">
                  <c:v>26.7</c:v>
                </c:pt>
                <c:pt idx="471">
                  <c:v>27.33</c:v>
                </c:pt>
                <c:pt idx="472">
                  <c:v>27.38</c:v>
                </c:pt>
                <c:pt idx="473">
                  <c:v>26.71</c:v>
                </c:pt>
                <c:pt idx="474">
                  <c:v>27.37</c:v>
                </c:pt>
                <c:pt idx="475">
                  <c:v>27.69</c:v>
                </c:pt>
                <c:pt idx="476">
                  <c:v>27.22</c:v>
                </c:pt>
                <c:pt idx="477">
                  <c:v>26.22</c:v>
                </c:pt>
                <c:pt idx="478">
                  <c:v>26.37</c:v>
                </c:pt>
                <c:pt idx="479">
                  <c:v>26.9</c:v>
                </c:pt>
                <c:pt idx="480">
                  <c:v>25.94</c:v>
                </c:pt>
                <c:pt idx="481">
                  <c:v>26.38</c:v>
                </c:pt>
                <c:pt idx="482">
                  <c:v>25.64</c:v>
                </c:pt>
                <c:pt idx="483">
                  <c:v>25.23</c:v>
                </c:pt>
                <c:pt idx="484">
                  <c:v>28.96</c:v>
                </c:pt>
                <c:pt idx="485">
                  <c:v>29.2</c:v>
                </c:pt>
                <c:pt idx="486">
                  <c:v>27.86</c:v>
                </c:pt>
                <c:pt idx="487">
                  <c:v>27.47</c:v>
                </c:pt>
                <c:pt idx="488">
                  <c:v>28.55</c:v>
                </c:pt>
                <c:pt idx="489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F-8C4D-87A5-624E4D9D97E1}"/>
            </c:ext>
          </c:extLst>
        </c:ser>
        <c:ser>
          <c:idx val="1"/>
          <c:order val="1"/>
          <c:tx>
            <c:strRef>
              <c:f>'Moving Average Price Data'!$P$1</c:f>
              <c:strCache>
                <c:ptCount val="1"/>
                <c:pt idx="0">
                  <c:v>200 Day Moving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'Moving Average Price Data'!$M$2:$N$493</c:f>
              <c:multiLvlStrCache>
                <c:ptCount val="490"/>
                <c:lvl>
                  <c:pt idx="0">
                    <c:v>9/14/18</c:v>
                  </c:pt>
                  <c:pt idx="1">
                    <c:v>9/14/18</c:v>
                  </c:pt>
                  <c:pt idx="2">
                    <c:v>9/15/18</c:v>
                  </c:pt>
                  <c:pt idx="3">
                    <c:v>9/15/18</c:v>
                  </c:pt>
                  <c:pt idx="4">
                    <c:v>9/16/18</c:v>
                  </c:pt>
                  <c:pt idx="5">
                    <c:v>9/16/18</c:v>
                  </c:pt>
                  <c:pt idx="6">
                    <c:v>9/17/18</c:v>
                  </c:pt>
                  <c:pt idx="7">
                    <c:v>9/17/18</c:v>
                  </c:pt>
                  <c:pt idx="8">
                    <c:v>9/18/18</c:v>
                  </c:pt>
                  <c:pt idx="9">
                    <c:v>9/18/18</c:v>
                  </c:pt>
                  <c:pt idx="10">
                    <c:v>9/19/18</c:v>
                  </c:pt>
                  <c:pt idx="11">
                    <c:v>9/19/18</c:v>
                  </c:pt>
                  <c:pt idx="12">
                    <c:v>9/20/18</c:v>
                  </c:pt>
                  <c:pt idx="13">
                    <c:v>9/20/18</c:v>
                  </c:pt>
                  <c:pt idx="14">
                    <c:v>9/21/18</c:v>
                  </c:pt>
                  <c:pt idx="15">
                    <c:v>9/21/18</c:v>
                  </c:pt>
                  <c:pt idx="16">
                    <c:v>9/22/18</c:v>
                  </c:pt>
                  <c:pt idx="17">
                    <c:v>9/22/18</c:v>
                  </c:pt>
                  <c:pt idx="18">
                    <c:v>9/23/18</c:v>
                  </c:pt>
                  <c:pt idx="19">
                    <c:v>9/23/18</c:v>
                  </c:pt>
                  <c:pt idx="20">
                    <c:v>9/24/18</c:v>
                  </c:pt>
                  <c:pt idx="21">
                    <c:v>9/24/18</c:v>
                  </c:pt>
                  <c:pt idx="22">
                    <c:v>9/25/18</c:v>
                  </c:pt>
                  <c:pt idx="23">
                    <c:v>9/25/18</c:v>
                  </c:pt>
                  <c:pt idx="24">
                    <c:v>9/26/18</c:v>
                  </c:pt>
                  <c:pt idx="25">
                    <c:v>9/26/18</c:v>
                  </c:pt>
                  <c:pt idx="26">
                    <c:v>9/27/18</c:v>
                  </c:pt>
                  <c:pt idx="27">
                    <c:v>9/27/18</c:v>
                  </c:pt>
                  <c:pt idx="28">
                    <c:v>9/28/18</c:v>
                  </c:pt>
                  <c:pt idx="29">
                    <c:v>9/28/18</c:v>
                  </c:pt>
                  <c:pt idx="30">
                    <c:v>9/29/18</c:v>
                  </c:pt>
                  <c:pt idx="31">
                    <c:v>9/29/18</c:v>
                  </c:pt>
                  <c:pt idx="32">
                    <c:v>9/30/18</c:v>
                  </c:pt>
                  <c:pt idx="33">
                    <c:v>9/30/18</c:v>
                  </c:pt>
                  <c:pt idx="34">
                    <c:v>10/1/18</c:v>
                  </c:pt>
                  <c:pt idx="35">
                    <c:v>10/1/18</c:v>
                  </c:pt>
                  <c:pt idx="36">
                    <c:v>10/2/18</c:v>
                  </c:pt>
                  <c:pt idx="37">
                    <c:v>10/2/18</c:v>
                  </c:pt>
                  <c:pt idx="38">
                    <c:v>10/3/18</c:v>
                  </c:pt>
                  <c:pt idx="39">
                    <c:v>10/3/18</c:v>
                  </c:pt>
                  <c:pt idx="40">
                    <c:v>10/4/18</c:v>
                  </c:pt>
                  <c:pt idx="41">
                    <c:v>10/4/18</c:v>
                  </c:pt>
                  <c:pt idx="42">
                    <c:v>10/5/18</c:v>
                  </c:pt>
                  <c:pt idx="43">
                    <c:v>10/5/18</c:v>
                  </c:pt>
                  <c:pt idx="44">
                    <c:v>10/6/18</c:v>
                  </c:pt>
                  <c:pt idx="45">
                    <c:v>10/6/18</c:v>
                  </c:pt>
                  <c:pt idx="46">
                    <c:v>10/7/18</c:v>
                  </c:pt>
                  <c:pt idx="47">
                    <c:v>10/7/18</c:v>
                  </c:pt>
                  <c:pt idx="48">
                    <c:v>10/8/18</c:v>
                  </c:pt>
                  <c:pt idx="49">
                    <c:v>10/8/18</c:v>
                  </c:pt>
                  <c:pt idx="50">
                    <c:v>10/9/18</c:v>
                  </c:pt>
                  <c:pt idx="51">
                    <c:v>10/9/18</c:v>
                  </c:pt>
                  <c:pt idx="52">
                    <c:v>10/10/18</c:v>
                  </c:pt>
                  <c:pt idx="53">
                    <c:v>10/10/18</c:v>
                  </c:pt>
                  <c:pt idx="54">
                    <c:v>10/11/18</c:v>
                  </c:pt>
                  <c:pt idx="55">
                    <c:v>10/11/18</c:v>
                  </c:pt>
                  <c:pt idx="56">
                    <c:v>10/12/18</c:v>
                  </c:pt>
                  <c:pt idx="57">
                    <c:v>10/12/18</c:v>
                  </c:pt>
                  <c:pt idx="58">
                    <c:v>10/13/18</c:v>
                  </c:pt>
                  <c:pt idx="59">
                    <c:v>10/13/18</c:v>
                  </c:pt>
                  <c:pt idx="60">
                    <c:v>10/14/18</c:v>
                  </c:pt>
                  <c:pt idx="61">
                    <c:v>10/14/18</c:v>
                  </c:pt>
                  <c:pt idx="62">
                    <c:v>10/15/18</c:v>
                  </c:pt>
                  <c:pt idx="63">
                    <c:v>10/15/18</c:v>
                  </c:pt>
                  <c:pt idx="64">
                    <c:v>10/16/18</c:v>
                  </c:pt>
                  <c:pt idx="65">
                    <c:v>10/16/18</c:v>
                  </c:pt>
                  <c:pt idx="66">
                    <c:v>10/17/18</c:v>
                  </c:pt>
                  <c:pt idx="67">
                    <c:v>10/17/18</c:v>
                  </c:pt>
                  <c:pt idx="68">
                    <c:v>10/18/18</c:v>
                  </c:pt>
                  <c:pt idx="69">
                    <c:v>10/18/18</c:v>
                  </c:pt>
                  <c:pt idx="70">
                    <c:v>10/19/18</c:v>
                  </c:pt>
                  <c:pt idx="71">
                    <c:v>10/19/18</c:v>
                  </c:pt>
                  <c:pt idx="72">
                    <c:v>10/20/18</c:v>
                  </c:pt>
                  <c:pt idx="73">
                    <c:v>10/20/18</c:v>
                  </c:pt>
                  <c:pt idx="74">
                    <c:v>10/21/18</c:v>
                  </c:pt>
                  <c:pt idx="75">
                    <c:v>10/21/18</c:v>
                  </c:pt>
                  <c:pt idx="76">
                    <c:v>10/22/18</c:v>
                  </c:pt>
                  <c:pt idx="77">
                    <c:v>10/22/18</c:v>
                  </c:pt>
                  <c:pt idx="78">
                    <c:v>10/23/18</c:v>
                  </c:pt>
                  <c:pt idx="79">
                    <c:v>10/23/18</c:v>
                  </c:pt>
                  <c:pt idx="80">
                    <c:v>10/24/18</c:v>
                  </c:pt>
                  <c:pt idx="81">
                    <c:v>10/24/18</c:v>
                  </c:pt>
                  <c:pt idx="82">
                    <c:v>10/25/18</c:v>
                  </c:pt>
                  <c:pt idx="83">
                    <c:v>10/25/18</c:v>
                  </c:pt>
                  <c:pt idx="84">
                    <c:v>10/26/18</c:v>
                  </c:pt>
                  <c:pt idx="85">
                    <c:v>10/26/18</c:v>
                  </c:pt>
                  <c:pt idx="86">
                    <c:v>10/27/18</c:v>
                  </c:pt>
                  <c:pt idx="87">
                    <c:v>10/27/18</c:v>
                  </c:pt>
                  <c:pt idx="88">
                    <c:v>10/28/18</c:v>
                  </c:pt>
                  <c:pt idx="89">
                    <c:v>10/28/18</c:v>
                  </c:pt>
                  <c:pt idx="90">
                    <c:v>10/29/18</c:v>
                  </c:pt>
                  <c:pt idx="91">
                    <c:v>10/29/18</c:v>
                  </c:pt>
                  <c:pt idx="92">
                    <c:v>10/30/18</c:v>
                  </c:pt>
                  <c:pt idx="93">
                    <c:v>10/30/18</c:v>
                  </c:pt>
                  <c:pt idx="94">
                    <c:v>10/31/18</c:v>
                  </c:pt>
                  <c:pt idx="95">
                    <c:v>10/31/18</c:v>
                  </c:pt>
                  <c:pt idx="96">
                    <c:v>11/1/18</c:v>
                  </c:pt>
                  <c:pt idx="97">
                    <c:v>11/1/18</c:v>
                  </c:pt>
                  <c:pt idx="98">
                    <c:v>11/2/18</c:v>
                  </c:pt>
                  <c:pt idx="99">
                    <c:v>11/2/18</c:v>
                  </c:pt>
                  <c:pt idx="100">
                    <c:v>11/3/18</c:v>
                  </c:pt>
                  <c:pt idx="101">
                    <c:v>11/3/18</c:v>
                  </c:pt>
                  <c:pt idx="102">
                    <c:v>11/4/18</c:v>
                  </c:pt>
                  <c:pt idx="103">
                    <c:v>11/4/18</c:v>
                  </c:pt>
                  <c:pt idx="104">
                    <c:v>11/5/18</c:v>
                  </c:pt>
                  <c:pt idx="105">
                    <c:v>11/5/18</c:v>
                  </c:pt>
                  <c:pt idx="106">
                    <c:v>11/6/18</c:v>
                  </c:pt>
                  <c:pt idx="107">
                    <c:v>11/6/18</c:v>
                  </c:pt>
                  <c:pt idx="108">
                    <c:v>11/7/18</c:v>
                  </c:pt>
                  <c:pt idx="109">
                    <c:v>11/7/18</c:v>
                  </c:pt>
                  <c:pt idx="110">
                    <c:v>11/8/18</c:v>
                  </c:pt>
                  <c:pt idx="111">
                    <c:v>11/8/18</c:v>
                  </c:pt>
                  <c:pt idx="112">
                    <c:v>11/9/18</c:v>
                  </c:pt>
                  <c:pt idx="113">
                    <c:v>11/9/18</c:v>
                  </c:pt>
                  <c:pt idx="114">
                    <c:v>11/10/18</c:v>
                  </c:pt>
                  <c:pt idx="115">
                    <c:v>11/10/18</c:v>
                  </c:pt>
                  <c:pt idx="116">
                    <c:v>11/11/18</c:v>
                  </c:pt>
                  <c:pt idx="117">
                    <c:v>11/11/18</c:v>
                  </c:pt>
                  <c:pt idx="118">
                    <c:v>11/12/18</c:v>
                  </c:pt>
                  <c:pt idx="119">
                    <c:v>11/12/18</c:v>
                  </c:pt>
                  <c:pt idx="120">
                    <c:v>11/13/18</c:v>
                  </c:pt>
                  <c:pt idx="121">
                    <c:v>11/13/18</c:v>
                  </c:pt>
                  <c:pt idx="122">
                    <c:v>11/14/18</c:v>
                  </c:pt>
                  <c:pt idx="123">
                    <c:v>11/14/18</c:v>
                  </c:pt>
                  <c:pt idx="124">
                    <c:v>11/15/18</c:v>
                  </c:pt>
                  <c:pt idx="125">
                    <c:v>11/15/18</c:v>
                  </c:pt>
                  <c:pt idx="126">
                    <c:v>11/16/18</c:v>
                  </c:pt>
                  <c:pt idx="127">
                    <c:v>11/16/18</c:v>
                  </c:pt>
                  <c:pt idx="128">
                    <c:v>11/17/18</c:v>
                  </c:pt>
                  <c:pt idx="129">
                    <c:v>11/17/18</c:v>
                  </c:pt>
                  <c:pt idx="130">
                    <c:v>11/18/18</c:v>
                  </c:pt>
                  <c:pt idx="131">
                    <c:v>11/18/18</c:v>
                  </c:pt>
                  <c:pt idx="132">
                    <c:v>11/19/18</c:v>
                  </c:pt>
                  <c:pt idx="133">
                    <c:v>11/19/18</c:v>
                  </c:pt>
                  <c:pt idx="134">
                    <c:v>11/20/18</c:v>
                  </c:pt>
                  <c:pt idx="135">
                    <c:v>11/20/18</c:v>
                  </c:pt>
                  <c:pt idx="136">
                    <c:v>11/21/18</c:v>
                  </c:pt>
                  <c:pt idx="137">
                    <c:v>11/21/18</c:v>
                  </c:pt>
                  <c:pt idx="138">
                    <c:v>11/22/18</c:v>
                  </c:pt>
                  <c:pt idx="139">
                    <c:v>11/22/18</c:v>
                  </c:pt>
                  <c:pt idx="140">
                    <c:v>11/23/18</c:v>
                  </c:pt>
                  <c:pt idx="141">
                    <c:v>11/23/18</c:v>
                  </c:pt>
                  <c:pt idx="142">
                    <c:v>11/24/18</c:v>
                  </c:pt>
                  <c:pt idx="143">
                    <c:v>11/24/18</c:v>
                  </c:pt>
                  <c:pt idx="144">
                    <c:v>11/25/18</c:v>
                  </c:pt>
                  <c:pt idx="145">
                    <c:v>11/25/18</c:v>
                  </c:pt>
                  <c:pt idx="146">
                    <c:v>11/26/18</c:v>
                  </c:pt>
                  <c:pt idx="147">
                    <c:v>11/26/18</c:v>
                  </c:pt>
                  <c:pt idx="148">
                    <c:v>11/27/18</c:v>
                  </c:pt>
                  <c:pt idx="149">
                    <c:v>11/27/18</c:v>
                  </c:pt>
                  <c:pt idx="150">
                    <c:v>11/28/18</c:v>
                  </c:pt>
                  <c:pt idx="151">
                    <c:v>11/28/18</c:v>
                  </c:pt>
                  <c:pt idx="152">
                    <c:v>11/29/18</c:v>
                  </c:pt>
                  <c:pt idx="153">
                    <c:v>11/29/18</c:v>
                  </c:pt>
                  <c:pt idx="154">
                    <c:v>11/30/18</c:v>
                  </c:pt>
                  <c:pt idx="155">
                    <c:v>11/30/18</c:v>
                  </c:pt>
                  <c:pt idx="156">
                    <c:v>12/1/18</c:v>
                  </c:pt>
                  <c:pt idx="157">
                    <c:v>12/1/18</c:v>
                  </c:pt>
                  <c:pt idx="158">
                    <c:v>12/2/18</c:v>
                  </c:pt>
                  <c:pt idx="159">
                    <c:v>12/2/18</c:v>
                  </c:pt>
                  <c:pt idx="160">
                    <c:v>12/3/18</c:v>
                  </c:pt>
                  <c:pt idx="161">
                    <c:v>12/3/18</c:v>
                  </c:pt>
                  <c:pt idx="162">
                    <c:v>12/4/18</c:v>
                  </c:pt>
                  <c:pt idx="163">
                    <c:v>12/4/18</c:v>
                  </c:pt>
                  <c:pt idx="164">
                    <c:v>12/5/18</c:v>
                  </c:pt>
                  <c:pt idx="165">
                    <c:v>12/5/18</c:v>
                  </c:pt>
                  <c:pt idx="166">
                    <c:v>12/6/18</c:v>
                  </c:pt>
                  <c:pt idx="167">
                    <c:v>12/6/18</c:v>
                  </c:pt>
                  <c:pt idx="168">
                    <c:v>12/7/18</c:v>
                  </c:pt>
                  <c:pt idx="169">
                    <c:v>12/7/18</c:v>
                  </c:pt>
                  <c:pt idx="170">
                    <c:v>12/8/18</c:v>
                  </c:pt>
                  <c:pt idx="171">
                    <c:v>12/8/18</c:v>
                  </c:pt>
                  <c:pt idx="172">
                    <c:v>12/9/18</c:v>
                  </c:pt>
                  <c:pt idx="173">
                    <c:v>12/9/18</c:v>
                  </c:pt>
                  <c:pt idx="174">
                    <c:v>12/10/18</c:v>
                  </c:pt>
                  <c:pt idx="175">
                    <c:v>12/10/18</c:v>
                  </c:pt>
                  <c:pt idx="176">
                    <c:v>12/11/18</c:v>
                  </c:pt>
                  <c:pt idx="177">
                    <c:v>12/11/18</c:v>
                  </c:pt>
                  <c:pt idx="178">
                    <c:v>12/12/18</c:v>
                  </c:pt>
                  <c:pt idx="179">
                    <c:v>12/12/18</c:v>
                  </c:pt>
                  <c:pt idx="180">
                    <c:v>12/13/18</c:v>
                  </c:pt>
                  <c:pt idx="181">
                    <c:v>12/13/18</c:v>
                  </c:pt>
                  <c:pt idx="182">
                    <c:v>12/14/18</c:v>
                  </c:pt>
                  <c:pt idx="183">
                    <c:v>12/14/18</c:v>
                  </c:pt>
                  <c:pt idx="184">
                    <c:v>12/15/18</c:v>
                  </c:pt>
                  <c:pt idx="185">
                    <c:v>12/15/18</c:v>
                  </c:pt>
                  <c:pt idx="186">
                    <c:v>12/16/18</c:v>
                  </c:pt>
                  <c:pt idx="187">
                    <c:v>12/16/18</c:v>
                  </c:pt>
                  <c:pt idx="188">
                    <c:v>12/17/18</c:v>
                  </c:pt>
                  <c:pt idx="189">
                    <c:v>12/17/18</c:v>
                  </c:pt>
                  <c:pt idx="190">
                    <c:v>12/18/18</c:v>
                  </c:pt>
                  <c:pt idx="191">
                    <c:v>12/18/18</c:v>
                  </c:pt>
                  <c:pt idx="192">
                    <c:v>12/19/18</c:v>
                  </c:pt>
                  <c:pt idx="193">
                    <c:v>12/19/18</c:v>
                  </c:pt>
                  <c:pt idx="194">
                    <c:v>12/20/18</c:v>
                  </c:pt>
                  <c:pt idx="195">
                    <c:v>12/20/18</c:v>
                  </c:pt>
                  <c:pt idx="196">
                    <c:v>12/21/18</c:v>
                  </c:pt>
                  <c:pt idx="197">
                    <c:v>12/21/18</c:v>
                  </c:pt>
                  <c:pt idx="198">
                    <c:v>12/22/18</c:v>
                  </c:pt>
                  <c:pt idx="199">
                    <c:v>12/22/18</c:v>
                  </c:pt>
                  <c:pt idx="200">
                    <c:v>12/23/18</c:v>
                  </c:pt>
                  <c:pt idx="201">
                    <c:v>12/23/18</c:v>
                  </c:pt>
                  <c:pt idx="202">
                    <c:v>12/24/18</c:v>
                  </c:pt>
                  <c:pt idx="203">
                    <c:v>12/24/18</c:v>
                  </c:pt>
                  <c:pt idx="204">
                    <c:v>12/25/18</c:v>
                  </c:pt>
                  <c:pt idx="205">
                    <c:v>12/25/18</c:v>
                  </c:pt>
                  <c:pt idx="206">
                    <c:v>12/26/18</c:v>
                  </c:pt>
                  <c:pt idx="207">
                    <c:v>12/26/18</c:v>
                  </c:pt>
                  <c:pt idx="208">
                    <c:v>12/27/18</c:v>
                  </c:pt>
                  <c:pt idx="209">
                    <c:v>12/27/18</c:v>
                  </c:pt>
                  <c:pt idx="210">
                    <c:v>12/28/18</c:v>
                  </c:pt>
                  <c:pt idx="211">
                    <c:v>12/28/18</c:v>
                  </c:pt>
                  <c:pt idx="212">
                    <c:v>12/29/18</c:v>
                  </c:pt>
                  <c:pt idx="213">
                    <c:v>12/29/18</c:v>
                  </c:pt>
                  <c:pt idx="214">
                    <c:v>12/30/18</c:v>
                  </c:pt>
                  <c:pt idx="215">
                    <c:v>12/30/18</c:v>
                  </c:pt>
                  <c:pt idx="216">
                    <c:v>12/31/18</c:v>
                  </c:pt>
                  <c:pt idx="217">
                    <c:v>12/31/18</c:v>
                  </c:pt>
                  <c:pt idx="218">
                    <c:v>1/1/19</c:v>
                  </c:pt>
                  <c:pt idx="219">
                    <c:v>1/1/19</c:v>
                  </c:pt>
                  <c:pt idx="220">
                    <c:v>1/2/19</c:v>
                  </c:pt>
                  <c:pt idx="221">
                    <c:v>1/2/19</c:v>
                  </c:pt>
                  <c:pt idx="222">
                    <c:v>1/3/19</c:v>
                  </c:pt>
                  <c:pt idx="223">
                    <c:v>1/3/19</c:v>
                  </c:pt>
                  <c:pt idx="224">
                    <c:v>1/4/19</c:v>
                  </c:pt>
                  <c:pt idx="225">
                    <c:v>1/4/19</c:v>
                  </c:pt>
                  <c:pt idx="226">
                    <c:v>1/5/19</c:v>
                  </c:pt>
                  <c:pt idx="227">
                    <c:v>1/5/19</c:v>
                  </c:pt>
                  <c:pt idx="228">
                    <c:v>1/6/19</c:v>
                  </c:pt>
                  <c:pt idx="229">
                    <c:v>1/6/19</c:v>
                  </c:pt>
                  <c:pt idx="230">
                    <c:v>1/7/19</c:v>
                  </c:pt>
                  <c:pt idx="231">
                    <c:v>1/7/19</c:v>
                  </c:pt>
                  <c:pt idx="232">
                    <c:v>1/8/19</c:v>
                  </c:pt>
                  <c:pt idx="233">
                    <c:v>1/8/19</c:v>
                  </c:pt>
                  <c:pt idx="234">
                    <c:v>1/9/19</c:v>
                  </c:pt>
                  <c:pt idx="235">
                    <c:v>1/9/19</c:v>
                  </c:pt>
                  <c:pt idx="236">
                    <c:v>1/10/19</c:v>
                  </c:pt>
                  <c:pt idx="237">
                    <c:v>1/10/19</c:v>
                  </c:pt>
                  <c:pt idx="238">
                    <c:v>1/11/19</c:v>
                  </c:pt>
                  <c:pt idx="239">
                    <c:v>1/11/19</c:v>
                  </c:pt>
                  <c:pt idx="240">
                    <c:v>1/12/19</c:v>
                  </c:pt>
                  <c:pt idx="241">
                    <c:v>1/12/19</c:v>
                  </c:pt>
                  <c:pt idx="242">
                    <c:v>1/13/19</c:v>
                  </c:pt>
                  <c:pt idx="243">
                    <c:v>1/13/19</c:v>
                  </c:pt>
                  <c:pt idx="244">
                    <c:v>1/14/19</c:v>
                  </c:pt>
                  <c:pt idx="245">
                    <c:v>1/14/19</c:v>
                  </c:pt>
                  <c:pt idx="246">
                    <c:v>1/15/19</c:v>
                  </c:pt>
                  <c:pt idx="247">
                    <c:v>1/15/19</c:v>
                  </c:pt>
                  <c:pt idx="248">
                    <c:v>1/16/19</c:v>
                  </c:pt>
                  <c:pt idx="249">
                    <c:v>1/16/19</c:v>
                  </c:pt>
                  <c:pt idx="250">
                    <c:v>1/17/19</c:v>
                  </c:pt>
                  <c:pt idx="251">
                    <c:v>1/17/19</c:v>
                  </c:pt>
                  <c:pt idx="252">
                    <c:v>1/18/19</c:v>
                  </c:pt>
                  <c:pt idx="253">
                    <c:v>1/18/19</c:v>
                  </c:pt>
                  <c:pt idx="254">
                    <c:v>1/19/19</c:v>
                  </c:pt>
                  <c:pt idx="255">
                    <c:v>1/19/19</c:v>
                  </c:pt>
                  <c:pt idx="256">
                    <c:v>1/20/19</c:v>
                  </c:pt>
                  <c:pt idx="257">
                    <c:v>1/20/19</c:v>
                  </c:pt>
                  <c:pt idx="258">
                    <c:v>1/21/19</c:v>
                  </c:pt>
                  <c:pt idx="259">
                    <c:v>1/21/19</c:v>
                  </c:pt>
                  <c:pt idx="260">
                    <c:v>1/22/19</c:v>
                  </c:pt>
                  <c:pt idx="261">
                    <c:v>1/22/19</c:v>
                  </c:pt>
                  <c:pt idx="262">
                    <c:v>1/23/19</c:v>
                  </c:pt>
                  <c:pt idx="263">
                    <c:v>1/23/19</c:v>
                  </c:pt>
                  <c:pt idx="264">
                    <c:v>1/24/19</c:v>
                  </c:pt>
                  <c:pt idx="265">
                    <c:v>1/24/19</c:v>
                  </c:pt>
                  <c:pt idx="266">
                    <c:v>1/25/19</c:v>
                  </c:pt>
                  <c:pt idx="267">
                    <c:v>1/25/19</c:v>
                  </c:pt>
                  <c:pt idx="268">
                    <c:v>1/26/19</c:v>
                  </c:pt>
                  <c:pt idx="269">
                    <c:v>1/26/19</c:v>
                  </c:pt>
                  <c:pt idx="270">
                    <c:v>1/27/19</c:v>
                  </c:pt>
                  <c:pt idx="271">
                    <c:v>1/27/19</c:v>
                  </c:pt>
                  <c:pt idx="272">
                    <c:v>1/28/19</c:v>
                  </c:pt>
                  <c:pt idx="273">
                    <c:v>1/28/19</c:v>
                  </c:pt>
                  <c:pt idx="274">
                    <c:v>1/29/19</c:v>
                  </c:pt>
                  <c:pt idx="275">
                    <c:v>1/29/19</c:v>
                  </c:pt>
                  <c:pt idx="276">
                    <c:v>1/30/19</c:v>
                  </c:pt>
                  <c:pt idx="277">
                    <c:v>1/30/19</c:v>
                  </c:pt>
                  <c:pt idx="278">
                    <c:v>1/31/19</c:v>
                  </c:pt>
                  <c:pt idx="279">
                    <c:v>1/31/19</c:v>
                  </c:pt>
                  <c:pt idx="280">
                    <c:v>2/1/19</c:v>
                  </c:pt>
                  <c:pt idx="281">
                    <c:v>2/1/19</c:v>
                  </c:pt>
                  <c:pt idx="282">
                    <c:v>2/2/19</c:v>
                  </c:pt>
                  <c:pt idx="283">
                    <c:v>2/2/19</c:v>
                  </c:pt>
                  <c:pt idx="284">
                    <c:v>2/3/19</c:v>
                  </c:pt>
                  <c:pt idx="285">
                    <c:v>2/3/19</c:v>
                  </c:pt>
                  <c:pt idx="286">
                    <c:v>2/4/19</c:v>
                  </c:pt>
                  <c:pt idx="287">
                    <c:v>2/4/19</c:v>
                  </c:pt>
                  <c:pt idx="288">
                    <c:v>2/5/19</c:v>
                  </c:pt>
                  <c:pt idx="289">
                    <c:v>2/5/19</c:v>
                  </c:pt>
                  <c:pt idx="290">
                    <c:v>2/6/19</c:v>
                  </c:pt>
                  <c:pt idx="291">
                    <c:v>2/6/19</c:v>
                  </c:pt>
                  <c:pt idx="292">
                    <c:v>2/7/19</c:v>
                  </c:pt>
                  <c:pt idx="293">
                    <c:v>2/7/19</c:v>
                  </c:pt>
                  <c:pt idx="294">
                    <c:v>2/8/19</c:v>
                  </c:pt>
                  <c:pt idx="295">
                    <c:v>2/8/19</c:v>
                  </c:pt>
                  <c:pt idx="296">
                    <c:v>2/9/19</c:v>
                  </c:pt>
                  <c:pt idx="297">
                    <c:v>2/9/19</c:v>
                  </c:pt>
                  <c:pt idx="298">
                    <c:v>2/10/19</c:v>
                  </c:pt>
                  <c:pt idx="299">
                    <c:v>2/10/19</c:v>
                  </c:pt>
                  <c:pt idx="300">
                    <c:v>2/11/19</c:v>
                  </c:pt>
                  <c:pt idx="301">
                    <c:v>2/11/19</c:v>
                  </c:pt>
                  <c:pt idx="302">
                    <c:v>2/12/19</c:v>
                  </c:pt>
                  <c:pt idx="303">
                    <c:v>2/12/19</c:v>
                  </c:pt>
                  <c:pt idx="304">
                    <c:v>2/13/19</c:v>
                  </c:pt>
                  <c:pt idx="305">
                    <c:v>2/13/19</c:v>
                  </c:pt>
                  <c:pt idx="306">
                    <c:v>2/14/19</c:v>
                  </c:pt>
                  <c:pt idx="307">
                    <c:v>2/14/19</c:v>
                  </c:pt>
                  <c:pt idx="308">
                    <c:v>2/15/19</c:v>
                  </c:pt>
                  <c:pt idx="309">
                    <c:v>2/15/19</c:v>
                  </c:pt>
                  <c:pt idx="310">
                    <c:v>2/16/19</c:v>
                  </c:pt>
                  <c:pt idx="311">
                    <c:v>2/16/19</c:v>
                  </c:pt>
                  <c:pt idx="312">
                    <c:v>2/17/19</c:v>
                  </c:pt>
                  <c:pt idx="313">
                    <c:v>2/17/19</c:v>
                  </c:pt>
                  <c:pt idx="314">
                    <c:v>2/18/19</c:v>
                  </c:pt>
                  <c:pt idx="315">
                    <c:v>2/18/19</c:v>
                  </c:pt>
                  <c:pt idx="316">
                    <c:v>2/19/19</c:v>
                  </c:pt>
                  <c:pt idx="317">
                    <c:v>2/19/19</c:v>
                  </c:pt>
                  <c:pt idx="318">
                    <c:v>2/20/19</c:v>
                  </c:pt>
                  <c:pt idx="319">
                    <c:v>2/20/19</c:v>
                  </c:pt>
                  <c:pt idx="320">
                    <c:v>2/21/19</c:v>
                  </c:pt>
                  <c:pt idx="321">
                    <c:v>2/21/19</c:v>
                  </c:pt>
                  <c:pt idx="322">
                    <c:v>2/22/19</c:v>
                  </c:pt>
                  <c:pt idx="323">
                    <c:v>2/22/19</c:v>
                  </c:pt>
                  <c:pt idx="324">
                    <c:v>2/23/19</c:v>
                  </c:pt>
                  <c:pt idx="325">
                    <c:v>2/23/19</c:v>
                  </c:pt>
                  <c:pt idx="326">
                    <c:v>2/24/19</c:v>
                  </c:pt>
                  <c:pt idx="327">
                    <c:v>2/24/19</c:v>
                  </c:pt>
                  <c:pt idx="328">
                    <c:v>2/25/19</c:v>
                  </c:pt>
                  <c:pt idx="329">
                    <c:v>2/25/19</c:v>
                  </c:pt>
                  <c:pt idx="330">
                    <c:v>2/26/19</c:v>
                  </c:pt>
                  <c:pt idx="331">
                    <c:v>2/26/19</c:v>
                  </c:pt>
                  <c:pt idx="332">
                    <c:v>2/27/19</c:v>
                  </c:pt>
                  <c:pt idx="333">
                    <c:v>2/27/19</c:v>
                  </c:pt>
                  <c:pt idx="334">
                    <c:v>2/28/19</c:v>
                  </c:pt>
                  <c:pt idx="335">
                    <c:v>2/28/19</c:v>
                  </c:pt>
                  <c:pt idx="336">
                    <c:v>3/1/19</c:v>
                  </c:pt>
                  <c:pt idx="337">
                    <c:v>3/1/19</c:v>
                  </c:pt>
                  <c:pt idx="338">
                    <c:v>3/2/19</c:v>
                  </c:pt>
                  <c:pt idx="339">
                    <c:v>3/2/19</c:v>
                  </c:pt>
                  <c:pt idx="340">
                    <c:v>3/3/19</c:v>
                  </c:pt>
                  <c:pt idx="341">
                    <c:v>3/3/19</c:v>
                  </c:pt>
                  <c:pt idx="342">
                    <c:v>3/4/19</c:v>
                  </c:pt>
                  <c:pt idx="343">
                    <c:v>3/4/19</c:v>
                  </c:pt>
                  <c:pt idx="344">
                    <c:v>3/5/19</c:v>
                  </c:pt>
                  <c:pt idx="345">
                    <c:v>3/5/19</c:v>
                  </c:pt>
                  <c:pt idx="346">
                    <c:v>3/6/19</c:v>
                  </c:pt>
                  <c:pt idx="347">
                    <c:v>3/6/19</c:v>
                  </c:pt>
                  <c:pt idx="348">
                    <c:v>3/7/19</c:v>
                  </c:pt>
                  <c:pt idx="349">
                    <c:v>3/7/19</c:v>
                  </c:pt>
                  <c:pt idx="350">
                    <c:v>3/8/19</c:v>
                  </c:pt>
                  <c:pt idx="351">
                    <c:v>3/8/19</c:v>
                  </c:pt>
                  <c:pt idx="352">
                    <c:v>3/9/19</c:v>
                  </c:pt>
                  <c:pt idx="353">
                    <c:v>3/9/19</c:v>
                  </c:pt>
                  <c:pt idx="354">
                    <c:v>3/10/19</c:v>
                  </c:pt>
                  <c:pt idx="355">
                    <c:v>3/10/19</c:v>
                  </c:pt>
                  <c:pt idx="356">
                    <c:v>3/11/19</c:v>
                  </c:pt>
                  <c:pt idx="357">
                    <c:v>3/11/19</c:v>
                  </c:pt>
                  <c:pt idx="358">
                    <c:v>3/12/19</c:v>
                  </c:pt>
                  <c:pt idx="359">
                    <c:v>3/12/19</c:v>
                  </c:pt>
                  <c:pt idx="360">
                    <c:v>3/13/19</c:v>
                  </c:pt>
                  <c:pt idx="361">
                    <c:v>3/13/19</c:v>
                  </c:pt>
                  <c:pt idx="362">
                    <c:v>3/14/19</c:v>
                  </c:pt>
                  <c:pt idx="363">
                    <c:v>3/14/19</c:v>
                  </c:pt>
                  <c:pt idx="364">
                    <c:v>3/15/19</c:v>
                  </c:pt>
                  <c:pt idx="365">
                    <c:v>3/15/19</c:v>
                  </c:pt>
                  <c:pt idx="366">
                    <c:v>3/16/19</c:v>
                  </c:pt>
                  <c:pt idx="367">
                    <c:v>3/16/19</c:v>
                  </c:pt>
                  <c:pt idx="368">
                    <c:v>3/17/19</c:v>
                  </c:pt>
                  <c:pt idx="369">
                    <c:v>3/17/19</c:v>
                  </c:pt>
                  <c:pt idx="370">
                    <c:v>3/18/19</c:v>
                  </c:pt>
                  <c:pt idx="371">
                    <c:v>3/18/19</c:v>
                  </c:pt>
                  <c:pt idx="372">
                    <c:v>3/19/19</c:v>
                  </c:pt>
                  <c:pt idx="373">
                    <c:v>3/19/19</c:v>
                  </c:pt>
                  <c:pt idx="374">
                    <c:v>3/20/19</c:v>
                  </c:pt>
                  <c:pt idx="375">
                    <c:v>3/20/19</c:v>
                  </c:pt>
                  <c:pt idx="376">
                    <c:v>3/21/19</c:v>
                  </c:pt>
                  <c:pt idx="377">
                    <c:v>3/21/19</c:v>
                  </c:pt>
                  <c:pt idx="378">
                    <c:v>3/22/19</c:v>
                  </c:pt>
                  <c:pt idx="379">
                    <c:v>3/22/19</c:v>
                  </c:pt>
                  <c:pt idx="380">
                    <c:v>3/23/19</c:v>
                  </c:pt>
                  <c:pt idx="381">
                    <c:v>3/23/19</c:v>
                  </c:pt>
                  <c:pt idx="382">
                    <c:v>3/24/19</c:v>
                  </c:pt>
                  <c:pt idx="383">
                    <c:v>3/24/19</c:v>
                  </c:pt>
                  <c:pt idx="384">
                    <c:v>3/25/19</c:v>
                  </c:pt>
                  <c:pt idx="385">
                    <c:v>3/25/19</c:v>
                  </c:pt>
                  <c:pt idx="386">
                    <c:v>3/26/19</c:v>
                  </c:pt>
                  <c:pt idx="387">
                    <c:v>3/26/19</c:v>
                  </c:pt>
                  <c:pt idx="388">
                    <c:v>3/27/19</c:v>
                  </c:pt>
                  <c:pt idx="389">
                    <c:v>3/27/19</c:v>
                  </c:pt>
                  <c:pt idx="390">
                    <c:v>3/28/19</c:v>
                  </c:pt>
                  <c:pt idx="391">
                    <c:v>3/28/19</c:v>
                  </c:pt>
                  <c:pt idx="392">
                    <c:v>3/29/19</c:v>
                  </c:pt>
                  <c:pt idx="393">
                    <c:v>3/29/19</c:v>
                  </c:pt>
                  <c:pt idx="394">
                    <c:v>3/30/19</c:v>
                  </c:pt>
                  <c:pt idx="395">
                    <c:v>3/30/19</c:v>
                  </c:pt>
                  <c:pt idx="396">
                    <c:v>3/31/19</c:v>
                  </c:pt>
                  <c:pt idx="397">
                    <c:v>3/31/19</c:v>
                  </c:pt>
                  <c:pt idx="398">
                    <c:v>4/1/19</c:v>
                  </c:pt>
                  <c:pt idx="399">
                    <c:v>4/1/19</c:v>
                  </c:pt>
                  <c:pt idx="400">
                    <c:v>4/2/19</c:v>
                  </c:pt>
                  <c:pt idx="401">
                    <c:v>4/2/19</c:v>
                  </c:pt>
                  <c:pt idx="402">
                    <c:v>4/3/19</c:v>
                  </c:pt>
                  <c:pt idx="403">
                    <c:v>4/3/19</c:v>
                  </c:pt>
                  <c:pt idx="404">
                    <c:v>4/4/19</c:v>
                  </c:pt>
                  <c:pt idx="405">
                    <c:v>4/4/19</c:v>
                  </c:pt>
                  <c:pt idx="406">
                    <c:v>4/5/19</c:v>
                  </c:pt>
                  <c:pt idx="407">
                    <c:v>4/5/19</c:v>
                  </c:pt>
                  <c:pt idx="408">
                    <c:v>4/6/19</c:v>
                  </c:pt>
                  <c:pt idx="409">
                    <c:v>4/6/19</c:v>
                  </c:pt>
                  <c:pt idx="410">
                    <c:v>4/7/19</c:v>
                  </c:pt>
                  <c:pt idx="411">
                    <c:v>4/7/19</c:v>
                  </c:pt>
                  <c:pt idx="412">
                    <c:v>4/8/19</c:v>
                  </c:pt>
                  <c:pt idx="413">
                    <c:v>4/8/19</c:v>
                  </c:pt>
                  <c:pt idx="414">
                    <c:v>4/9/19</c:v>
                  </c:pt>
                  <c:pt idx="415">
                    <c:v>4/9/19</c:v>
                  </c:pt>
                  <c:pt idx="416">
                    <c:v>4/10/19</c:v>
                  </c:pt>
                  <c:pt idx="417">
                    <c:v>4/10/19</c:v>
                  </c:pt>
                  <c:pt idx="418">
                    <c:v>4/11/19</c:v>
                  </c:pt>
                  <c:pt idx="419">
                    <c:v>4/11/19</c:v>
                  </c:pt>
                  <c:pt idx="420">
                    <c:v>4/12/19</c:v>
                  </c:pt>
                  <c:pt idx="421">
                    <c:v>4/12/19</c:v>
                  </c:pt>
                  <c:pt idx="422">
                    <c:v>4/12/19</c:v>
                  </c:pt>
                  <c:pt idx="423">
                    <c:v>4/13/19</c:v>
                  </c:pt>
                  <c:pt idx="424">
                    <c:v>4/13/19</c:v>
                  </c:pt>
                  <c:pt idx="425">
                    <c:v>4/14/19</c:v>
                  </c:pt>
                  <c:pt idx="426">
                    <c:v>4/14/19</c:v>
                  </c:pt>
                  <c:pt idx="427">
                    <c:v>4/15/19</c:v>
                  </c:pt>
                  <c:pt idx="428">
                    <c:v>4/15/19</c:v>
                  </c:pt>
                  <c:pt idx="429">
                    <c:v>4/16/19</c:v>
                  </c:pt>
                  <c:pt idx="430">
                    <c:v>4/16/19</c:v>
                  </c:pt>
                  <c:pt idx="431">
                    <c:v>4/17/19</c:v>
                  </c:pt>
                  <c:pt idx="432">
                    <c:v>4/17/19</c:v>
                  </c:pt>
                  <c:pt idx="433">
                    <c:v>4/18/19</c:v>
                  </c:pt>
                  <c:pt idx="434">
                    <c:v>4/18/19</c:v>
                  </c:pt>
                  <c:pt idx="435">
                    <c:v>4/19/19</c:v>
                  </c:pt>
                  <c:pt idx="436">
                    <c:v>4/19/19</c:v>
                  </c:pt>
                  <c:pt idx="437">
                    <c:v>4/20/19</c:v>
                  </c:pt>
                  <c:pt idx="438">
                    <c:v>4/20/19</c:v>
                  </c:pt>
                  <c:pt idx="439">
                    <c:v>4/21/19</c:v>
                  </c:pt>
                  <c:pt idx="440">
                    <c:v>4/21/19</c:v>
                  </c:pt>
                  <c:pt idx="441">
                    <c:v>4/22/19</c:v>
                  </c:pt>
                  <c:pt idx="442">
                    <c:v>4/22/19</c:v>
                  </c:pt>
                  <c:pt idx="443">
                    <c:v>4/23/19</c:v>
                  </c:pt>
                  <c:pt idx="444">
                    <c:v>4/23/19</c:v>
                  </c:pt>
                  <c:pt idx="445">
                    <c:v>4/24/19</c:v>
                  </c:pt>
                  <c:pt idx="446">
                    <c:v>4/24/19</c:v>
                  </c:pt>
                  <c:pt idx="447">
                    <c:v>4/25/19</c:v>
                  </c:pt>
                  <c:pt idx="448">
                    <c:v>4/25/19</c:v>
                  </c:pt>
                  <c:pt idx="449">
                    <c:v>4/26/19</c:v>
                  </c:pt>
                  <c:pt idx="450">
                    <c:v>4/26/19</c:v>
                  </c:pt>
                  <c:pt idx="451">
                    <c:v>4/27/19</c:v>
                  </c:pt>
                  <c:pt idx="452">
                    <c:v>4/27/19</c:v>
                  </c:pt>
                  <c:pt idx="453">
                    <c:v>4/28/19</c:v>
                  </c:pt>
                  <c:pt idx="454">
                    <c:v>4/28/19</c:v>
                  </c:pt>
                  <c:pt idx="455">
                    <c:v>4/29/19</c:v>
                  </c:pt>
                  <c:pt idx="456">
                    <c:v>4/29/19</c:v>
                  </c:pt>
                  <c:pt idx="457">
                    <c:v>4/30/19</c:v>
                  </c:pt>
                  <c:pt idx="458">
                    <c:v>4/30/19</c:v>
                  </c:pt>
                  <c:pt idx="459">
                    <c:v>5/1/19</c:v>
                  </c:pt>
                  <c:pt idx="460">
                    <c:v>5/1/19</c:v>
                  </c:pt>
                  <c:pt idx="461">
                    <c:v>5/2/19</c:v>
                  </c:pt>
                  <c:pt idx="462">
                    <c:v>5/2/19</c:v>
                  </c:pt>
                  <c:pt idx="463">
                    <c:v>5/3/19</c:v>
                  </c:pt>
                  <c:pt idx="464">
                    <c:v>5/3/19</c:v>
                  </c:pt>
                  <c:pt idx="465">
                    <c:v>5/4/19</c:v>
                  </c:pt>
                  <c:pt idx="466">
                    <c:v>5/4/19</c:v>
                  </c:pt>
                  <c:pt idx="467">
                    <c:v>5/5/19</c:v>
                  </c:pt>
                  <c:pt idx="468">
                    <c:v>5/5/19</c:v>
                  </c:pt>
                  <c:pt idx="469">
                    <c:v>5/6/19</c:v>
                  </c:pt>
                  <c:pt idx="470">
                    <c:v>5/6/19</c:v>
                  </c:pt>
                  <c:pt idx="471">
                    <c:v>5/7/19</c:v>
                  </c:pt>
                  <c:pt idx="472">
                    <c:v>5/7/19</c:v>
                  </c:pt>
                  <c:pt idx="473">
                    <c:v>5/8/19</c:v>
                  </c:pt>
                  <c:pt idx="474">
                    <c:v>5/8/19</c:v>
                  </c:pt>
                  <c:pt idx="475">
                    <c:v>5/9/19</c:v>
                  </c:pt>
                  <c:pt idx="476">
                    <c:v>5/9/19</c:v>
                  </c:pt>
                  <c:pt idx="477">
                    <c:v>5/10/19</c:v>
                  </c:pt>
                  <c:pt idx="478">
                    <c:v>5/10/19</c:v>
                  </c:pt>
                  <c:pt idx="479">
                    <c:v>5/11/19</c:v>
                  </c:pt>
                  <c:pt idx="480">
                    <c:v>5/11/19</c:v>
                  </c:pt>
                  <c:pt idx="481">
                    <c:v>5/12/19</c:v>
                  </c:pt>
                  <c:pt idx="482">
                    <c:v>5/12/19</c:v>
                  </c:pt>
                  <c:pt idx="483">
                    <c:v>5/13/19</c:v>
                  </c:pt>
                  <c:pt idx="484">
                    <c:v>5/13/19</c:v>
                  </c:pt>
                  <c:pt idx="485">
                    <c:v>5/14/19</c:v>
                  </c:pt>
                  <c:pt idx="486">
                    <c:v>5/14/19</c:v>
                  </c:pt>
                  <c:pt idx="487">
                    <c:v>5/15/19</c:v>
                  </c:pt>
                  <c:pt idx="488">
                    <c:v>5/15/19</c:v>
                  </c:pt>
                  <c:pt idx="489">
                    <c:v>5/16/19</c:v>
                  </c:pt>
                </c:lvl>
                <c:lvl>
                  <c:pt idx="0">
                    <c:v>501</c:v>
                  </c:pt>
                  <c:pt idx="1">
                    <c:v>502</c:v>
                  </c:pt>
                  <c:pt idx="2">
                    <c:v>503</c:v>
                  </c:pt>
                  <c:pt idx="3">
                    <c:v>504</c:v>
                  </c:pt>
                  <c:pt idx="4">
                    <c:v>505</c:v>
                  </c:pt>
                  <c:pt idx="5">
                    <c:v>506</c:v>
                  </c:pt>
                  <c:pt idx="6">
                    <c:v>507</c:v>
                  </c:pt>
                  <c:pt idx="7">
                    <c:v>508</c:v>
                  </c:pt>
                  <c:pt idx="8">
                    <c:v>509</c:v>
                  </c:pt>
                  <c:pt idx="9">
                    <c:v>510</c:v>
                  </c:pt>
                  <c:pt idx="10">
                    <c:v>511</c:v>
                  </c:pt>
                  <c:pt idx="11">
                    <c:v>512</c:v>
                  </c:pt>
                  <c:pt idx="12">
                    <c:v>513</c:v>
                  </c:pt>
                  <c:pt idx="13">
                    <c:v>514</c:v>
                  </c:pt>
                  <c:pt idx="14">
                    <c:v>515</c:v>
                  </c:pt>
                  <c:pt idx="15">
                    <c:v>516</c:v>
                  </c:pt>
                  <c:pt idx="16">
                    <c:v>517</c:v>
                  </c:pt>
                  <c:pt idx="17">
                    <c:v>518</c:v>
                  </c:pt>
                  <c:pt idx="18">
                    <c:v>519</c:v>
                  </c:pt>
                  <c:pt idx="19">
                    <c:v>520</c:v>
                  </c:pt>
                  <c:pt idx="20">
                    <c:v>521</c:v>
                  </c:pt>
                  <c:pt idx="21">
                    <c:v>522</c:v>
                  </c:pt>
                  <c:pt idx="22">
                    <c:v>523</c:v>
                  </c:pt>
                  <c:pt idx="23">
                    <c:v>524</c:v>
                  </c:pt>
                  <c:pt idx="24">
                    <c:v>525</c:v>
                  </c:pt>
                  <c:pt idx="25">
                    <c:v>526</c:v>
                  </c:pt>
                  <c:pt idx="26">
                    <c:v>527</c:v>
                  </c:pt>
                  <c:pt idx="27">
                    <c:v>528</c:v>
                  </c:pt>
                  <c:pt idx="28">
                    <c:v>529</c:v>
                  </c:pt>
                  <c:pt idx="29">
                    <c:v>530</c:v>
                  </c:pt>
                  <c:pt idx="30">
                    <c:v>531</c:v>
                  </c:pt>
                  <c:pt idx="31">
                    <c:v>532</c:v>
                  </c:pt>
                  <c:pt idx="32">
                    <c:v>533</c:v>
                  </c:pt>
                  <c:pt idx="33">
                    <c:v>534</c:v>
                  </c:pt>
                  <c:pt idx="34">
                    <c:v>535</c:v>
                  </c:pt>
                  <c:pt idx="35">
                    <c:v>536</c:v>
                  </c:pt>
                  <c:pt idx="36">
                    <c:v>537</c:v>
                  </c:pt>
                  <c:pt idx="37">
                    <c:v>538</c:v>
                  </c:pt>
                  <c:pt idx="38">
                    <c:v>539</c:v>
                  </c:pt>
                  <c:pt idx="39">
                    <c:v>540</c:v>
                  </c:pt>
                  <c:pt idx="40">
                    <c:v>541</c:v>
                  </c:pt>
                  <c:pt idx="41">
                    <c:v>542</c:v>
                  </c:pt>
                  <c:pt idx="42">
                    <c:v>543</c:v>
                  </c:pt>
                  <c:pt idx="43">
                    <c:v>544</c:v>
                  </c:pt>
                  <c:pt idx="44">
                    <c:v>545</c:v>
                  </c:pt>
                  <c:pt idx="45">
                    <c:v>546</c:v>
                  </c:pt>
                  <c:pt idx="46">
                    <c:v>547</c:v>
                  </c:pt>
                  <c:pt idx="47">
                    <c:v>548</c:v>
                  </c:pt>
                  <c:pt idx="48">
                    <c:v>549</c:v>
                  </c:pt>
                  <c:pt idx="49">
                    <c:v>550</c:v>
                  </c:pt>
                  <c:pt idx="50">
                    <c:v>551</c:v>
                  </c:pt>
                  <c:pt idx="51">
                    <c:v>552</c:v>
                  </c:pt>
                  <c:pt idx="52">
                    <c:v>553</c:v>
                  </c:pt>
                  <c:pt idx="53">
                    <c:v>554</c:v>
                  </c:pt>
                  <c:pt idx="54">
                    <c:v>555</c:v>
                  </c:pt>
                  <c:pt idx="55">
                    <c:v>556</c:v>
                  </c:pt>
                  <c:pt idx="56">
                    <c:v>557</c:v>
                  </c:pt>
                  <c:pt idx="57">
                    <c:v>558</c:v>
                  </c:pt>
                  <c:pt idx="58">
                    <c:v>559</c:v>
                  </c:pt>
                  <c:pt idx="59">
                    <c:v>560</c:v>
                  </c:pt>
                  <c:pt idx="60">
                    <c:v>561</c:v>
                  </c:pt>
                  <c:pt idx="61">
                    <c:v>562</c:v>
                  </c:pt>
                  <c:pt idx="62">
                    <c:v>563</c:v>
                  </c:pt>
                  <c:pt idx="63">
                    <c:v>564</c:v>
                  </c:pt>
                  <c:pt idx="64">
                    <c:v>565</c:v>
                  </c:pt>
                  <c:pt idx="65">
                    <c:v>566</c:v>
                  </c:pt>
                  <c:pt idx="66">
                    <c:v>567</c:v>
                  </c:pt>
                  <c:pt idx="67">
                    <c:v>568</c:v>
                  </c:pt>
                  <c:pt idx="68">
                    <c:v>569</c:v>
                  </c:pt>
                  <c:pt idx="69">
                    <c:v>570</c:v>
                  </c:pt>
                  <c:pt idx="70">
                    <c:v>571</c:v>
                  </c:pt>
                  <c:pt idx="71">
                    <c:v>572</c:v>
                  </c:pt>
                  <c:pt idx="72">
                    <c:v>573</c:v>
                  </c:pt>
                  <c:pt idx="73">
                    <c:v>574</c:v>
                  </c:pt>
                  <c:pt idx="74">
                    <c:v>575</c:v>
                  </c:pt>
                  <c:pt idx="75">
                    <c:v>576</c:v>
                  </c:pt>
                  <c:pt idx="76">
                    <c:v>577</c:v>
                  </c:pt>
                  <c:pt idx="77">
                    <c:v>578</c:v>
                  </c:pt>
                  <c:pt idx="78">
                    <c:v>579</c:v>
                  </c:pt>
                  <c:pt idx="79">
                    <c:v>580</c:v>
                  </c:pt>
                  <c:pt idx="80">
                    <c:v>581</c:v>
                  </c:pt>
                  <c:pt idx="81">
                    <c:v>582</c:v>
                  </c:pt>
                  <c:pt idx="82">
                    <c:v>583</c:v>
                  </c:pt>
                  <c:pt idx="83">
                    <c:v>584</c:v>
                  </c:pt>
                  <c:pt idx="84">
                    <c:v>585</c:v>
                  </c:pt>
                  <c:pt idx="85">
                    <c:v>586</c:v>
                  </c:pt>
                  <c:pt idx="86">
                    <c:v>587</c:v>
                  </c:pt>
                  <c:pt idx="87">
                    <c:v>588</c:v>
                  </c:pt>
                  <c:pt idx="88">
                    <c:v>589</c:v>
                  </c:pt>
                  <c:pt idx="89">
                    <c:v>590</c:v>
                  </c:pt>
                  <c:pt idx="90">
                    <c:v>591</c:v>
                  </c:pt>
                  <c:pt idx="91">
                    <c:v>592</c:v>
                  </c:pt>
                  <c:pt idx="92">
                    <c:v>593</c:v>
                  </c:pt>
                  <c:pt idx="93">
                    <c:v>594</c:v>
                  </c:pt>
                  <c:pt idx="94">
                    <c:v>595</c:v>
                  </c:pt>
                  <c:pt idx="95">
                    <c:v>596</c:v>
                  </c:pt>
                  <c:pt idx="96">
                    <c:v>597</c:v>
                  </c:pt>
                  <c:pt idx="97">
                    <c:v>598</c:v>
                  </c:pt>
                  <c:pt idx="98">
                    <c:v>599</c:v>
                  </c:pt>
                  <c:pt idx="99">
                    <c:v>600</c:v>
                  </c:pt>
                  <c:pt idx="100">
                    <c:v>601</c:v>
                  </c:pt>
                  <c:pt idx="101">
                    <c:v>602</c:v>
                  </c:pt>
                  <c:pt idx="102">
                    <c:v>603</c:v>
                  </c:pt>
                  <c:pt idx="103">
                    <c:v>604</c:v>
                  </c:pt>
                  <c:pt idx="104">
                    <c:v>605</c:v>
                  </c:pt>
                  <c:pt idx="105">
                    <c:v>606</c:v>
                  </c:pt>
                  <c:pt idx="106">
                    <c:v>607</c:v>
                  </c:pt>
                  <c:pt idx="107">
                    <c:v>608</c:v>
                  </c:pt>
                  <c:pt idx="108">
                    <c:v>609</c:v>
                  </c:pt>
                  <c:pt idx="109">
                    <c:v>610</c:v>
                  </c:pt>
                  <c:pt idx="110">
                    <c:v>611</c:v>
                  </c:pt>
                  <c:pt idx="111">
                    <c:v>612</c:v>
                  </c:pt>
                  <c:pt idx="112">
                    <c:v>613</c:v>
                  </c:pt>
                  <c:pt idx="113">
                    <c:v>614</c:v>
                  </c:pt>
                  <c:pt idx="114">
                    <c:v>615</c:v>
                  </c:pt>
                  <c:pt idx="115">
                    <c:v>616</c:v>
                  </c:pt>
                  <c:pt idx="116">
                    <c:v>617</c:v>
                  </c:pt>
                  <c:pt idx="117">
                    <c:v>618</c:v>
                  </c:pt>
                  <c:pt idx="118">
                    <c:v>619</c:v>
                  </c:pt>
                  <c:pt idx="119">
                    <c:v>620</c:v>
                  </c:pt>
                  <c:pt idx="120">
                    <c:v>621</c:v>
                  </c:pt>
                  <c:pt idx="121">
                    <c:v>622</c:v>
                  </c:pt>
                  <c:pt idx="122">
                    <c:v>623</c:v>
                  </c:pt>
                  <c:pt idx="123">
                    <c:v>624</c:v>
                  </c:pt>
                  <c:pt idx="124">
                    <c:v>625</c:v>
                  </c:pt>
                  <c:pt idx="125">
                    <c:v>626</c:v>
                  </c:pt>
                  <c:pt idx="126">
                    <c:v>627</c:v>
                  </c:pt>
                  <c:pt idx="127">
                    <c:v>628</c:v>
                  </c:pt>
                  <c:pt idx="128">
                    <c:v>629</c:v>
                  </c:pt>
                  <c:pt idx="129">
                    <c:v>630</c:v>
                  </c:pt>
                  <c:pt idx="130">
                    <c:v>631</c:v>
                  </c:pt>
                  <c:pt idx="131">
                    <c:v>632</c:v>
                  </c:pt>
                  <c:pt idx="132">
                    <c:v>633</c:v>
                  </c:pt>
                  <c:pt idx="133">
                    <c:v>634</c:v>
                  </c:pt>
                  <c:pt idx="134">
                    <c:v>635</c:v>
                  </c:pt>
                  <c:pt idx="135">
                    <c:v>636</c:v>
                  </c:pt>
                  <c:pt idx="136">
                    <c:v>637</c:v>
                  </c:pt>
                  <c:pt idx="137">
                    <c:v>638</c:v>
                  </c:pt>
                  <c:pt idx="138">
                    <c:v>639</c:v>
                  </c:pt>
                  <c:pt idx="139">
                    <c:v>640</c:v>
                  </c:pt>
                  <c:pt idx="140">
                    <c:v>641</c:v>
                  </c:pt>
                  <c:pt idx="141">
                    <c:v>642</c:v>
                  </c:pt>
                  <c:pt idx="142">
                    <c:v>643</c:v>
                  </c:pt>
                  <c:pt idx="143">
                    <c:v>644</c:v>
                  </c:pt>
                  <c:pt idx="144">
                    <c:v>645</c:v>
                  </c:pt>
                  <c:pt idx="145">
                    <c:v>646</c:v>
                  </c:pt>
                  <c:pt idx="146">
                    <c:v>647</c:v>
                  </c:pt>
                  <c:pt idx="147">
                    <c:v>648</c:v>
                  </c:pt>
                  <c:pt idx="148">
                    <c:v>649</c:v>
                  </c:pt>
                  <c:pt idx="149">
                    <c:v>650</c:v>
                  </c:pt>
                  <c:pt idx="150">
                    <c:v>651</c:v>
                  </c:pt>
                  <c:pt idx="151">
                    <c:v>652</c:v>
                  </c:pt>
                  <c:pt idx="152">
                    <c:v>653</c:v>
                  </c:pt>
                  <c:pt idx="153">
                    <c:v>654</c:v>
                  </c:pt>
                  <c:pt idx="154">
                    <c:v>655</c:v>
                  </c:pt>
                  <c:pt idx="155">
                    <c:v>656</c:v>
                  </c:pt>
                  <c:pt idx="156">
                    <c:v>657</c:v>
                  </c:pt>
                  <c:pt idx="157">
                    <c:v>658</c:v>
                  </c:pt>
                  <c:pt idx="158">
                    <c:v>659</c:v>
                  </c:pt>
                  <c:pt idx="159">
                    <c:v>660</c:v>
                  </c:pt>
                  <c:pt idx="160">
                    <c:v>661</c:v>
                  </c:pt>
                  <c:pt idx="161">
                    <c:v>662</c:v>
                  </c:pt>
                  <c:pt idx="162">
                    <c:v>663</c:v>
                  </c:pt>
                  <c:pt idx="163">
                    <c:v>664</c:v>
                  </c:pt>
                  <c:pt idx="164">
                    <c:v>665</c:v>
                  </c:pt>
                  <c:pt idx="165">
                    <c:v>666</c:v>
                  </c:pt>
                  <c:pt idx="166">
                    <c:v>667</c:v>
                  </c:pt>
                  <c:pt idx="167">
                    <c:v>668</c:v>
                  </c:pt>
                  <c:pt idx="168">
                    <c:v>669</c:v>
                  </c:pt>
                  <c:pt idx="169">
                    <c:v>670</c:v>
                  </c:pt>
                  <c:pt idx="170">
                    <c:v>671</c:v>
                  </c:pt>
                  <c:pt idx="171">
                    <c:v>672</c:v>
                  </c:pt>
                  <c:pt idx="172">
                    <c:v>673</c:v>
                  </c:pt>
                  <c:pt idx="173">
                    <c:v>674</c:v>
                  </c:pt>
                  <c:pt idx="174">
                    <c:v>675</c:v>
                  </c:pt>
                  <c:pt idx="175">
                    <c:v>676</c:v>
                  </c:pt>
                  <c:pt idx="176">
                    <c:v>677</c:v>
                  </c:pt>
                  <c:pt idx="177">
                    <c:v>678</c:v>
                  </c:pt>
                  <c:pt idx="178">
                    <c:v>679</c:v>
                  </c:pt>
                  <c:pt idx="179">
                    <c:v>680</c:v>
                  </c:pt>
                  <c:pt idx="180">
                    <c:v>681</c:v>
                  </c:pt>
                  <c:pt idx="181">
                    <c:v>682</c:v>
                  </c:pt>
                  <c:pt idx="182">
                    <c:v>683</c:v>
                  </c:pt>
                  <c:pt idx="183">
                    <c:v>684</c:v>
                  </c:pt>
                  <c:pt idx="184">
                    <c:v>685</c:v>
                  </c:pt>
                  <c:pt idx="185">
                    <c:v>686</c:v>
                  </c:pt>
                  <c:pt idx="186">
                    <c:v>687</c:v>
                  </c:pt>
                  <c:pt idx="187">
                    <c:v>688</c:v>
                  </c:pt>
                  <c:pt idx="188">
                    <c:v>689</c:v>
                  </c:pt>
                  <c:pt idx="189">
                    <c:v>690</c:v>
                  </c:pt>
                  <c:pt idx="190">
                    <c:v>691</c:v>
                  </c:pt>
                  <c:pt idx="191">
                    <c:v>692</c:v>
                  </c:pt>
                  <c:pt idx="192">
                    <c:v>693</c:v>
                  </c:pt>
                  <c:pt idx="193">
                    <c:v>694</c:v>
                  </c:pt>
                  <c:pt idx="194">
                    <c:v>695</c:v>
                  </c:pt>
                  <c:pt idx="195">
                    <c:v>696</c:v>
                  </c:pt>
                  <c:pt idx="196">
                    <c:v>697</c:v>
                  </c:pt>
                  <c:pt idx="197">
                    <c:v>698</c:v>
                  </c:pt>
                  <c:pt idx="198">
                    <c:v>699</c:v>
                  </c:pt>
                  <c:pt idx="199">
                    <c:v>700</c:v>
                  </c:pt>
                  <c:pt idx="200">
                    <c:v>701</c:v>
                  </c:pt>
                  <c:pt idx="201">
                    <c:v>702</c:v>
                  </c:pt>
                  <c:pt idx="202">
                    <c:v>703</c:v>
                  </c:pt>
                  <c:pt idx="203">
                    <c:v>704</c:v>
                  </c:pt>
                  <c:pt idx="204">
                    <c:v>705</c:v>
                  </c:pt>
                  <c:pt idx="205">
                    <c:v>706</c:v>
                  </c:pt>
                  <c:pt idx="206">
                    <c:v>707</c:v>
                  </c:pt>
                  <c:pt idx="207">
                    <c:v>708</c:v>
                  </c:pt>
                  <c:pt idx="208">
                    <c:v>709</c:v>
                  </c:pt>
                  <c:pt idx="209">
                    <c:v>710</c:v>
                  </c:pt>
                  <c:pt idx="210">
                    <c:v>711</c:v>
                  </c:pt>
                  <c:pt idx="211">
                    <c:v>712</c:v>
                  </c:pt>
                  <c:pt idx="212">
                    <c:v>713</c:v>
                  </c:pt>
                  <c:pt idx="213">
                    <c:v>714</c:v>
                  </c:pt>
                  <c:pt idx="214">
                    <c:v>715</c:v>
                  </c:pt>
                  <c:pt idx="215">
                    <c:v>716</c:v>
                  </c:pt>
                  <c:pt idx="216">
                    <c:v>717</c:v>
                  </c:pt>
                  <c:pt idx="217">
                    <c:v>718</c:v>
                  </c:pt>
                  <c:pt idx="218">
                    <c:v>719</c:v>
                  </c:pt>
                  <c:pt idx="219">
                    <c:v>720</c:v>
                  </c:pt>
                  <c:pt idx="220">
                    <c:v>721</c:v>
                  </c:pt>
                  <c:pt idx="221">
                    <c:v>722</c:v>
                  </c:pt>
                  <c:pt idx="222">
                    <c:v>723</c:v>
                  </c:pt>
                  <c:pt idx="223">
                    <c:v>724</c:v>
                  </c:pt>
                  <c:pt idx="224">
                    <c:v>725</c:v>
                  </c:pt>
                  <c:pt idx="225">
                    <c:v>726</c:v>
                  </c:pt>
                  <c:pt idx="226">
                    <c:v>727</c:v>
                  </c:pt>
                  <c:pt idx="227">
                    <c:v>728</c:v>
                  </c:pt>
                  <c:pt idx="228">
                    <c:v>729</c:v>
                  </c:pt>
                  <c:pt idx="229">
                    <c:v>730</c:v>
                  </c:pt>
                  <c:pt idx="230">
                    <c:v>731</c:v>
                  </c:pt>
                  <c:pt idx="231">
                    <c:v>732</c:v>
                  </c:pt>
                  <c:pt idx="232">
                    <c:v>733</c:v>
                  </c:pt>
                  <c:pt idx="233">
                    <c:v>734</c:v>
                  </c:pt>
                  <c:pt idx="234">
                    <c:v>735</c:v>
                  </c:pt>
                  <c:pt idx="235">
                    <c:v>736</c:v>
                  </c:pt>
                  <c:pt idx="236">
                    <c:v>737</c:v>
                  </c:pt>
                  <c:pt idx="237">
                    <c:v>738</c:v>
                  </c:pt>
                  <c:pt idx="238">
                    <c:v>739</c:v>
                  </c:pt>
                  <c:pt idx="239">
                    <c:v>740</c:v>
                  </c:pt>
                  <c:pt idx="240">
                    <c:v>741</c:v>
                  </c:pt>
                  <c:pt idx="241">
                    <c:v>742</c:v>
                  </c:pt>
                  <c:pt idx="242">
                    <c:v>743</c:v>
                  </c:pt>
                  <c:pt idx="243">
                    <c:v>744</c:v>
                  </c:pt>
                  <c:pt idx="244">
                    <c:v>745</c:v>
                  </c:pt>
                  <c:pt idx="245">
                    <c:v>746</c:v>
                  </c:pt>
                  <c:pt idx="246">
                    <c:v>747</c:v>
                  </c:pt>
                  <c:pt idx="247">
                    <c:v>748</c:v>
                  </c:pt>
                  <c:pt idx="248">
                    <c:v>749</c:v>
                  </c:pt>
                  <c:pt idx="249">
                    <c:v>750</c:v>
                  </c:pt>
                  <c:pt idx="250">
                    <c:v>751</c:v>
                  </c:pt>
                  <c:pt idx="251">
                    <c:v>752</c:v>
                  </c:pt>
                  <c:pt idx="252">
                    <c:v>753</c:v>
                  </c:pt>
                  <c:pt idx="253">
                    <c:v>754</c:v>
                  </c:pt>
                  <c:pt idx="254">
                    <c:v>755</c:v>
                  </c:pt>
                  <c:pt idx="255">
                    <c:v>756</c:v>
                  </c:pt>
                  <c:pt idx="256">
                    <c:v>757</c:v>
                  </c:pt>
                  <c:pt idx="257">
                    <c:v>758</c:v>
                  </c:pt>
                  <c:pt idx="258">
                    <c:v>759</c:v>
                  </c:pt>
                  <c:pt idx="259">
                    <c:v>760</c:v>
                  </c:pt>
                  <c:pt idx="260">
                    <c:v>761</c:v>
                  </c:pt>
                  <c:pt idx="261">
                    <c:v>762</c:v>
                  </c:pt>
                  <c:pt idx="262">
                    <c:v>763</c:v>
                  </c:pt>
                  <c:pt idx="263">
                    <c:v>764</c:v>
                  </c:pt>
                  <c:pt idx="264">
                    <c:v>765</c:v>
                  </c:pt>
                  <c:pt idx="265">
                    <c:v>766</c:v>
                  </c:pt>
                  <c:pt idx="266">
                    <c:v>767</c:v>
                  </c:pt>
                  <c:pt idx="267">
                    <c:v>768</c:v>
                  </c:pt>
                  <c:pt idx="268">
                    <c:v>769</c:v>
                  </c:pt>
                  <c:pt idx="269">
                    <c:v>770</c:v>
                  </c:pt>
                  <c:pt idx="270">
                    <c:v>771</c:v>
                  </c:pt>
                  <c:pt idx="271">
                    <c:v>772</c:v>
                  </c:pt>
                  <c:pt idx="272">
                    <c:v>773</c:v>
                  </c:pt>
                  <c:pt idx="273">
                    <c:v>774</c:v>
                  </c:pt>
                  <c:pt idx="274">
                    <c:v>775</c:v>
                  </c:pt>
                  <c:pt idx="275">
                    <c:v>776</c:v>
                  </c:pt>
                  <c:pt idx="276">
                    <c:v>777</c:v>
                  </c:pt>
                  <c:pt idx="277">
                    <c:v>778</c:v>
                  </c:pt>
                  <c:pt idx="278">
                    <c:v>779</c:v>
                  </c:pt>
                  <c:pt idx="279">
                    <c:v>780</c:v>
                  </c:pt>
                  <c:pt idx="280">
                    <c:v>781</c:v>
                  </c:pt>
                  <c:pt idx="281">
                    <c:v>782</c:v>
                  </c:pt>
                  <c:pt idx="282">
                    <c:v>783</c:v>
                  </c:pt>
                  <c:pt idx="283">
                    <c:v>784</c:v>
                  </c:pt>
                  <c:pt idx="284">
                    <c:v>785</c:v>
                  </c:pt>
                  <c:pt idx="285">
                    <c:v>786</c:v>
                  </c:pt>
                  <c:pt idx="286">
                    <c:v>787</c:v>
                  </c:pt>
                  <c:pt idx="287">
                    <c:v>788</c:v>
                  </c:pt>
                  <c:pt idx="288">
                    <c:v>789</c:v>
                  </c:pt>
                  <c:pt idx="289">
                    <c:v>790</c:v>
                  </c:pt>
                  <c:pt idx="290">
                    <c:v>791</c:v>
                  </c:pt>
                  <c:pt idx="291">
                    <c:v>792</c:v>
                  </c:pt>
                  <c:pt idx="292">
                    <c:v>793</c:v>
                  </c:pt>
                  <c:pt idx="293">
                    <c:v>794</c:v>
                  </c:pt>
                  <c:pt idx="294">
                    <c:v>795</c:v>
                  </c:pt>
                  <c:pt idx="295">
                    <c:v>796</c:v>
                  </c:pt>
                  <c:pt idx="296">
                    <c:v>797</c:v>
                  </c:pt>
                  <c:pt idx="297">
                    <c:v>798</c:v>
                  </c:pt>
                  <c:pt idx="298">
                    <c:v>799</c:v>
                  </c:pt>
                  <c:pt idx="299">
                    <c:v>800</c:v>
                  </c:pt>
                  <c:pt idx="300">
                    <c:v>801</c:v>
                  </c:pt>
                  <c:pt idx="301">
                    <c:v>802</c:v>
                  </c:pt>
                  <c:pt idx="302">
                    <c:v>803</c:v>
                  </c:pt>
                  <c:pt idx="303">
                    <c:v>804</c:v>
                  </c:pt>
                  <c:pt idx="304">
                    <c:v>805</c:v>
                  </c:pt>
                  <c:pt idx="305">
                    <c:v>806</c:v>
                  </c:pt>
                  <c:pt idx="306">
                    <c:v>807</c:v>
                  </c:pt>
                  <c:pt idx="307">
                    <c:v>808</c:v>
                  </c:pt>
                  <c:pt idx="308">
                    <c:v>809</c:v>
                  </c:pt>
                  <c:pt idx="309">
                    <c:v>810</c:v>
                  </c:pt>
                  <c:pt idx="310">
                    <c:v>811</c:v>
                  </c:pt>
                  <c:pt idx="311">
                    <c:v>812</c:v>
                  </c:pt>
                  <c:pt idx="312">
                    <c:v>813</c:v>
                  </c:pt>
                  <c:pt idx="313">
                    <c:v>814</c:v>
                  </c:pt>
                  <c:pt idx="314">
                    <c:v>815</c:v>
                  </c:pt>
                  <c:pt idx="315">
                    <c:v>816</c:v>
                  </c:pt>
                  <c:pt idx="316">
                    <c:v>817</c:v>
                  </c:pt>
                  <c:pt idx="317">
                    <c:v>818</c:v>
                  </c:pt>
                  <c:pt idx="318">
                    <c:v>819</c:v>
                  </c:pt>
                  <c:pt idx="319">
                    <c:v>820</c:v>
                  </c:pt>
                  <c:pt idx="320">
                    <c:v>821</c:v>
                  </c:pt>
                  <c:pt idx="321">
                    <c:v>822</c:v>
                  </c:pt>
                  <c:pt idx="322">
                    <c:v>823</c:v>
                  </c:pt>
                  <c:pt idx="323">
                    <c:v>824</c:v>
                  </c:pt>
                  <c:pt idx="324">
                    <c:v>825</c:v>
                  </c:pt>
                  <c:pt idx="325">
                    <c:v>826</c:v>
                  </c:pt>
                  <c:pt idx="326">
                    <c:v>827</c:v>
                  </c:pt>
                  <c:pt idx="327">
                    <c:v>828</c:v>
                  </c:pt>
                  <c:pt idx="328">
                    <c:v>829</c:v>
                  </c:pt>
                  <c:pt idx="329">
                    <c:v>830</c:v>
                  </c:pt>
                  <c:pt idx="330">
                    <c:v>831</c:v>
                  </c:pt>
                  <c:pt idx="331">
                    <c:v>832</c:v>
                  </c:pt>
                  <c:pt idx="332">
                    <c:v>833</c:v>
                  </c:pt>
                  <c:pt idx="333">
                    <c:v>834</c:v>
                  </c:pt>
                  <c:pt idx="334">
                    <c:v>835</c:v>
                  </c:pt>
                  <c:pt idx="335">
                    <c:v>836</c:v>
                  </c:pt>
                  <c:pt idx="336">
                    <c:v>837</c:v>
                  </c:pt>
                  <c:pt idx="337">
                    <c:v>838</c:v>
                  </c:pt>
                  <c:pt idx="338">
                    <c:v>839</c:v>
                  </c:pt>
                  <c:pt idx="339">
                    <c:v>840</c:v>
                  </c:pt>
                  <c:pt idx="340">
                    <c:v>841</c:v>
                  </c:pt>
                  <c:pt idx="341">
                    <c:v>842</c:v>
                  </c:pt>
                  <c:pt idx="342">
                    <c:v>843</c:v>
                  </c:pt>
                  <c:pt idx="343">
                    <c:v>844</c:v>
                  </c:pt>
                  <c:pt idx="344">
                    <c:v>845</c:v>
                  </c:pt>
                  <c:pt idx="345">
                    <c:v>846</c:v>
                  </c:pt>
                  <c:pt idx="346">
                    <c:v>847</c:v>
                  </c:pt>
                  <c:pt idx="347">
                    <c:v>848</c:v>
                  </c:pt>
                  <c:pt idx="348">
                    <c:v>849</c:v>
                  </c:pt>
                  <c:pt idx="349">
                    <c:v>850</c:v>
                  </c:pt>
                  <c:pt idx="350">
                    <c:v>851</c:v>
                  </c:pt>
                  <c:pt idx="351">
                    <c:v>852</c:v>
                  </c:pt>
                  <c:pt idx="352">
                    <c:v>853</c:v>
                  </c:pt>
                  <c:pt idx="353">
                    <c:v>854</c:v>
                  </c:pt>
                  <c:pt idx="354">
                    <c:v>855</c:v>
                  </c:pt>
                  <c:pt idx="355">
                    <c:v>856</c:v>
                  </c:pt>
                  <c:pt idx="356">
                    <c:v>857</c:v>
                  </c:pt>
                  <c:pt idx="357">
                    <c:v>858</c:v>
                  </c:pt>
                  <c:pt idx="358">
                    <c:v>859</c:v>
                  </c:pt>
                  <c:pt idx="359">
                    <c:v>860</c:v>
                  </c:pt>
                  <c:pt idx="360">
                    <c:v>861</c:v>
                  </c:pt>
                  <c:pt idx="361">
                    <c:v>862</c:v>
                  </c:pt>
                  <c:pt idx="362">
                    <c:v>863</c:v>
                  </c:pt>
                  <c:pt idx="363">
                    <c:v>864</c:v>
                  </c:pt>
                  <c:pt idx="364">
                    <c:v>865</c:v>
                  </c:pt>
                  <c:pt idx="365">
                    <c:v>866</c:v>
                  </c:pt>
                  <c:pt idx="366">
                    <c:v>867</c:v>
                  </c:pt>
                  <c:pt idx="367">
                    <c:v>868</c:v>
                  </c:pt>
                  <c:pt idx="368">
                    <c:v>869</c:v>
                  </c:pt>
                  <c:pt idx="369">
                    <c:v>870</c:v>
                  </c:pt>
                  <c:pt idx="370">
                    <c:v>871</c:v>
                  </c:pt>
                  <c:pt idx="371">
                    <c:v>872</c:v>
                  </c:pt>
                  <c:pt idx="372">
                    <c:v>873</c:v>
                  </c:pt>
                  <c:pt idx="373">
                    <c:v>874</c:v>
                  </c:pt>
                  <c:pt idx="374">
                    <c:v>875</c:v>
                  </c:pt>
                  <c:pt idx="375">
                    <c:v>876</c:v>
                  </c:pt>
                  <c:pt idx="376">
                    <c:v>877</c:v>
                  </c:pt>
                  <c:pt idx="377">
                    <c:v>878</c:v>
                  </c:pt>
                  <c:pt idx="378">
                    <c:v>879</c:v>
                  </c:pt>
                  <c:pt idx="379">
                    <c:v>880</c:v>
                  </c:pt>
                  <c:pt idx="380">
                    <c:v>881</c:v>
                  </c:pt>
                  <c:pt idx="381">
                    <c:v>882</c:v>
                  </c:pt>
                  <c:pt idx="382">
                    <c:v>883</c:v>
                  </c:pt>
                  <c:pt idx="383">
                    <c:v>884</c:v>
                  </c:pt>
                  <c:pt idx="384">
                    <c:v>885</c:v>
                  </c:pt>
                  <c:pt idx="385">
                    <c:v>886</c:v>
                  </c:pt>
                  <c:pt idx="386">
                    <c:v>887</c:v>
                  </c:pt>
                  <c:pt idx="387">
                    <c:v>888</c:v>
                  </c:pt>
                  <c:pt idx="388">
                    <c:v>889</c:v>
                  </c:pt>
                  <c:pt idx="389">
                    <c:v>890</c:v>
                  </c:pt>
                  <c:pt idx="390">
                    <c:v>891</c:v>
                  </c:pt>
                  <c:pt idx="391">
                    <c:v>892</c:v>
                  </c:pt>
                  <c:pt idx="392">
                    <c:v>893</c:v>
                  </c:pt>
                  <c:pt idx="393">
                    <c:v>894</c:v>
                  </c:pt>
                  <c:pt idx="394">
                    <c:v>895</c:v>
                  </c:pt>
                  <c:pt idx="395">
                    <c:v>896</c:v>
                  </c:pt>
                  <c:pt idx="396">
                    <c:v>897</c:v>
                  </c:pt>
                  <c:pt idx="397">
                    <c:v>898</c:v>
                  </c:pt>
                  <c:pt idx="398">
                    <c:v>899</c:v>
                  </c:pt>
                  <c:pt idx="399">
                    <c:v>900</c:v>
                  </c:pt>
                  <c:pt idx="400">
                    <c:v>901</c:v>
                  </c:pt>
                  <c:pt idx="401">
                    <c:v>902</c:v>
                  </c:pt>
                  <c:pt idx="402">
                    <c:v>903</c:v>
                  </c:pt>
                  <c:pt idx="403">
                    <c:v>904</c:v>
                  </c:pt>
                  <c:pt idx="404">
                    <c:v>905</c:v>
                  </c:pt>
                  <c:pt idx="405">
                    <c:v>906</c:v>
                  </c:pt>
                  <c:pt idx="406">
                    <c:v>907</c:v>
                  </c:pt>
                  <c:pt idx="407">
                    <c:v>908</c:v>
                  </c:pt>
                  <c:pt idx="408">
                    <c:v>909</c:v>
                  </c:pt>
                  <c:pt idx="409">
                    <c:v>910</c:v>
                  </c:pt>
                  <c:pt idx="410">
                    <c:v>911</c:v>
                  </c:pt>
                  <c:pt idx="411">
                    <c:v>912</c:v>
                  </c:pt>
                  <c:pt idx="412">
                    <c:v>913</c:v>
                  </c:pt>
                  <c:pt idx="413">
                    <c:v>914</c:v>
                  </c:pt>
                  <c:pt idx="414">
                    <c:v>915</c:v>
                  </c:pt>
                  <c:pt idx="415">
                    <c:v>916</c:v>
                  </c:pt>
                  <c:pt idx="416">
                    <c:v>917</c:v>
                  </c:pt>
                  <c:pt idx="417">
                    <c:v>918</c:v>
                  </c:pt>
                  <c:pt idx="418">
                    <c:v>919</c:v>
                  </c:pt>
                  <c:pt idx="419">
                    <c:v>920</c:v>
                  </c:pt>
                  <c:pt idx="420">
                    <c:v>921</c:v>
                  </c:pt>
                  <c:pt idx="421">
                    <c:v>922</c:v>
                  </c:pt>
                  <c:pt idx="422">
                    <c:v>923</c:v>
                  </c:pt>
                  <c:pt idx="423">
                    <c:v>924</c:v>
                  </c:pt>
                  <c:pt idx="424">
                    <c:v>925</c:v>
                  </c:pt>
                  <c:pt idx="425">
                    <c:v>926</c:v>
                  </c:pt>
                  <c:pt idx="426">
                    <c:v>927</c:v>
                  </c:pt>
                  <c:pt idx="427">
                    <c:v>928</c:v>
                  </c:pt>
                  <c:pt idx="428">
                    <c:v>929</c:v>
                  </c:pt>
                  <c:pt idx="429">
                    <c:v>930</c:v>
                  </c:pt>
                  <c:pt idx="430">
                    <c:v>931</c:v>
                  </c:pt>
                  <c:pt idx="431">
                    <c:v>932</c:v>
                  </c:pt>
                  <c:pt idx="432">
                    <c:v>933</c:v>
                  </c:pt>
                  <c:pt idx="433">
                    <c:v>934</c:v>
                  </c:pt>
                  <c:pt idx="434">
                    <c:v>935</c:v>
                  </c:pt>
                  <c:pt idx="435">
                    <c:v>936</c:v>
                  </c:pt>
                  <c:pt idx="436">
                    <c:v>937</c:v>
                  </c:pt>
                  <c:pt idx="437">
                    <c:v>938</c:v>
                  </c:pt>
                  <c:pt idx="438">
                    <c:v>939</c:v>
                  </c:pt>
                  <c:pt idx="439">
                    <c:v>940</c:v>
                  </c:pt>
                  <c:pt idx="440">
                    <c:v>941</c:v>
                  </c:pt>
                  <c:pt idx="441">
                    <c:v>942</c:v>
                  </c:pt>
                  <c:pt idx="442">
                    <c:v>943</c:v>
                  </c:pt>
                  <c:pt idx="443">
                    <c:v>944</c:v>
                  </c:pt>
                  <c:pt idx="444">
                    <c:v>945</c:v>
                  </c:pt>
                  <c:pt idx="445">
                    <c:v>946</c:v>
                  </c:pt>
                  <c:pt idx="446">
                    <c:v>947</c:v>
                  </c:pt>
                  <c:pt idx="447">
                    <c:v>948</c:v>
                  </c:pt>
                  <c:pt idx="448">
                    <c:v>949</c:v>
                  </c:pt>
                  <c:pt idx="449">
                    <c:v>950</c:v>
                  </c:pt>
                  <c:pt idx="450">
                    <c:v>951</c:v>
                  </c:pt>
                  <c:pt idx="451">
                    <c:v>952</c:v>
                  </c:pt>
                  <c:pt idx="452">
                    <c:v>953</c:v>
                  </c:pt>
                  <c:pt idx="453">
                    <c:v>954</c:v>
                  </c:pt>
                  <c:pt idx="454">
                    <c:v>955</c:v>
                  </c:pt>
                  <c:pt idx="455">
                    <c:v>956</c:v>
                  </c:pt>
                  <c:pt idx="456">
                    <c:v>957</c:v>
                  </c:pt>
                  <c:pt idx="457">
                    <c:v>958</c:v>
                  </c:pt>
                  <c:pt idx="458">
                    <c:v>959</c:v>
                  </c:pt>
                  <c:pt idx="459">
                    <c:v>960</c:v>
                  </c:pt>
                  <c:pt idx="460">
                    <c:v>961</c:v>
                  </c:pt>
                  <c:pt idx="461">
                    <c:v>962</c:v>
                  </c:pt>
                  <c:pt idx="462">
                    <c:v>963</c:v>
                  </c:pt>
                  <c:pt idx="463">
                    <c:v>964</c:v>
                  </c:pt>
                  <c:pt idx="464">
                    <c:v>965</c:v>
                  </c:pt>
                  <c:pt idx="465">
                    <c:v>966</c:v>
                  </c:pt>
                  <c:pt idx="466">
                    <c:v>967</c:v>
                  </c:pt>
                  <c:pt idx="467">
                    <c:v>968</c:v>
                  </c:pt>
                  <c:pt idx="468">
                    <c:v>969</c:v>
                  </c:pt>
                  <c:pt idx="469">
                    <c:v>970</c:v>
                  </c:pt>
                  <c:pt idx="470">
                    <c:v>971</c:v>
                  </c:pt>
                  <c:pt idx="471">
                    <c:v>972</c:v>
                  </c:pt>
                  <c:pt idx="472">
                    <c:v>973</c:v>
                  </c:pt>
                  <c:pt idx="473">
                    <c:v>974</c:v>
                  </c:pt>
                  <c:pt idx="474">
                    <c:v>975</c:v>
                  </c:pt>
                  <c:pt idx="475">
                    <c:v>976</c:v>
                  </c:pt>
                  <c:pt idx="476">
                    <c:v>977</c:v>
                  </c:pt>
                  <c:pt idx="477">
                    <c:v>978</c:v>
                  </c:pt>
                  <c:pt idx="478">
                    <c:v>979</c:v>
                  </c:pt>
                  <c:pt idx="479">
                    <c:v>980</c:v>
                  </c:pt>
                  <c:pt idx="480">
                    <c:v>981</c:v>
                  </c:pt>
                  <c:pt idx="481">
                    <c:v>982</c:v>
                  </c:pt>
                  <c:pt idx="482">
                    <c:v>983</c:v>
                  </c:pt>
                  <c:pt idx="483">
                    <c:v>984</c:v>
                  </c:pt>
                  <c:pt idx="484">
                    <c:v>985</c:v>
                  </c:pt>
                  <c:pt idx="485">
                    <c:v>986</c:v>
                  </c:pt>
                  <c:pt idx="486">
                    <c:v>987</c:v>
                  </c:pt>
                  <c:pt idx="487">
                    <c:v>988</c:v>
                  </c:pt>
                  <c:pt idx="488">
                    <c:v>989</c:v>
                  </c:pt>
                  <c:pt idx="489">
                    <c:v>990</c:v>
                  </c:pt>
                </c:lvl>
              </c:multiLvlStrCache>
            </c:multiLvlStrRef>
          </c:cat>
          <c:val>
            <c:numRef>
              <c:f>'Moving Average Price Data'!$P$2:$P$493</c:f>
              <c:numCache>
                <c:formatCode>General</c:formatCode>
                <c:ptCount val="492"/>
                <c:pt idx="0">
                  <c:v>60.935250000000018</c:v>
                </c:pt>
                <c:pt idx="1">
                  <c:v>60.619800000000012</c:v>
                </c:pt>
                <c:pt idx="2">
                  <c:v>60.281750000000009</c:v>
                </c:pt>
                <c:pt idx="3">
                  <c:v>59.965649999999997</c:v>
                </c:pt>
                <c:pt idx="4">
                  <c:v>59.655800000000006</c:v>
                </c:pt>
                <c:pt idx="5">
                  <c:v>59.341250000000009</c:v>
                </c:pt>
                <c:pt idx="6">
                  <c:v>59.032000000000018</c:v>
                </c:pt>
                <c:pt idx="7">
                  <c:v>58.693300000000015</c:v>
                </c:pt>
                <c:pt idx="8">
                  <c:v>58.343650000000025</c:v>
                </c:pt>
                <c:pt idx="9">
                  <c:v>57.992400000000025</c:v>
                </c:pt>
                <c:pt idx="10">
                  <c:v>57.653100000000023</c:v>
                </c:pt>
                <c:pt idx="11">
                  <c:v>57.338200000000036</c:v>
                </c:pt>
                <c:pt idx="12">
                  <c:v>57.042050000000025</c:v>
                </c:pt>
                <c:pt idx="13">
                  <c:v>56.75725000000002</c:v>
                </c:pt>
                <c:pt idx="14">
                  <c:v>56.467150000000032</c:v>
                </c:pt>
                <c:pt idx="15">
                  <c:v>56.172650000000033</c:v>
                </c:pt>
                <c:pt idx="16">
                  <c:v>55.900200000000034</c:v>
                </c:pt>
                <c:pt idx="17">
                  <c:v>55.617750000000022</c:v>
                </c:pt>
                <c:pt idx="18">
                  <c:v>55.365950000000026</c:v>
                </c:pt>
                <c:pt idx="19">
                  <c:v>55.083750000000038</c:v>
                </c:pt>
                <c:pt idx="20">
                  <c:v>54.78900000000003</c:v>
                </c:pt>
                <c:pt idx="21">
                  <c:v>54.484600000000036</c:v>
                </c:pt>
                <c:pt idx="22">
                  <c:v>54.210600000000042</c:v>
                </c:pt>
                <c:pt idx="23">
                  <c:v>53.956750000000028</c:v>
                </c:pt>
                <c:pt idx="24">
                  <c:v>53.705350000000024</c:v>
                </c:pt>
                <c:pt idx="25">
                  <c:v>53.439100000000032</c:v>
                </c:pt>
                <c:pt idx="26">
                  <c:v>53.163050000000041</c:v>
                </c:pt>
                <c:pt idx="27">
                  <c:v>52.897750000000045</c:v>
                </c:pt>
                <c:pt idx="28">
                  <c:v>52.632000000000033</c:v>
                </c:pt>
                <c:pt idx="29">
                  <c:v>52.350300000000026</c:v>
                </c:pt>
                <c:pt idx="30">
                  <c:v>52.070450000000029</c:v>
                </c:pt>
                <c:pt idx="31">
                  <c:v>51.815600000000025</c:v>
                </c:pt>
                <c:pt idx="32">
                  <c:v>51.551100000000034</c:v>
                </c:pt>
                <c:pt idx="33">
                  <c:v>51.287000000000027</c:v>
                </c:pt>
                <c:pt idx="34">
                  <c:v>51.024300000000032</c:v>
                </c:pt>
                <c:pt idx="35">
                  <c:v>50.765300000000025</c:v>
                </c:pt>
                <c:pt idx="36">
                  <c:v>50.549550000000018</c:v>
                </c:pt>
                <c:pt idx="37">
                  <c:v>50.366300000000017</c:v>
                </c:pt>
                <c:pt idx="38">
                  <c:v>50.216950000000026</c:v>
                </c:pt>
                <c:pt idx="39">
                  <c:v>50.076450000000023</c:v>
                </c:pt>
                <c:pt idx="40">
                  <c:v>49.932050000000018</c:v>
                </c:pt>
                <c:pt idx="41">
                  <c:v>49.779600000000016</c:v>
                </c:pt>
                <c:pt idx="42">
                  <c:v>49.594350000000034</c:v>
                </c:pt>
                <c:pt idx="43">
                  <c:v>49.422850000000025</c:v>
                </c:pt>
                <c:pt idx="44">
                  <c:v>49.252600000000022</c:v>
                </c:pt>
                <c:pt idx="45">
                  <c:v>49.097400000000015</c:v>
                </c:pt>
                <c:pt idx="46">
                  <c:v>48.959600000000016</c:v>
                </c:pt>
                <c:pt idx="47">
                  <c:v>48.820750000000025</c:v>
                </c:pt>
                <c:pt idx="48">
                  <c:v>48.68790000000002</c:v>
                </c:pt>
                <c:pt idx="49">
                  <c:v>48.590300000000013</c:v>
                </c:pt>
                <c:pt idx="50">
                  <c:v>48.487200000000023</c:v>
                </c:pt>
                <c:pt idx="51">
                  <c:v>48.347200000000022</c:v>
                </c:pt>
                <c:pt idx="52">
                  <c:v>48.210750000000019</c:v>
                </c:pt>
                <c:pt idx="53">
                  <c:v>48.099800000000016</c:v>
                </c:pt>
                <c:pt idx="54">
                  <c:v>47.983000000000018</c:v>
                </c:pt>
                <c:pt idx="55">
                  <c:v>47.852050000000006</c:v>
                </c:pt>
                <c:pt idx="56">
                  <c:v>47.725300000000018</c:v>
                </c:pt>
                <c:pt idx="57">
                  <c:v>47.585550000000012</c:v>
                </c:pt>
                <c:pt idx="58">
                  <c:v>47.429300000000012</c:v>
                </c:pt>
                <c:pt idx="59">
                  <c:v>47.267150000000001</c:v>
                </c:pt>
                <c:pt idx="60">
                  <c:v>47.108199999999997</c:v>
                </c:pt>
                <c:pt idx="61">
                  <c:v>46.9467</c:v>
                </c:pt>
                <c:pt idx="62">
                  <c:v>46.785000000000011</c:v>
                </c:pt>
                <c:pt idx="63">
                  <c:v>46.645699999999998</c:v>
                </c:pt>
                <c:pt idx="64">
                  <c:v>46.52055</c:v>
                </c:pt>
                <c:pt idx="65">
                  <c:v>46.379650000000012</c:v>
                </c:pt>
                <c:pt idx="66">
                  <c:v>46.253700000000009</c:v>
                </c:pt>
                <c:pt idx="67">
                  <c:v>46.128850000000021</c:v>
                </c:pt>
                <c:pt idx="68">
                  <c:v>46.007700000000007</c:v>
                </c:pt>
                <c:pt idx="69">
                  <c:v>45.893300000000018</c:v>
                </c:pt>
                <c:pt idx="70">
                  <c:v>45.784900000000015</c:v>
                </c:pt>
                <c:pt idx="71">
                  <c:v>45.673150000000014</c:v>
                </c:pt>
                <c:pt idx="72">
                  <c:v>45.584650000000018</c:v>
                </c:pt>
                <c:pt idx="73">
                  <c:v>45.488450000000014</c:v>
                </c:pt>
                <c:pt idx="74">
                  <c:v>45.39295000000002</c:v>
                </c:pt>
                <c:pt idx="75">
                  <c:v>45.296400000000013</c:v>
                </c:pt>
                <c:pt idx="76">
                  <c:v>45.209350000000015</c:v>
                </c:pt>
                <c:pt idx="77">
                  <c:v>45.11975000000001</c:v>
                </c:pt>
                <c:pt idx="78">
                  <c:v>45.035750000000014</c:v>
                </c:pt>
                <c:pt idx="79">
                  <c:v>44.948550000000012</c:v>
                </c:pt>
                <c:pt idx="80">
                  <c:v>44.858600000000024</c:v>
                </c:pt>
                <c:pt idx="81">
                  <c:v>44.774050000000024</c:v>
                </c:pt>
                <c:pt idx="82">
                  <c:v>44.682600000000022</c:v>
                </c:pt>
                <c:pt idx="83">
                  <c:v>44.616100000000017</c:v>
                </c:pt>
                <c:pt idx="84">
                  <c:v>44.555500000000002</c:v>
                </c:pt>
                <c:pt idx="85">
                  <c:v>44.453249999999997</c:v>
                </c:pt>
                <c:pt idx="86">
                  <c:v>44.337849999999996</c:v>
                </c:pt>
                <c:pt idx="87">
                  <c:v>44.173950000000005</c:v>
                </c:pt>
                <c:pt idx="88">
                  <c:v>44.019199999999998</c:v>
                </c:pt>
                <c:pt idx="89">
                  <c:v>43.87735</c:v>
                </c:pt>
                <c:pt idx="90">
                  <c:v>43.730600000000003</c:v>
                </c:pt>
                <c:pt idx="91">
                  <c:v>43.5899</c:v>
                </c:pt>
                <c:pt idx="92">
                  <c:v>43.441199999999988</c:v>
                </c:pt>
                <c:pt idx="93">
                  <c:v>43.295249999999996</c:v>
                </c:pt>
                <c:pt idx="94">
                  <c:v>43.15655000000001</c:v>
                </c:pt>
                <c:pt idx="95">
                  <c:v>42.987400000000001</c:v>
                </c:pt>
                <c:pt idx="96">
                  <c:v>42.831800000000001</c:v>
                </c:pt>
                <c:pt idx="97">
                  <c:v>42.682150000000007</c:v>
                </c:pt>
                <c:pt idx="98">
                  <c:v>42.527800000000013</c:v>
                </c:pt>
                <c:pt idx="99">
                  <c:v>42.390400000000021</c:v>
                </c:pt>
                <c:pt idx="100">
                  <c:v>42.266850000000019</c:v>
                </c:pt>
                <c:pt idx="101">
                  <c:v>42.12915000000001</c:v>
                </c:pt>
                <c:pt idx="102">
                  <c:v>42.013199999999998</c:v>
                </c:pt>
                <c:pt idx="103">
                  <c:v>41.887500000000003</c:v>
                </c:pt>
                <c:pt idx="104">
                  <c:v>41.767749999999999</c:v>
                </c:pt>
                <c:pt idx="105">
                  <c:v>41.64875</c:v>
                </c:pt>
                <c:pt idx="106">
                  <c:v>41.539300000000004</c:v>
                </c:pt>
                <c:pt idx="107">
                  <c:v>41.418149999999997</c:v>
                </c:pt>
                <c:pt idx="108">
                  <c:v>41.300849999999997</c:v>
                </c:pt>
                <c:pt idx="109">
                  <c:v>41.173650000000009</c:v>
                </c:pt>
                <c:pt idx="110">
                  <c:v>41.055349999999997</c:v>
                </c:pt>
                <c:pt idx="111">
                  <c:v>40.938000000000002</c:v>
                </c:pt>
                <c:pt idx="112">
                  <c:v>40.841800000000006</c:v>
                </c:pt>
                <c:pt idx="113">
                  <c:v>40.74785</c:v>
                </c:pt>
                <c:pt idx="114">
                  <c:v>40.664650000000002</c:v>
                </c:pt>
                <c:pt idx="115">
                  <c:v>40.587150000000008</c:v>
                </c:pt>
                <c:pt idx="116">
                  <c:v>40.504750000000001</c:v>
                </c:pt>
                <c:pt idx="117">
                  <c:v>40.416150000000009</c:v>
                </c:pt>
                <c:pt idx="118">
                  <c:v>40.325299999999999</c:v>
                </c:pt>
                <c:pt idx="119">
                  <c:v>40.253300000000003</c:v>
                </c:pt>
                <c:pt idx="120">
                  <c:v>40.195550000000004</c:v>
                </c:pt>
                <c:pt idx="121">
                  <c:v>40.118200000000009</c:v>
                </c:pt>
                <c:pt idx="122">
                  <c:v>40.045150000000007</c:v>
                </c:pt>
                <c:pt idx="123">
                  <c:v>39.996650000000017</c:v>
                </c:pt>
                <c:pt idx="124">
                  <c:v>39.947750000000013</c:v>
                </c:pt>
                <c:pt idx="125">
                  <c:v>39.892250000000011</c:v>
                </c:pt>
                <c:pt idx="126">
                  <c:v>39.843300000000006</c:v>
                </c:pt>
                <c:pt idx="127">
                  <c:v>39.790450000000007</c:v>
                </c:pt>
                <c:pt idx="128">
                  <c:v>39.716650000000008</c:v>
                </c:pt>
                <c:pt idx="129">
                  <c:v>39.649750000000012</c:v>
                </c:pt>
                <c:pt idx="130">
                  <c:v>39.602000000000004</c:v>
                </c:pt>
                <c:pt idx="131">
                  <c:v>39.5426</c:v>
                </c:pt>
                <c:pt idx="132">
                  <c:v>39.491700000000002</c:v>
                </c:pt>
                <c:pt idx="133">
                  <c:v>39.4193</c:v>
                </c:pt>
                <c:pt idx="134">
                  <c:v>39.363349999999997</c:v>
                </c:pt>
                <c:pt idx="135">
                  <c:v>39.321499999999993</c:v>
                </c:pt>
                <c:pt idx="136">
                  <c:v>39.280149999999992</c:v>
                </c:pt>
                <c:pt idx="137">
                  <c:v>39.213049999999988</c:v>
                </c:pt>
                <c:pt idx="138">
                  <c:v>39.135649999999991</c:v>
                </c:pt>
                <c:pt idx="139">
                  <c:v>39.047049999999984</c:v>
                </c:pt>
                <c:pt idx="140">
                  <c:v>38.96864999999999</c:v>
                </c:pt>
                <c:pt idx="141">
                  <c:v>38.904049999999984</c:v>
                </c:pt>
                <c:pt idx="142">
                  <c:v>38.86584999999998</c:v>
                </c:pt>
                <c:pt idx="143">
                  <c:v>38.819849999999981</c:v>
                </c:pt>
                <c:pt idx="144">
                  <c:v>38.755449999999989</c:v>
                </c:pt>
                <c:pt idx="145">
                  <c:v>38.675699999999985</c:v>
                </c:pt>
                <c:pt idx="146">
                  <c:v>38.603799999999985</c:v>
                </c:pt>
                <c:pt idx="147">
                  <c:v>38.534999999999982</c:v>
                </c:pt>
                <c:pt idx="148">
                  <c:v>38.433599999999984</c:v>
                </c:pt>
                <c:pt idx="149">
                  <c:v>38.326849999999986</c:v>
                </c:pt>
                <c:pt idx="150">
                  <c:v>38.230249999999984</c:v>
                </c:pt>
                <c:pt idx="151">
                  <c:v>38.141649999999984</c:v>
                </c:pt>
                <c:pt idx="152">
                  <c:v>38.04649999999998</c:v>
                </c:pt>
                <c:pt idx="153">
                  <c:v>37.946349999999981</c:v>
                </c:pt>
                <c:pt idx="154">
                  <c:v>37.861049999999985</c:v>
                </c:pt>
                <c:pt idx="155">
                  <c:v>37.781849999999977</c:v>
                </c:pt>
                <c:pt idx="156">
                  <c:v>37.700399999999973</c:v>
                </c:pt>
                <c:pt idx="157">
                  <c:v>37.624999999999979</c:v>
                </c:pt>
                <c:pt idx="158">
                  <c:v>37.542249999999974</c:v>
                </c:pt>
                <c:pt idx="159">
                  <c:v>37.461199999999977</c:v>
                </c:pt>
                <c:pt idx="160">
                  <c:v>37.378749999999982</c:v>
                </c:pt>
                <c:pt idx="161">
                  <c:v>37.299949999999981</c:v>
                </c:pt>
                <c:pt idx="162">
                  <c:v>37.221649999999975</c:v>
                </c:pt>
                <c:pt idx="163">
                  <c:v>37.128949999999975</c:v>
                </c:pt>
                <c:pt idx="164">
                  <c:v>37.031899999999979</c:v>
                </c:pt>
                <c:pt idx="165">
                  <c:v>36.934199999999976</c:v>
                </c:pt>
                <c:pt idx="166">
                  <c:v>36.837299999999978</c:v>
                </c:pt>
                <c:pt idx="167">
                  <c:v>36.745749999999973</c:v>
                </c:pt>
                <c:pt idx="168">
                  <c:v>36.656799999999976</c:v>
                </c:pt>
                <c:pt idx="169">
                  <c:v>36.55879999999997</c:v>
                </c:pt>
                <c:pt idx="170">
                  <c:v>36.45264999999997</c:v>
                </c:pt>
                <c:pt idx="171">
                  <c:v>36.342549999999967</c:v>
                </c:pt>
                <c:pt idx="172">
                  <c:v>36.223749999999967</c:v>
                </c:pt>
                <c:pt idx="173">
                  <c:v>36.096449999999969</c:v>
                </c:pt>
                <c:pt idx="174">
                  <c:v>35.979049999999972</c:v>
                </c:pt>
                <c:pt idx="175">
                  <c:v>35.856949999999969</c:v>
                </c:pt>
                <c:pt idx="176">
                  <c:v>35.734799999999971</c:v>
                </c:pt>
                <c:pt idx="177">
                  <c:v>35.606799999999964</c:v>
                </c:pt>
                <c:pt idx="178">
                  <c:v>35.478099999999969</c:v>
                </c:pt>
                <c:pt idx="179">
                  <c:v>35.338499999999975</c:v>
                </c:pt>
                <c:pt idx="180">
                  <c:v>35.195349999999976</c:v>
                </c:pt>
                <c:pt idx="181">
                  <c:v>35.047549999999973</c:v>
                </c:pt>
                <c:pt idx="182">
                  <c:v>34.907449999999976</c:v>
                </c:pt>
                <c:pt idx="183">
                  <c:v>34.766099999999973</c:v>
                </c:pt>
                <c:pt idx="184">
                  <c:v>34.628099999999975</c:v>
                </c:pt>
                <c:pt idx="185">
                  <c:v>34.490749999999977</c:v>
                </c:pt>
                <c:pt idx="186">
                  <c:v>34.353749999999977</c:v>
                </c:pt>
                <c:pt idx="187">
                  <c:v>34.244149999999976</c:v>
                </c:pt>
                <c:pt idx="188">
                  <c:v>34.141399999999976</c:v>
                </c:pt>
                <c:pt idx="189">
                  <c:v>34.035199999999975</c:v>
                </c:pt>
                <c:pt idx="190">
                  <c:v>33.922999999999981</c:v>
                </c:pt>
                <c:pt idx="191">
                  <c:v>33.812899999999985</c:v>
                </c:pt>
                <c:pt idx="192">
                  <c:v>33.700999999999979</c:v>
                </c:pt>
                <c:pt idx="193">
                  <c:v>33.605549999999987</c:v>
                </c:pt>
                <c:pt idx="194">
                  <c:v>33.513699999999986</c:v>
                </c:pt>
                <c:pt idx="195">
                  <c:v>33.408849999999987</c:v>
                </c:pt>
                <c:pt idx="196">
                  <c:v>33.318899999999985</c:v>
                </c:pt>
                <c:pt idx="197">
                  <c:v>33.236699999999985</c:v>
                </c:pt>
                <c:pt idx="198">
                  <c:v>33.140949999999989</c:v>
                </c:pt>
                <c:pt idx="199">
                  <c:v>33.066149999999993</c:v>
                </c:pt>
                <c:pt idx="200">
                  <c:v>32.990599999999993</c:v>
                </c:pt>
                <c:pt idx="201">
                  <c:v>32.915549999999996</c:v>
                </c:pt>
                <c:pt idx="202">
                  <c:v>32.835849999999994</c:v>
                </c:pt>
                <c:pt idx="203">
                  <c:v>32.746249999999996</c:v>
                </c:pt>
                <c:pt idx="204">
                  <c:v>32.651199999999996</c:v>
                </c:pt>
                <c:pt idx="205">
                  <c:v>32.566499999999998</c:v>
                </c:pt>
                <c:pt idx="206">
                  <c:v>32.486549999999994</c:v>
                </c:pt>
                <c:pt idx="207">
                  <c:v>32.405000000000001</c:v>
                </c:pt>
                <c:pt idx="208">
                  <c:v>32.312649999999998</c:v>
                </c:pt>
                <c:pt idx="209">
                  <c:v>32.213000000000001</c:v>
                </c:pt>
                <c:pt idx="210">
                  <c:v>32.119700000000002</c:v>
                </c:pt>
                <c:pt idx="211">
                  <c:v>32.024800000000006</c:v>
                </c:pt>
                <c:pt idx="212">
                  <c:v>31.936750000000004</c:v>
                </c:pt>
                <c:pt idx="213">
                  <c:v>31.842950000000002</c:v>
                </c:pt>
                <c:pt idx="214">
                  <c:v>31.746149999999997</c:v>
                </c:pt>
                <c:pt idx="215">
                  <c:v>31.672499999999999</c:v>
                </c:pt>
                <c:pt idx="216">
                  <c:v>31.5992</c:v>
                </c:pt>
                <c:pt idx="217">
                  <c:v>31.51564999999999</c:v>
                </c:pt>
                <c:pt idx="218">
                  <c:v>31.427949999999996</c:v>
                </c:pt>
                <c:pt idx="219">
                  <c:v>31.3337</c:v>
                </c:pt>
                <c:pt idx="220">
                  <c:v>31.23685</c:v>
                </c:pt>
                <c:pt idx="221">
                  <c:v>31.133299999999995</c:v>
                </c:pt>
                <c:pt idx="222">
                  <c:v>31.02794999999999</c:v>
                </c:pt>
                <c:pt idx="223">
                  <c:v>30.921449999999997</c:v>
                </c:pt>
                <c:pt idx="224">
                  <c:v>30.818949999999994</c:v>
                </c:pt>
                <c:pt idx="225">
                  <c:v>30.719799999999996</c:v>
                </c:pt>
                <c:pt idx="226">
                  <c:v>30.63144999999999</c:v>
                </c:pt>
                <c:pt idx="227">
                  <c:v>30.542999999999992</c:v>
                </c:pt>
                <c:pt idx="228">
                  <c:v>30.454049999999992</c:v>
                </c:pt>
                <c:pt idx="229">
                  <c:v>30.361949999999997</c:v>
                </c:pt>
                <c:pt idx="230">
                  <c:v>30.273349999999997</c:v>
                </c:pt>
                <c:pt idx="231">
                  <c:v>30.176999999999992</c:v>
                </c:pt>
                <c:pt idx="232">
                  <c:v>30.074949999999998</c:v>
                </c:pt>
                <c:pt idx="233">
                  <c:v>29.974200000000007</c:v>
                </c:pt>
                <c:pt idx="234">
                  <c:v>29.882249999999999</c:v>
                </c:pt>
                <c:pt idx="235">
                  <c:v>29.786000000000005</c:v>
                </c:pt>
                <c:pt idx="236">
                  <c:v>29.686500000000006</c:v>
                </c:pt>
                <c:pt idx="237">
                  <c:v>29.588000000000001</c:v>
                </c:pt>
                <c:pt idx="238">
                  <c:v>29.486250000000005</c:v>
                </c:pt>
                <c:pt idx="239">
                  <c:v>29.39</c:v>
                </c:pt>
                <c:pt idx="240">
                  <c:v>29.295349999999999</c:v>
                </c:pt>
                <c:pt idx="241">
                  <c:v>29.188749999999995</c:v>
                </c:pt>
                <c:pt idx="242">
                  <c:v>29.082249999999995</c:v>
                </c:pt>
                <c:pt idx="243">
                  <c:v>28.974699999999999</c:v>
                </c:pt>
                <c:pt idx="244">
                  <c:v>28.866199999999999</c:v>
                </c:pt>
                <c:pt idx="245">
                  <c:v>28.752499999999994</c:v>
                </c:pt>
                <c:pt idx="246">
                  <c:v>28.631649999999993</c:v>
                </c:pt>
                <c:pt idx="247">
                  <c:v>28.508199999999992</c:v>
                </c:pt>
                <c:pt idx="248">
                  <c:v>28.381549999999994</c:v>
                </c:pt>
                <c:pt idx="249">
                  <c:v>28.257799999999992</c:v>
                </c:pt>
                <c:pt idx="250">
                  <c:v>28.140549999999994</c:v>
                </c:pt>
                <c:pt idx="251">
                  <c:v>28.025599999999994</c:v>
                </c:pt>
                <c:pt idx="252">
                  <c:v>27.903449999999992</c:v>
                </c:pt>
                <c:pt idx="253">
                  <c:v>27.7667</c:v>
                </c:pt>
                <c:pt idx="254">
                  <c:v>27.6371</c:v>
                </c:pt>
                <c:pt idx="255">
                  <c:v>27.516400000000004</c:v>
                </c:pt>
                <c:pt idx="256">
                  <c:v>27.40005</c:v>
                </c:pt>
                <c:pt idx="257">
                  <c:v>27.274899999999992</c:v>
                </c:pt>
                <c:pt idx="258">
                  <c:v>27.168099999999999</c:v>
                </c:pt>
                <c:pt idx="259">
                  <c:v>27.072499999999994</c:v>
                </c:pt>
                <c:pt idx="260">
                  <c:v>26.978099999999994</c:v>
                </c:pt>
                <c:pt idx="261">
                  <c:v>26.878299999999996</c:v>
                </c:pt>
                <c:pt idx="262">
                  <c:v>26.775349999999992</c:v>
                </c:pt>
                <c:pt idx="263">
                  <c:v>26.669599999999999</c:v>
                </c:pt>
                <c:pt idx="264">
                  <c:v>26.561199999999999</c:v>
                </c:pt>
                <c:pt idx="265">
                  <c:v>26.45335</c:v>
                </c:pt>
                <c:pt idx="266">
                  <c:v>26.347699999999996</c:v>
                </c:pt>
                <c:pt idx="267">
                  <c:v>26.231999999999992</c:v>
                </c:pt>
                <c:pt idx="268">
                  <c:v>26.115499999999994</c:v>
                </c:pt>
                <c:pt idx="269">
                  <c:v>26.00184999999999</c:v>
                </c:pt>
                <c:pt idx="270">
                  <c:v>25.88549999999999</c:v>
                </c:pt>
                <c:pt idx="271">
                  <c:v>25.767699999999987</c:v>
                </c:pt>
                <c:pt idx="272">
                  <c:v>25.650349999999992</c:v>
                </c:pt>
                <c:pt idx="273">
                  <c:v>25.535299999999996</c:v>
                </c:pt>
                <c:pt idx="274">
                  <c:v>25.424349999999993</c:v>
                </c:pt>
                <c:pt idx="275">
                  <c:v>25.313099999999995</c:v>
                </c:pt>
                <c:pt idx="276">
                  <c:v>25.202949999999998</c:v>
                </c:pt>
                <c:pt idx="277">
                  <c:v>25.089550000000003</c:v>
                </c:pt>
                <c:pt idx="278">
                  <c:v>24.974499999999999</c:v>
                </c:pt>
                <c:pt idx="279">
                  <c:v>24.857549999999996</c:v>
                </c:pt>
                <c:pt idx="280">
                  <c:v>24.742249999999991</c:v>
                </c:pt>
                <c:pt idx="281">
                  <c:v>24.62789999999999</c:v>
                </c:pt>
                <c:pt idx="282">
                  <c:v>24.514249999999993</c:v>
                </c:pt>
                <c:pt idx="283">
                  <c:v>24.348799999999994</c:v>
                </c:pt>
                <c:pt idx="284">
                  <c:v>24.166049999999995</c:v>
                </c:pt>
                <c:pt idx="285">
                  <c:v>24.000899999999998</c:v>
                </c:pt>
                <c:pt idx="286">
                  <c:v>23.842199999999998</c:v>
                </c:pt>
                <c:pt idx="287">
                  <c:v>23.698399999999992</c:v>
                </c:pt>
                <c:pt idx="288">
                  <c:v>23.556149999999992</c:v>
                </c:pt>
                <c:pt idx="289">
                  <c:v>23.415899999999993</c:v>
                </c:pt>
                <c:pt idx="290">
                  <c:v>23.274499999999993</c:v>
                </c:pt>
                <c:pt idx="291">
                  <c:v>23.1358</c:v>
                </c:pt>
                <c:pt idx="292">
                  <c:v>22.998599999999996</c:v>
                </c:pt>
                <c:pt idx="293">
                  <c:v>22.869249999999997</c:v>
                </c:pt>
                <c:pt idx="294">
                  <c:v>22.729950000000002</c:v>
                </c:pt>
                <c:pt idx="295">
                  <c:v>22.608450000000001</c:v>
                </c:pt>
                <c:pt idx="296">
                  <c:v>22.485099999999999</c:v>
                </c:pt>
                <c:pt idx="297">
                  <c:v>22.361599999999999</c:v>
                </c:pt>
                <c:pt idx="298">
                  <c:v>22.238649999999993</c:v>
                </c:pt>
                <c:pt idx="299">
                  <c:v>22.115999999999996</c:v>
                </c:pt>
                <c:pt idx="300">
                  <c:v>21.999299999999995</c:v>
                </c:pt>
                <c:pt idx="301">
                  <c:v>21.883299999999998</c:v>
                </c:pt>
                <c:pt idx="302">
                  <c:v>21.75985</c:v>
                </c:pt>
                <c:pt idx="303">
                  <c:v>21.638000000000002</c:v>
                </c:pt>
                <c:pt idx="304">
                  <c:v>21.515850000000004</c:v>
                </c:pt>
                <c:pt idx="305">
                  <c:v>21.399000000000004</c:v>
                </c:pt>
                <c:pt idx="306">
                  <c:v>21.283500000000004</c:v>
                </c:pt>
                <c:pt idx="307">
                  <c:v>21.166300000000007</c:v>
                </c:pt>
                <c:pt idx="308">
                  <c:v>21.049850000000003</c:v>
                </c:pt>
                <c:pt idx="309">
                  <c:v>20.936999999999998</c:v>
                </c:pt>
                <c:pt idx="310">
                  <c:v>20.822700000000005</c:v>
                </c:pt>
                <c:pt idx="311">
                  <c:v>20.707150000000006</c:v>
                </c:pt>
                <c:pt idx="312">
                  <c:v>20.586100000000002</c:v>
                </c:pt>
                <c:pt idx="313">
                  <c:v>20.464100000000002</c:v>
                </c:pt>
                <c:pt idx="314">
                  <c:v>20.343600000000006</c:v>
                </c:pt>
                <c:pt idx="315">
                  <c:v>20.226300000000002</c:v>
                </c:pt>
                <c:pt idx="316">
                  <c:v>20.115750000000002</c:v>
                </c:pt>
                <c:pt idx="317">
                  <c:v>20.004049999999999</c:v>
                </c:pt>
                <c:pt idx="318">
                  <c:v>19.8902</c:v>
                </c:pt>
                <c:pt idx="319">
                  <c:v>19.783050000000003</c:v>
                </c:pt>
                <c:pt idx="320">
                  <c:v>19.672400000000003</c:v>
                </c:pt>
                <c:pt idx="321">
                  <c:v>19.560250000000003</c:v>
                </c:pt>
                <c:pt idx="322">
                  <c:v>19.451150000000005</c:v>
                </c:pt>
                <c:pt idx="323">
                  <c:v>19.340300000000003</c:v>
                </c:pt>
                <c:pt idx="324">
                  <c:v>19.226650000000003</c:v>
                </c:pt>
                <c:pt idx="325">
                  <c:v>19.113500000000005</c:v>
                </c:pt>
                <c:pt idx="326">
                  <c:v>18.999200000000009</c:v>
                </c:pt>
                <c:pt idx="327">
                  <c:v>18.891450000000006</c:v>
                </c:pt>
                <c:pt idx="328">
                  <c:v>18.800250000000005</c:v>
                </c:pt>
                <c:pt idx="329">
                  <c:v>18.717400000000008</c:v>
                </c:pt>
                <c:pt idx="330">
                  <c:v>18.63450000000001</c:v>
                </c:pt>
                <c:pt idx="331">
                  <c:v>18.555750000000003</c:v>
                </c:pt>
                <c:pt idx="332">
                  <c:v>18.470000000000006</c:v>
                </c:pt>
                <c:pt idx="333">
                  <c:v>18.385100000000005</c:v>
                </c:pt>
                <c:pt idx="334">
                  <c:v>18.302650000000003</c:v>
                </c:pt>
                <c:pt idx="335">
                  <c:v>18.219300000000004</c:v>
                </c:pt>
                <c:pt idx="336">
                  <c:v>18.134250000000005</c:v>
                </c:pt>
                <c:pt idx="337">
                  <c:v>18.073550000000004</c:v>
                </c:pt>
                <c:pt idx="338">
                  <c:v>18.025400000000005</c:v>
                </c:pt>
                <c:pt idx="339">
                  <c:v>17.989700000000006</c:v>
                </c:pt>
                <c:pt idx="340">
                  <c:v>17.950000000000003</c:v>
                </c:pt>
                <c:pt idx="341">
                  <c:v>17.906750000000002</c:v>
                </c:pt>
                <c:pt idx="342">
                  <c:v>17.858050000000002</c:v>
                </c:pt>
                <c:pt idx="343">
                  <c:v>17.814350000000005</c:v>
                </c:pt>
                <c:pt idx="344">
                  <c:v>17.780850000000004</c:v>
                </c:pt>
                <c:pt idx="345">
                  <c:v>17.748750000000005</c:v>
                </c:pt>
                <c:pt idx="346">
                  <c:v>17.715450000000004</c:v>
                </c:pt>
                <c:pt idx="347">
                  <c:v>17.680100000000003</c:v>
                </c:pt>
                <c:pt idx="348">
                  <c:v>17.662700000000005</c:v>
                </c:pt>
                <c:pt idx="349">
                  <c:v>17.642950000000003</c:v>
                </c:pt>
                <c:pt idx="350">
                  <c:v>17.620900000000002</c:v>
                </c:pt>
                <c:pt idx="351">
                  <c:v>17.606250000000003</c:v>
                </c:pt>
                <c:pt idx="352">
                  <c:v>17.592400000000001</c:v>
                </c:pt>
                <c:pt idx="353">
                  <c:v>17.577950000000001</c:v>
                </c:pt>
                <c:pt idx="354">
                  <c:v>17.554050000000004</c:v>
                </c:pt>
                <c:pt idx="355">
                  <c:v>17.526250000000001</c:v>
                </c:pt>
                <c:pt idx="356">
                  <c:v>17.502400000000002</c:v>
                </c:pt>
                <c:pt idx="357">
                  <c:v>17.474699999999999</c:v>
                </c:pt>
                <c:pt idx="358">
                  <c:v>17.4495</c:v>
                </c:pt>
                <c:pt idx="359">
                  <c:v>17.4343</c:v>
                </c:pt>
                <c:pt idx="360">
                  <c:v>17.42005</c:v>
                </c:pt>
                <c:pt idx="361">
                  <c:v>17.3978</c:v>
                </c:pt>
                <c:pt idx="362">
                  <c:v>17.3782</c:v>
                </c:pt>
                <c:pt idx="363">
                  <c:v>17.362949999999998</c:v>
                </c:pt>
                <c:pt idx="364">
                  <c:v>17.355149999999998</c:v>
                </c:pt>
                <c:pt idx="365">
                  <c:v>17.344499999999996</c:v>
                </c:pt>
                <c:pt idx="366">
                  <c:v>17.338799999999999</c:v>
                </c:pt>
                <c:pt idx="367">
                  <c:v>17.3307</c:v>
                </c:pt>
                <c:pt idx="368">
                  <c:v>17.33005</c:v>
                </c:pt>
                <c:pt idx="369">
                  <c:v>17.329750000000001</c:v>
                </c:pt>
                <c:pt idx="370">
                  <c:v>17.33445</c:v>
                </c:pt>
                <c:pt idx="371">
                  <c:v>17.338950000000001</c:v>
                </c:pt>
                <c:pt idx="372">
                  <c:v>17.352</c:v>
                </c:pt>
                <c:pt idx="373">
                  <c:v>17.367750000000001</c:v>
                </c:pt>
                <c:pt idx="374">
                  <c:v>17.379099999999998</c:v>
                </c:pt>
                <c:pt idx="375">
                  <c:v>17.392499999999998</c:v>
                </c:pt>
                <c:pt idx="376">
                  <c:v>17.40475</c:v>
                </c:pt>
                <c:pt idx="377">
                  <c:v>17.415149999999997</c:v>
                </c:pt>
                <c:pt idx="378">
                  <c:v>17.422599999999999</c:v>
                </c:pt>
                <c:pt idx="379">
                  <c:v>17.432599999999997</c:v>
                </c:pt>
                <c:pt idx="380">
                  <c:v>17.449849999999998</c:v>
                </c:pt>
                <c:pt idx="381">
                  <c:v>17.470749999999999</c:v>
                </c:pt>
                <c:pt idx="382">
                  <c:v>17.488699999999998</c:v>
                </c:pt>
                <c:pt idx="383">
                  <c:v>17.507099999999998</c:v>
                </c:pt>
                <c:pt idx="384">
                  <c:v>17.526049999999998</c:v>
                </c:pt>
                <c:pt idx="385">
                  <c:v>17.546299999999999</c:v>
                </c:pt>
                <c:pt idx="386">
                  <c:v>17.564799999999998</c:v>
                </c:pt>
                <c:pt idx="387">
                  <c:v>17.580199999999998</c:v>
                </c:pt>
                <c:pt idx="388">
                  <c:v>17.598399999999998</c:v>
                </c:pt>
                <c:pt idx="389">
                  <c:v>17.619699999999998</c:v>
                </c:pt>
                <c:pt idx="390">
                  <c:v>17.63815</c:v>
                </c:pt>
                <c:pt idx="391">
                  <c:v>17.659499999999998</c:v>
                </c:pt>
                <c:pt idx="392">
                  <c:v>17.676500000000001</c:v>
                </c:pt>
                <c:pt idx="393">
                  <c:v>17.692450000000001</c:v>
                </c:pt>
                <c:pt idx="394">
                  <c:v>17.705950000000001</c:v>
                </c:pt>
                <c:pt idx="395">
                  <c:v>17.718250000000001</c:v>
                </c:pt>
                <c:pt idx="396">
                  <c:v>17.725149999999999</c:v>
                </c:pt>
                <c:pt idx="397">
                  <c:v>17.729050000000001</c:v>
                </c:pt>
                <c:pt idx="398">
                  <c:v>17.740500000000001</c:v>
                </c:pt>
                <c:pt idx="399">
                  <c:v>17.744500000000002</c:v>
                </c:pt>
                <c:pt idx="400">
                  <c:v>17.747349999999997</c:v>
                </c:pt>
                <c:pt idx="401">
                  <c:v>17.752700000000001</c:v>
                </c:pt>
                <c:pt idx="402">
                  <c:v>17.766949999999998</c:v>
                </c:pt>
                <c:pt idx="403">
                  <c:v>17.779049999999998</c:v>
                </c:pt>
                <c:pt idx="404">
                  <c:v>17.784700000000001</c:v>
                </c:pt>
                <c:pt idx="405">
                  <c:v>17.797650000000001</c:v>
                </c:pt>
                <c:pt idx="406">
                  <c:v>17.803800000000003</c:v>
                </c:pt>
                <c:pt idx="407">
                  <c:v>17.8185</c:v>
                </c:pt>
                <c:pt idx="408">
                  <c:v>17.848050000000001</c:v>
                </c:pt>
                <c:pt idx="409">
                  <c:v>17.877849999999999</c:v>
                </c:pt>
                <c:pt idx="410">
                  <c:v>17.9026</c:v>
                </c:pt>
                <c:pt idx="411">
                  <c:v>17.940450000000002</c:v>
                </c:pt>
                <c:pt idx="412">
                  <c:v>17.978249999999999</c:v>
                </c:pt>
                <c:pt idx="413">
                  <c:v>18.02045</c:v>
                </c:pt>
                <c:pt idx="414">
                  <c:v>18.063100000000002</c:v>
                </c:pt>
                <c:pt idx="415">
                  <c:v>18.090199999999999</c:v>
                </c:pt>
                <c:pt idx="416">
                  <c:v>18.116200000000003</c:v>
                </c:pt>
                <c:pt idx="417">
                  <c:v>18.1478</c:v>
                </c:pt>
                <c:pt idx="418">
                  <c:v>18.183450000000001</c:v>
                </c:pt>
                <c:pt idx="419">
                  <c:v>18.217300000000002</c:v>
                </c:pt>
                <c:pt idx="420">
                  <c:v>18.252050000000001</c:v>
                </c:pt>
                <c:pt idx="421">
                  <c:v>18.291150000000002</c:v>
                </c:pt>
                <c:pt idx="422">
                  <c:v>18.33455</c:v>
                </c:pt>
                <c:pt idx="423">
                  <c:v>18.36645</c:v>
                </c:pt>
                <c:pt idx="424">
                  <c:v>18.394600000000001</c:v>
                </c:pt>
                <c:pt idx="425">
                  <c:v>18.42155</c:v>
                </c:pt>
                <c:pt idx="426">
                  <c:v>18.447050000000001</c:v>
                </c:pt>
                <c:pt idx="427">
                  <c:v>18.472899999999999</c:v>
                </c:pt>
                <c:pt idx="428">
                  <c:v>18.501750000000001</c:v>
                </c:pt>
                <c:pt idx="429">
                  <c:v>18.533650000000002</c:v>
                </c:pt>
                <c:pt idx="430">
                  <c:v>18.562049999999999</c:v>
                </c:pt>
                <c:pt idx="431">
                  <c:v>18.5915</c:v>
                </c:pt>
                <c:pt idx="432">
                  <c:v>18.614800000000002</c:v>
                </c:pt>
                <c:pt idx="433">
                  <c:v>18.639250000000001</c:v>
                </c:pt>
                <c:pt idx="434">
                  <c:v>18.6629</c:v>
                </c:pt>
                <c:pt idx="435">
                  <c:v>18.688850000000002</c:v>
                </c:pt>
                <c:pt idx="436">
                  <c:v>18.716700000000003</c:v>
                </c:pt>
                <c:pt idx="437">
                  <c:v>18.745100000000001</c:v>
                </c:pt>
                <c:pt idx="438">
                  <c:v>18.778050000000004</c:v>
                </c:pt>
                <c:pt idx="439">
                  <c:v>18.808100000000003</c:v>
                </c:pt>
                <c:pt idx="440">
                  <c:v>18.839100000000002</c:v>
                </c:pt>
                <c:pt idx="441">
                  <c:v>18.880600000000001</c:v>
                </c:pt>
                <c:pt idx="442">
                  <c:v>18.9237</c:v>
                </c:pt>
                <c:pt idx="443">
                  <c:v>18.967550000000003</c:v>
                </c:pt>
                <c:pt idx="444">
                  <c:v>19.007450000000002</c:v>
                </c:pt>
                <c:pt idx="445">
                  <c:v>19.048550000000002</c:v>
                </c:pt>
                <c:pt idx="446">
                  <c:v>19.090699999999998</c:v>
                </c:pt>
                <c:pt idx="447">
                  <c:v>19.134699999999999</c:v>
                </c:pt>
                <c:pt idx="448">
                  <c:v>19.179349999999999</c:v>
                </c:pt>
                <c:pt idx="449">
                  <c:v>19.22805</c:v>
                </c:pt>
                <c:pt idx="450">
                  <c:v>19.2697</c:v>
                </c:pt>
                <c:pt idx="451">
                  <c:v>19.308199999999999</c:v>
                </c:pt>
                <c:pt idx="452">
                  <c:v>19.348749999999999</c:v>
                </c:pt>
                <c:pt idx="453">
                  <c:v>19.384399999999999</c:v>
                </c:pt>
                <c:pt idx="454">
                  <c:v>19.4148</c:v>
                </c:pt>
                <c:pt idx="455">
                  <c:v>19.449450000000002</c:v>
                </c:pt>
                <c:pt idx="456">
                  <c:v>19.482950000000002</c:v>
                </c:pt>
                <c:pt idx="457">
                  <c:v>19.519800000000004</c:v>
                </c:pt>
                <c:pt idx="458">
                  <c:v>19.558850000000003</c:v>
                </c:pt>
                <c:pt idx="459">
                  <c:v>19.591350000000006</c:v>
                </c:pt>
                <c:pt idx="460">
                  <c:v>19.623000000000005</c:v>
                </c:pt>
                <c:pt idx="461">
                  <c:v>19.656700000000004</c:v>
                </c:pt>
                <c:pt idx="462">
                  <c:v>19.697000000000006</c:v>
                </c:pt>
                <c:pt idx="463">
                  <c:v>19.737250000000007</c:v>
                </c:pt>
                <c:pt idx="464">
                  <c:v>19.774800000000006</c:v>
                </c:pt>
                <c:pt idx="465">
                  <c:v>19.818500000000007</c:v>
                </c:pt>
                <c:pt idx="466">
                  <c:v>19.861050000000002</c:v>
                </c:pt>
                <c:pt idx="467">
                  <c:v>19.905700000000003</c:v>
                </c:pt>
                <c:pt idx="468">
                  <c:v>19.956400000000002</c:v>
                </c:pt>
                <c:pt idx="469">
                  <c:v>20.008500000000005</c:v>
                </c:pt>
                <c:pt idx="470">
                  <c:v>20.053650000000005</c:v>
                </c:pt>
                <c:pt idx="471">
                  <c:v>20.104000000000006</c:v>
                </c:pt>
                <c:pt idx="472">
                  <c:v>20.154550000000008</c:v>
                </c:pt>
                <c:pt idx="473">
                  <c:v>20.201550000000008</c:v>
                </c:pt>
                <c:pt idx="474">
                  <c:v>20.251350000000006</c:v>
                </c:pt>
                <c:pt idx="475">
                  <c:v>20.303500000000007</c:v>
                </c:pt>
                <c:pt idx="476">
                  <c:v>20.354750000000003</c:v>
                </c:pt>
                <c:pt idx="477">
                  <c:v>20.404350000000001</c:v>
                </c:pt>
                <c:pt idx="478">
                  <c:v>20.453800000000005</c:v>
                </c:pt>
                <c:pt idx="479">
                  <c:v>20.509</c:v>
                </c:pt>
                <c:pt idx="480">
                  <c:v>20.558400000000002</c:v>
                </c:pt>
                <c:pt idx="481">
                  <c:v>20.608900000000002</c:v>
                </c:pt>
                <c:pt idx="482">
                  <c:v>20.654000000000007</c:v>
                </c:pt>
                <c:pt idx="483">
                  <c:v>20.699550000000002</c:v>
                </c:pt>
                <c:pt idx="484">
                  <c:v>20.764500000000002</c:v>
                </c:pt>
                <c:pt idx="485">
                  <c:v>20.830750000000002</c:v>
                </c:pt>
                <c:pt idx="486">
                  <c:v>20.889650000000003</c:v>
                </c:pt>
                <c:pt idx="487">
                  <c:v>20.946849999999998</c:v>
                </c:pt>
                <c:pt idx="488">
                  <c:v>21.009900000000002</c:v>
                </c:pt>
                <c:pt idx="489">
                  <c:v>21.071300000000001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F-8C4D-87A5-624E4D9D9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2648607"/>
        <c:axId val="1012650287"/>
      </c:lineChart>
      <c:catAx>
        <c:axId val="101264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650287"/>
        <c:crosses val="autoZero"/>
        <c:auto val="1"/>
        <c:lblAlgn val="ctr"/>
        <c:lblOffset val="100"/>
        <c:noMultiLvlLbl val="0"/>
      </c:catAx>
      <c:valAx>
        <c:axId val="101265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64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100</a:t>
            </a:r>
            <a:r>
              <a:rPr lang="en-US" baseline="0"/>
              <a:t> Day Moving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'Moving Average Price Data'!$O$1</c:f>
              <c:strCache>
                <c:ptCount val="1"/>
                <c:pt idx="0">
                  <c:v>DCR 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'Moving Average Price Data'!$M$2:$N$491</c:f>
              <c:multiLvlStrCache>
                <c:ptCount val="490"/>
                <c:lvl>
                  <c:pt idx="0">
                    <c:v>9/14/18</c:v>
                  </c:pt>
                  <c:pt idx="1">
                    <c:v>9/14/18</c:v>
                  </c:pt>
                  <c:pt idx="2">
                    <c:v>9/15/18</c:v>
                  </c:pt>
                  <c:pt idx="3">
                    <c:v>9/15/18</c:v>
                  </c:pt>
                  <c:pt idx="4">
                    <c:v>9/16/18</c:v>
                  </c:pt>
                  <c:pt idx="5">
                    <c:v>9/16/18</c:v>
                  </c:pt>
                  <c:pt idx="6">
                    <c:v>9/17/18</c:v>
                  </c:pt>
                  <c:pt idx="7">
                    <c:v>9/17/18</c:v>
                  </c:pt>
                  <c:pt idx="8">
                    <c:v>9/18/18</c:v>
                  </c:pt>
                  <c:pt idx="9">
                    <c:v>9/18/18</c:v>
                  </c:pt>
                  <c:pt idx="10">
                    <c:v>9/19/18</c:v>
                  </c:pt>
                  <c:pt idx="11">
                    <c:v>9/19/18</c:v>
                  </c:pt>
                  <c:pt idx="12">
                    <c:v>9/20/18</c:v>
                  </c:pt>
                  <c:pt idx="13">
                    <c:v>9/20/18</c:v>
                  </c:pt>
                  <c:pt idx="14">
                    <c:v>9/21/18</c:v>
                  </c:pt>
                  <c:pt idx="15">
                    <c:v>9/21/18</c:v>
                  </c:pt>
                  <c:pt idx="16">
                    <c:v>9/22/18</c:v>
                  </c:pt>
                  <c:pt idx="17">
                    <c:v>9/22/18</c:v>
                  </c:pt>
                  <c:pt idx="18">
                    <c:v>9/23/18</c:v>
                  </c:pt>
                  <c:pt idx="19">
                    <c:v>9/23/18</c:v>
                  </c:pt>
                  <c:pt idx="20">
                    <c:v>9/24/18</c:v>
                  </c:pt>
                  <c:pt idx="21">
                    <c:v>9/24/18</c:v>
                  </c:pt>
                  <c:pt idx="22">
                    <c:v>9/25/18</c:v>
                  </c:pt>
                  <c:pt idx="23">
                    <c:v>9/25/18</c:v>
                  </c:pt>
                  <c:pt idx="24">
                    <c:v>9/26/18</c:v>
                  </c:pt>
                  <c:pt idx="25">
                    <c:v>9/26/18</c:v>
                  </c:pt>
                  <c:pt idx="26">
                    <c:v>9/27/18</c:v>
                  </c:pt>
                  <c:pt idx="27">
                    <c:v>9/27/18</c:v>
                  </c:pt>
                  <c:pt idx="28">
                    <c:v>9/28/18</c:v>
                  </c:pt>
                  <c:pt idx="29">
                    <c:v>9/28/18</c:v>
                  </c:pt>
                  <c:pt idx="30">
                    <c:v>9/29/18</c:v>
                  </c:pt>
                  <c:pt idx="31">
                    <c:v>9/29/18</c:v>
                  </c:pt>
                  <c:pt idx="32">
                    <c:v>9/30/18</c:v>
                  </c:pt>
                  <c:pt idx="33">
                    <c:v>9/30/18</c:v>
                  </c:pt>
                  <c:pt idx="34">
                    <c:v>10/1/18</c:v>
                  </c:pt>
                  <c:pt idx="35">
                    <c:v>10/1/18</c:v>
                  </c:pt>
                  <c:pt idx="36">
                    <c:v>10/2/18</c:v>
                  </c:pt>
                  <c:pt idx="37">
                    <c:v>10/2/18</c:v>
                  </c:pt>
                  <c:pt idx="38">
                    <c:v>10/3/18</c:v>
                  </c:pt>
                  <c:pt idx="39">
                    <c:v>10/3/18</c:v>
                  </c:pt>
                  <c:pt idx="40">
                    <c:v>10/4/18</c:v>
                  </c:pt>
                  <c:pt idx="41">
                    <c:v>10/4/18</c:v>
                  </c:pt>
                  <c:pt idx="42">
                    <c:v>10/5/18</c:v>
                  </c:pt>
                  <c:pt idx="43">
                    <c:v>10/5/18</c:v>
                  </c:pt>
                  <c:pt idx="44">
                    <c:v>10/6/18</c:v>
                  </c:pt>
                  <c:pt idx="45">
                    <c:v>10/6/18</c:v>
                  </c:pt>
                  <c:pt idx="46">
                    <c:v>10/7/18</c:v>
                  </c:pt>
                  <c:pt idx="47">
                    <c:v>10/7/18</c:v>
                  </c:pt>
                  <c:pt idx="48">
                    <c:v>10/8/18</c:v>
                  </c:pt>
                  <c:pt idx="49">
                    <c:v>10/8/18</c:v>
                  </c:pt>
                  <c:pt idx="50">
                    <c:v>10/9/18</c:v>
                  </c:pt>
                  <c:pt idx="51">
                    <c:v>10/9/18</c:v>
                  </c:pt>
                  <c:pt idx="52">
                    <c:v>10/10/18</c:v>
                  </c:pt>
                  <c:pt idx="53">
                    <c:v>10/10/18</c:v>
                  </c:pt>
                  <c:pt idx="54">
                    <c:v>10/11/18</c:v>
                  </c:pt>
                  <c:pt idx="55">
                    <c:v>10/11/18</c:v>
                  </c:pt>
                  <c:pt idx="56">
                    <c:v>10/12/18</c:v>
                  </c:pt>
                  <c:pt idx="57">
                    <c:v>10/12/18</c:v>
                  </c:pt>
                  <c:pt idx="58">
                    <c:v>10/13/18</c:v>
                  </c:pt>
                  <c:pt idx="59">
                    <c:v>10/13/18</c:v>
                  </c:pt>
                  <c:pt idx="60">
                    <c:v>10/14/18</c:v>
                  </c:pt>
                  <c:pt idx="61">
                    <c:v>10/14/18</c:v>
                  </c:pt>
                  <c:pt idx="62">
                    <c:v>10/15/18</c:v>
                  </c:pt>
                  <c:pt idx="63">
                    <c:v>10/15/18</c:v>
                  </c:pt>
                  <c:pt idx="64">
                    <c:v>10/16/18</c:v>
                  </c:pt>
                  <c:pt idx="65">
                    <c:v>10/16/18</c:v>
                  </c:pt>
                  <c:pt idx="66">
                    <c:v>10/17/18</c:v>
                  </c:pt>
                  <c:pt idx="67">
                    <c:v>10/17/18</c:v>
                  </c:pt>
                  <c:pt idx="68">
                    <c:v>10/18/18</c:v>
                  </c:pt>
                  <c:pt idx="69">
                    <c:v>10/18/18</c:v>
                  </c:pt>
                  <c:pt idx="70">
                    <c:v>10/19/18</c:v>
                  </c:pt>
                  <c:pt idx="71">
                    <c:v>10/19/18</c:v>
                  </c:pt>
                  <c:pt idx="72">
                    <c:v>10/20/18</c:v>
                  </c:pt>
                  <c:pt idx="73">
                    <c:v>10/20/18</c:v>
                  </c:pt>
                  <c:pt idx="74">
                    <c:v>10/21/18</c:v>
                  </c:pt>
                  <c:pt idx="75">
                    <c:v>10/21/18</c:v>
                  </c:pt>
                  <c:pt idx="76">
                    <c:v>10/22/18</c:v>
                  </c:pt>
                  <c:pt idx="77">
                    <c:v>10/22/18</c:v>
                  </c:pt>
                  <c:pt idx="78">
                    <c:v>10/23/18</c:v>
                  </c:pt>
                  <c:pt idx="79">
                    <c:v>10/23/18</c:v>
                  </c:pt>
                  <c:pt idx="80">
                    <c:v>10/24/18</c:v>
                  </c:pt>
                  <c:pt idx="81">
                    <c:v>10/24/18</c:v>
                  </c:pt>
                  <c:pt idx="82">
                    <c:v>10/25/18</c:v>
                  </c:pt>
                  <c:pt idx="83">
                    <c:v>10/25/18</c:v>
                  </c:pt>
                  <c:pt idx="84">
                    <c:v>10/26/18</c:v>
                  </c:pt>
                  <c:pt idx="85">
                    <c:v>10/26/18</c:v>
                  </c:pt>
                  <c:pt idx="86">
                    <c:v>10/27/18</c:v>
                  </c:pt>
                  <c:pt idx="87">
                    <c:v>10/27/18</c:v>
                  </c:pt>
                  <c:pt idx="88">
                    <c:v>10/28/18</c:v>
                  </c:pt>
                  <c:pt idx="89">
                    <c:v>10/28/18</c:v>
                  </c:pt>
                  <c:pt idx="90">
                    <c:v>10/29/18</c:v>
                  </c:pt>
                  <c:pt idx="91">
                    <c:v>10/29/18</c:v>
                  </c:pt>
                  <c:pt idx="92">
                    <c:v>10/30/18</c:v>
                  </c:pt>
                  <c:pt idx="93">
                    <c:v>10/30/18</c:v>
                  </c:pt>
                  <c:pt idx="94">
                    <c:v>10/31/18</c:v>
                  </c:pt>
                  <c:pt idx="95">
                    <c:v>10/31/18</c:v>
                  </c:pt>
                  <c:pt idx="96">
                    <c:v>11/1/18</c:v>
                  </c:pt>
                  <c:pt idx="97">
                    <c:v>11/1/18</c:v>
                  </c:pt>
                  <c:pt idx="98">
                    <c:v>11/2/18</c:v>
                  </c:pt>
                  <c:pt idx="99">
                    <c:v>11/2/18</c:v>
                  </c:pt>
                  <c:pt idx="100">
                    <c:v>11/3/18</c:v>
                  </c:pt>
                  <c:pt idx="101">
                    <c:v>11/3/18</c:v>
                  </c:pt>
                  <c:pt idx="102">
                    <c:v>11/4/18</c:v>
                  </c:pt>
                  <c:pt idx="103">
                    <c:v>11/4/18</c:v>
                  </c:pt>
                  <c:pt idx="104">
                    <c:v>11/5/18</c:v>
                  </c:pt>
                  <c:pt idx="105">
                    <c:v>11/5/18</c:v>
                  </c:pt>
                  <c:pt idx="106">
                    <c:v>11/6/18</c:v>
                  </c:pt>
                  <c:pt idx="107">
                    <c:v>11/6/18</c:v>
                  </c:pt>
                  <c:pt idx="108">
                    <c:v>11/7/18</c:v>
                  </c:pt>
                  <c:pt idx="109">
                    <c:v>11/7/18</c:v>
                  </c:pt>
                  <c:pt idx="110">
                    <c:v>11/8/18</c:v>
                  </c:pt>
                  <c:pt idx="111">
                    <c:v>11/8/18</c:v>
                  </c:pt>
                  <c:pt idx="112">
                    <c:v>11/9/18</c:v>
                  </c:pt>
                  <c:pt idx="113">
                    <c:v>11/9/18</c:v>
                  </c:pt>
                  <c:pt idx="114">
                    <c:v>11/10/18</c:v>
                  </c:pt>
                  <c:pt idx="115">
                    <c:v>11/10/18</c:v>
                  </c:pt>
                  <c:pt idx="116">
                    <c:v>11/11/18</c:v>
                  </c:pt>
                  <c:pt idx="117">
                    <c:v>11/11/18</c:v>
                  </c:pt>
                  <c:pt idx="118">
                    <c:v>11/12/18</c:v>
                  </c:pt>
                  <c:pt idx="119">
                    <c:v>11/12/18</c:v>
                  </c:pt>
                  <c:pt idx="120">
                    <c:v>11/13/18</c:v>
                  </c:pt>
                  <c:pt idx="121">
                    <c:v>11/13/18</c:v>
                  </c:pt>
                  <c:pt idx="122">
                    <c:v>11/14/18</c:v>
                  </c:pt>
                  <c:pt idx="123">
                    <c:v>11/14/18</c:v>
                  </c:pt>
                  <c:pt idx="124">
                    <c:v>11/15/18</c:v>
                  </c:pt>
                  <c:pt idx="125">
                    <c:v>11/15/18</c:v>
                  </c:pt>
                  <c:pt idx="126">
                    <c:v>11/16/18</c:v>
                  </c:pt>
                  <c:pt idx="127">
                    <c:v>11/16/18</c:v>
                  </c:pt>
                  <c:pt idx="128">
                    <c:v>11/17/18</c:v>
                  </c:pt>
                  <c:pt idx="129">
                    <c:v>11/17/18</c:v>
                  </c:pt>
                  <c:pt idx="130">
                    <c:v>11/18/18</c:v>
                  </c:pt>
                  <c:pt idx="131">
                    <c:v>11/18/18</c:v>
                  </c:pt>
                  <c:pt idx="132">
                    <c:v>11/19/18</c:v>
                  </c:pt>
                  <c:pt idx="133">
                    <c:v>11/19/18</c:v>
                  </c:pt>
                  <c:pt idx="134">
                    <c:v>11/20/18</c:v>
                  </c:pt>
                  <c:pt idx="135">
                    <c:v>11/20/18</c:v>
                  </c:pt>
                  <c:pt idx="136">
                    <c:v>11/21/18</c:v>
                  </c:pt>
                  <c:pt idx="137">
                    <c:v>11/21/18</c:v>
                  </c:pt>
                  <c:pt idx="138">
                    <c:v>11/22/18</c:v>
                  </c:pt>
                  <c:pt idx="139">
                    <c:v>11/22/18</c:v>
                  </c:pt>
                  <c:pt idx="140">
                    <c:v>11/23/18</c:v>
                  </c:pt>
                  <c:pt idx="141">
                    <c:v>11/23/18</c:v>
                  </c:pt>
                  <c:pt idx="142">
                    <c:v>11/24/18</c:v>
                  </c:pt>
                  <c:pt idx="143">
                    <c:v>11/24/18</c:v>
                  </c:pt>
                  <c:pt idx="144">
                    <c:v>11/25/18</c:v>
                  </c:pt>
                  <c:pt idx="145">
                    <c:v>11/25/18</c:v>
                  </c:pt>
                  <c:pt idx="146">
                    <c:v>11/26/18</c:v>
                  </c:pt>
                  <c:pt idx="147">
                    <c:v>11/26/18</c:v>
                  </c:pt>
                  <c:pt idx="148">
                    <c:v>11/27/18</c:v>
                  </c:pt>
                  <c:pt idx="149">
                    <c:v>11/27/18</c:v>
                  </c:pt>
                  <c:pt idx="150">
                    <c:v>11/28/18</c:v>
                  </c:pt>
                  <c:pt idx="151">
                    <c:v>11/28/18</c:v>
                  </c:pt>
                  <c:pt idx="152">
                    <c:v>11/29/18</c:v>
                  </c:pt>
                  <c:pt idx="153">
                    <c:v>11/29/18</c:v>
                  </c:pt>
                  <c:pt idx="154">
                    <c:v>11/30/18</c:v>
                  </c:pt>
                  <c:pt idx="155">
                    <c:v>11/30/18</c:v>
                  </c:pt>
                  <c:pt idx="156">
                    <c:v>12/1/18</c:v>
                  </c:pt>
                  <c:pt idx="157">
                    <c:v>12/1/18</c:v>
                  </c:pt>
                  <c:pt idx="158">
                    <c:v>12/2/18</c:v>
                  </c:pt>
                  <c:pt idx="159">
                    <c:v>12/2/18</c:v>
                  </c:pt>
                  <c:pt idx="160">
                    <c:v>12/3/18</c:v>
                  </c:pt>
                  <c:pt idx="161">
                    <c:v>12/3/18</c:v>
                  </c:pt>
                  <c:pt idx="162">
                    <c:v>12/4/18</c:v>
                  </c:pt>
                  <c:pt idx="163">
                    <c:v>12/4/18</c:v>
                  </c:pt>
                  <c:pt idx="164">
                    <c:v>12/5/18</c:v>
                  </c:pt>
                  <c:pt idx="165">
                    <c:v>12/5/18</c:v>
                  </c:pt>
                  <c:pt idx="166">
                    <c:v>12/6/18</c:v>
                  </c:pt>
                  <c:pt idx="167">
                    <c:v>12/6/18</c:v>
                  </c:pt>
                  <c:pt idx="168">
                    <c:v>12/7/18</c:v>
                  </c:pt>
                  <c:pt idx="169">
                    <c:v>12/7/18</c:v>
                  </c:pt>
                  <c:pt idx="170">
                    <c:v>12/8/18</c:v>
                  </c:pt>
                  <c:pt idx="171">
                    <c:v>12/8/18</c:v>
                  </c:pt>
                  <c:pt idx="172">
                    <c:v>12/9/18</c:v>
                  </c:pt>
                  <c:pt idx="173">
                    <c:v>12/9/18</c:v>
                  </c:pt>
                  <c:pt idx="174">
                    <c:v>12/10/18</c:v>
                  </c:pt>
                  <c:pt idx="175">
                    <c:v>12/10/18</c:v>
                  </c:pt>
                  <c:pt idx="176">
                    <c:v>12/11/18</c:v>
                  </c:pt>
                  <c:pt idx="177">
                    <c:v>12/11/18</c:v>
                  </c:pt>
                  <c:pt idx="178">
                    <c:v>12/12/18</c:v>
                  </c:pt>
                  <c:pt idx="179">
                    <c:v>12/12/18</c:v>
                  </c:pt>
                  <c:pt idx="180">
                    <c:v>12/13/18</c:v>
                  </c:pt>
                  <c:pt idx="181">
                    <c:v>12/13/18</c:v>
                  </c:pt>
                  <c:pt idx="182">
                    <c:v>12/14/18</c:v>
                  </c:pt>
                  <c:pt idx="183">
                    <c:v>12/14/18</c:v>
                  </c:pt>
                  <c:pt idx="184">
                    <c:v>12/15/18</c:v>
                  </c:pt>
                  <c:pt idx="185">
                    <c:v>12/15/18</c:v>
                  </c:pt>
                  <c:pt idx="186">
                    <c:v>12/16/18</c:v>
                  </c:pt>
                  <c:pt idx="187">
                    <c:v>12/16/18</c:v>
                  </c:pt>
                  <c:pt idx="188">
                    <c:v>12/17/18</c:v>
                  </c:pt>
                  <c:pt idx="189">
                    <c:v>12/17/18</c:v>
                  </c:pt>
                  <c:pt idx="190">
                    <c:v>12/18/18</c:v>
                  </c:pt>
                  <c:pt idx="191">
                    <c:v>12/18/18</c:v>
                  </c:pt>
                  <c:pt idx="192">
                    <c:v>12/19/18</c:v>
                  </c:pt>
                  <c:pt idx="193">
                    <c:v>12/19/18</c:v>
                  </c:pt>
                  <c:pt idx="194">
                    <c:v>12/20/18</c:v>
                  </c:pt>
                  <c:pt idx="195">
                    <c:v>12/20/18</c:v>
                  </c:pt>
                  <c:pt idx="196">
                    <c:v>12/21/18</c:v>
                  </c:pt>
                  <c:pt idx="197">
                    <c:v>12/21/18</c:v>
                  </c:pt>
                  <c:pt idx="198">
                    <c:v>12/22/18</c:v>
                  </c:pt>
                  <c:pt idx="199">
                    <c:v>12/22/18</c:v>
                  </c:pt>
                  <c:pt idx="200">
                    <c:v>12/23/18</c:v>
                  </c:pt>
                  <c:pt idx="201">
                    <c:v>12/23/18</c:v>
                  </c:pt>
                  <c:pt idx="202">
                    <c:v>12/24/18</c:v>
                  </c:pt>
                  <c:pt idx="203">
                    <c:v>12/24/18</c:v>
                  </c:pt>
                  <c:pt idx="204">
                    <c:v>12/25/18</c:v>
                  </c:pt>
                  <c:pt idx="205">
                    <c:v>12/25/18</c:v>
                  </c:pt>
                  <c:pt idx="206">
                    <c:v>12/26/18</c:v>
                  </c:pt>
                  <c:pt idx="207">
                    <c:v>12/26/18</c:v>
                  </c:pt>
                  <c:pt idx="208">
                    <c:v>12/27/18</c:v>
                  </c:pt>
                  <c:pt idx="209">
                    <c:v>12/27/18</c:v>
                  </c:pt>
                  <c:pt idx="210">
                    <c:v>12/28/18</c:v>
                  </c:pt>
                  <c:pt idx="211">
                    <c:v>12/28/18</c:v>
                  </c:pt>
                  <c:pt idx="212">
                    <c:v>12/29/18</c:v>
                  </c:pt>
                  <c:pt idx="213">
                    <c:v>12/29/18</c:v>
                  </c:pt>
                  <c:pt idx="214">
                    <c:v>12/30/18</c:v>
                  </c:pt>
                  <c:pt idx="215">
                    <c:v>12/30/18</c:v>
                  </c:pt>
                  <c:pt idx="216">
                    <c:v>12/31/18</c:v>
                  </c:pt>
                  <c:pt idx="217">
                    <c:v>12/31/18</c:v>
                  </c:pt>
                  <c:pt idx="218">
                    <c:v>1/1/19</c:v>
                  </c:pt>
                  <c:pt idx="219">
                    <c:v>1/1/19</c:v>
                  </c:pt>
                  <c:pt idx="220">
                    <c:v>1/2/19</c:v>
                  </c:pt>
                  <c:pt idx="221">
                    <c:v>1/2/19</c:v>
                  </c:pt>
                  <c:pt idx="222">
                    <c:v>1/3/19</c:v>
                  </c:pt>
                  <c:pt idx="223">
                    <c:v>1/3/19</c:v>
                  </c:pt>
                  <c:pt idx="224">
                    <c:v>1/4/19</c:v>
                  </c:pt>
                  <c:pt idx="225">
                    <c:v>1/4/19</c:v>
                  </c:pt>
                  <c:pt idx="226">
                    <c:v>1/5/19</c:v>
                  </c:pt>
                  <c:pt idx="227">
                    <c:v>1/5/19</c:v>
                  </c:pt>
                  <c:pt idx="228">
                    <c:v>1/6/19</c:v>
                  </c:pt>
                  <c:pt idx="229">
                    <c:v>1/6/19</c:v>
                  </c:pt>
                  <c:pt idx="230">
                    <c:v>1/7/19</c:v>
                  </c:pt>
                  <c:pt idx="231">
                    <c:v>1/7/19</c:v>
                  </c:pt>
                  <c:pt idx="232">
                    <c:v>1/8/19</c:v>
                  </c:pt>
                  <c:pt idx="233">
                    <c:v>1/8/19</c:v>
                  </c:pt>
                  <c:pt idx="234">
                    <c:v>1/9/19</c:v>
                  </c:pt>
                  <c:pt idx="235">
                    <c:v>1/9/19</c:v>
                  </c:pt>
                  <c:pt idx="236">
                    <c:v>1/10/19</c:v>
                  </c:pt>
                  <c:pt idx="237">
                    <c:v>1/10/19</c:v>
                  </c:pt>
                  <c:pt idx="238">
                    <c:v>1/11/19</c:v>
                  </c:pt>
                  <c:pt idx="239">
                    <c:v>1/11/19</c:v>
                  </c:pt>
                  <c:pt idx="240">
                    <c:v>1/12/19</c:v>
                  </c:pt>
                  <c:pt idx="241">
                    <c:v>1/12/19</c:v>
                  </c:pt>
                  <c:pt idx="242">
                    <c:v>1/13/19</c:v>
                  </c:pt>
                  <c:pt idx="243">
                    <c:v>1/13/19</c:v>
                  </c:pt>
                  <c:pt idx="244">
                    <c:v>1/14/19</c:v>
                  </c:pt>
                  <c:pt idx="245">
                    <c:v>1/14/19</c:v>
                  </c:pt>
                  <c:pt idx="246">
                    <c:v>1/15/19</c:v>
                  </c:pt>
                  <c:pt idx="247">
                    <c:v>1/15/19</c:v>
                  </c:pt>
                  <c:pt idx="248">
                    <c:v>1/16/19</c:v>
                  </c:pt>
                  <c:pt idx="249">
                    <c:v>1/16/19</c:v>
                  </c:pt>
                  <c:pt idx="250">
                    <c:v>1/17/19</c:v>
                  </c:pt>
                  <c:pt idx="251">
                    <c:v>1/17/19</c:v>
                  </c:pt>
                  <c:pt idx="252">
                    <c:v>1/18/19</c:v>
                  </c:pt>
                  <c:pt idx="253">
                    <c:v>1/18/19</c:v>
                  </c:pt>
                  <c:pt idx="254">
                    <c:v>1/19/19</c:v>
                  </c:pt>
                  <c:pt idx="255">
                    <c:v>1/19/19</c:v>
                  </c:pt>
                  <c:pt idx="256">
                    <c:v>1/20/19</c:v>
                  </c:pt>
                  <c:pt idx="257">
                    <c:v>1/20/19</c:v>
                  </c:pt>
                  <c:pt idx="258">
                    <c:v>1/21/19</c:v>
                  </c:pt>
                  <c:pt idx="259">
                    <c:v>1/21/19</c:v>
                  </c:pt>
                  <c:pt idx="260">
                    <c:v>1/22/19</c:v>
                  </c:pt>
                  <c:pt idx="261">
                    <c:v>1/22/19</c:v>
                  </c:pt>
                  <c:pt idx="262">
                    <c:v>1/23/19</c:v>
                  </c:pt>
                  <c:pt idx="263">
                    <c:v>1/23/19</c:v>
                  </c:pt>
                  <c:pt idx="264">
                    <c:v>1/24/19</c:v>
                  </c:pt>
                  <c:pt idx="265">
                    <c:v>1/24/19</c:v>
                  </c:pt>
                  <c:pt idx="266">
                    <c:v>1/25/19</c:v>
                  </c:pt>
                  <c:pt idx="267">
                    <c:v>1/25/19</c:v>
                  </c:pt>
                  <c:pt idx="268">
                    <c:v>1/26/19</c:v>
                  </c:pt>
                  <c:pt idx="269">
                    <c:v>1/26/19</c:v>
                  </c:pt>
                  <c:pt idx="270">
                    <c:v>1/27/19</c:v>
                  </c:pt>
                  <c:pt idx="271">
                    <c:v>1/27/19</c:v>
                  </c:pt>
                  <c:pt idx="272">
                    <c:v>1/28/19</c:v>
                  </c:pt>
                  <c:pt idx="273">
                    <c:v>1/28/19</c:v>
                  </c:pt>
                  <c:pt idx="274">
                    <c:v>1/29/19</c:v>
                  </c:pt>
                  <c:pt idx="275">
                    <c:v>1/29/19</c:v>
                  </c:pt>
                  <c:pt idx="276">
                    <c:v>1/30/19</c:v>
                  </c:pt>
                  <c:pt idx="277">
                    <c:v>1/30/19</c:v>
                  </c:pt>
                  <c:pt idx="278">
                    <c:v>1/31/19</c:v>
                  </c:pt>
                  <c:pt idx="279">
                    <c:v>1/31/19</c:v>
                  </c:pt>
                  <c:pt idx="280">
                    <c:v>2/1/19</c:v>
                  </c:pt>
                  <c:pt idx="281">
                    <c:v>2/1/19</c:v>
                  </c:pt>
                  <c:pt idx="282">
                    <c:v>2/2/19</c:v>
                  </c:pt>
                  <c:pt idx="283">
                    <c:v>2/2/19</c:v>
                  </c:pt>
                  <c:pt idx="284">
                    <c:v>2/3/19</c:v>
                  </c:pt>
                  <c:pt idx="285">
                    <c:v>2/3/19</c:v>
                  </c:pt>
                  <c:pt idx="286">
                    <c:v>2/4/19</c:v>
                  </c:pt>
                  <c:pt idx="287">
                    <c:v>2/4/19</c:v>
                  </c:pt>
                  <c:pt idx="288">
                    <c:v>2/5/19</c:v>
                  </c:pt>
                  <c:pt idx="289">
                    <c:v>2/5/19</c:v>
                  </c:pt>
                  <c:pt idx="290">
                    <c:v>2/6/19</c:v>
                  </c:pt>
                  <c:pt idx="291">
                    <c:v>2/6/19</c:v>
                  </c:pt>
                  <c:pt idx="292">
                    <c:v>2/7/19</c:v>
                  </c:pt>
                  <c:pt idx="293">
                    <c:v>2/7/19</c:v>
                  </c:pt>
                  <c:pt idx="294">
                    <c:v>2/8/19</c:v>
                  </c:pt>
                  <c:pt idx="295">
                    <c:v>2/8/19</c:v>
                  </c:pt>
                  <c:pt idx="296">
                    <c:v>2/9/19</c:v>
                  </c:pt>
                  <c:pt idx="297">
                    <c:v>2/9/19</c:v>
                  </c:pt>
                  <c:pt idx="298">
                    <c:v>2/10/19</c:v>
                  </c:pt>
                  <c:pt idx="299">
                    <c:v>2/10/19</c:v>
                  </c:pt>
                  <c:pt idx="300">
                    <c:v>2/11/19</c:v>
                  </c:pt>
                  <c:pt idx="301">
                    <c:v>2/11/19</c:v>
                  </c:pt>
                  <c:pt idx="302">
                    <c:v>2/12/19</c:v>
                  </c:pt>
                  <c:pt idx="303">
                    <c:v>2/12/19</c:v>
                  </c:pt>
                  <c:pt idx="304">
                    <c:v>2/13/19</c:v>
                  </c:pt>
                  <c:pt idx="305">
                    <c:v>2/13/19</c:v>
                  </c:pt>
                  <c:pt idx="306">
                    <c:v>2/14/19</c:v>
                  </c:pt>
                  <c:pt idx="307">
                    <c:v>2/14/19</c:v>
                  </c:pt>
                  <c:pt idx="308">
                    <c:v>2/15/19</c:v>
                  </c:pt>
                  <c:pt idx="309">
                    <c:v>2/15/19</c:v>
                  </c:pt>
                  <c:pt idx="310">
                    <c:v>2/16/19</c:v>
                  </c:pt>
                  <c:pt idx="311">
                    <c:v>2/16/19</c:v>
                  </c:pt>
                  <c:pt idx="312">
                    <c:v>2/17/19</c:v>
                  </c:pt>
                  <c:pt idx="313">
                    <c:v>2/17/19</c:v>
                  </c:pt>
                  <c:pt idx="314">
                    <c:v>2/18/19</c:v>
                  </c:pt>
                  <c:pt idx="315">
                    <c:v>2/18/19</c:v>
                  </c:pt>
                  <c:pt idx="316">
                    <c:v>2/19/19</c:v>
                  </c:pt>
                  <c:pt idx="317">
                    <c:v>2/19/19</c:v>
                  </c:pt>
                  <c:pt idx="318">
                    <c:v>2/20/19</c:v>
                  </c:pt>
                  <c:pt idx="319">
                    <c:v>2/20/19</c:v>
                  </c:pt>
                  <c:pt idx="320">
                    <c:v>2/21/19</c:v>
                  </c:pt>
                  <c:pt idx="321">
                    <c:v>2/21/19</c:v>
                  </c:pt>
                  <c:pt idx="322">
                    <c:v>2/22/19</c:v>
                  </c:pt>
                  <c:pt idx="323">
                    <c:v>2/22/19</c:v>
                  </c:pt>
                  <c:pt idx="324">
                    <c:v>2/23/19</c:v>
                  </c:pt>
                  <c:pt idx="325">
                    <c:v>2/23/19</c:v>
                  </c:pt>
                  <c:pt idx="326">
                    <c:v>2/24/19</c:v>
                  </c:pt>
                  <c:pt idx="327">
                    <c:v>2/24/19</c:v>
                  </c:pt>
                  <c:pt idx="328">
                    <c:v>2/25/19</c:v>
                  </c:pt>
                  <c:pt idx="329">
                    <c:v>2/25/19</c:v>
                  </c:pt>
                  <c:pt idx="330">
                    <c:v>2/26/19</c:v>
                  </c:pt>
                  <c:pt idx="331">
                    <c:v>2/26/19</c:v>
                  </c:pt>
                  <c:pt idx="332">
                    <c:v>2/27/19</c:v>
                  </c:pt>
                  <c:pt idx="333">
                    <c:v>2/27/19</c:v>
                  </c:pt>
                  <c:pt idx="334">
                    <c:v>2/28/19</c:v>
                  </c:pt>
                  <c:pt idx="335">
                    <c:v>2/28/19</c:v>
                  </c:pt>
                  <c:pt idx="336">
                    <c:v>3/1/19</c:v>
                  </c:pt>
                  <c:pt idx="337">
                    <c:v>3/1/19</c:v>
                  </c:pt>
                  <c:pt idx="338">
                    <c:v>3/2/19</c:v>
                  </c:pt>
                  <c:pt idx="339">
                    <c:v>3/2/19</c:v>
                  </c:pt>
                  <c:pt idx="340">
                    <c:v>3/3/19</c:v>
                  </c:pt>
                  <c:pt idx="341">
                    <c:v>3/3/19</c:v>
                  </c:pt>
                  <c:pt idx="342">
                    <c:v>3/4/19</c:v>
                  </c:pt>
                  <c:pt idx="343">
                    <c:v>3/4/19</c:v>
                  </c:pt>
                  <c:pt idx="344">
                    <c:v>3/5/19</c:v>
                  </c:pt>
                  <c:pt idx="345">
                    <c:v>3/5/19</c:v>
                  </c:pt>
                  <c:pt idx="346">
                    <c:v>3/6/19</c:v>
                  </c:pt>
                  <c:pt idx="347">
                    <c:v>3/6/19</c:v>
                  </c:pt>
                  <c:pt idx="348">
                    <c:v>3/7/19</c:v>
                  </c:pt>
                  <c:pt idx="349">
                    <c:v>3/7/19</c:v>
                  </c:pt>
                  <c:pt idx="350">
                    <c:v>3/8/19</c:v>
                  </c:pt>
                  <c:pt idx="351">
                    <c:v>3/8/19</c:v>
                  </c:pt>
                  <c:pt idx="352">
                    <c:v>3/9/19</c:v>
                  </c:pt>
                  <c:pt idx="353">
                    <c:v>3/9/19</c:v>
                  </c:pt>
                  <c:pt idx="354">
                    <c:v>3/10/19</c:v>
                  </c:pt>
                  <c:pt idx="355">
                    <c:v>3/10/19</c:v>
                  </c:pt>
                  <c:pt idx="356">
                    <c:v>3/11/19</c:v>
                  </c:pt>
                  <c:pt idx="357">
                    <c:v>3/11/19</c:v>
                  </c:pt>
                  <c:pt idx="358">
                    <c:v>3/12/19</c:v>
                  </c:pt>
                  <c:pt idx="359">
                    <c:v>3/12/19</c:v>
                  </c:pt>
                  <c:pt idx="360">
                    <c:v>3/13/19</c:v>
                  </c:pt>
                  <c:pt idx="361">
                    <c:v>3/13/19</c:v>
                  </c:pt>
                  <c:pt idx="362">
                    <c:v>3/14/19</c:v>
                  </c:pt>
                  <c:pt idx="363">
                    <c:v>3/14/19</c:v>
                  </c:pt>
                  <c:pt idx="364">
                    <c:v>3/15/19</c:v>
                  </c:pt>
                  <c:pt idx="365">
                    <c:v>3/15/19</c:v>
                  </c:pt>
                  <c:pt idx="366">
                    <c:v>3/16/19</c:v>
                  </c:pt>
                  <c:pt idx="367">
                    <c:v>3/16/19</c:v>
                  </c:pt>
                  <c:pt idx="368">
                    <c:v>3/17/19</c:v>
                  </c:pt>
                  <c:pt idx="369">
                    <c:v>3/17/19</c:v>
                  </c:pt>
                  <c:pt idx="370">
                    <c:v>3/18/19</c:v>
                  </c:pt>
                  <c:pt idx="371">
                    <c:v>3/18/19</c:v>
                  </c:pt>
                  <c:pt idx="372">
                    <c:v>3/19/19</c:v>
                  </c:pt>
                  <c:pt idx="373">
                    <c:v>3/19/19</c:v>
                  </c:pt>
                  <c:pt idx="374">
                    <c:v>3/20/19</c:v>
                  </c:pt>
                  <c:pt idx="375">
                    <c:v>3/20/19</c:v>
                  </c:pt>
                  <c:pt idx="376">
                    <c:v>3/21/19</c:v>
                  </c:pt>
                  <c:pt idx="377">
                    <c:v>3/21/19</c:v>
                  </c:pt>
                  <c:pt idx="378">
                    <c:v>3/22/19</c:v>
                  </c:pt>
                  <c:pt idx="379">
                    <c:v>3/22/19</c:v>
                  </c:pt>
                  <c:pt idx="380">
                    <c:v>3/23/19</c:v>
                  </c:pt>
                  <c:pt idx="381">
                    <c:v>3/23/19</c:v>
                  </c:pt>
                  <c:pt idx="382">
                    <c:v>3/24/19</c:v>
                  </c:pt>
                  <c:pt idx="383">
                    <c:v>3/24/19</c:v>
                  </c:pt>
                  <c:pt idx="384">
                    <c:v>3/25/19</c:v>
                  </c:pt>
                  <c:pt idx="385">
                    <c:v>3/25/19</c:v>
                  </c:pt>
                  <c:pt idx="386">
                    <c:v>3/26/19</c:v>
                  </c:pt>
                  <c:pt idx="387">
                    <c:v>3/26/19</c:v>
                  </c:pt>
                  <c:pt idx="388">
                    <c:v>3/27/19</c:v>
                  </c:pt>
                  <c:pt idx="389">
                    <c:v>3/27/19</c:v>
                  </c:pt>
                  <c:pt idx="390">
                    <c:v>3/28/19</c:v>
                  </c:pt>
                  <c:pt idx="391">
                    <c:v>3/28/19</c:v>
                  </c:pt>
                  <c:pt idx="392">
                    <c:v>3/29/19</c:v>
                  </c:pt>
                  <c:pt idx="393">
                    <c:v>3/29/19</c:v>
                  </c:pt>
                  <c:pt idx="394">
                    <c:v>3/30/19</c:v>
                  </c:pt>
                  <c:pt idx="395">
                    <c:v>3/30/19</c:v>
                  </c:pt>
                  <c:pt idx="396">
                    <c:v>3/31/19</c:v>
                  </c:pt>
                  <c:pt idx="397">
                    <c:v>3/31/19</c:v>
                  </c:pt>
                  <c:pt idx="398">
                    <c:v>4/1/19</c:v>
                  </c:pt>
                  <c:pt idx="399">
                    <c:v>4/1/19</c:v>
                  </c:pt>
                  <c:pt idx="400">
                    <c:v>4/2/19</c:v>
                  </c:pt>
                  <c:pt idx="401">
                    <c:v>4/2/19</c:v>
                  </c:pt>
                  <c:pt idx="402">
                    <c:v>4/3/19</c:v>
                  </c:pt>
                  <c:pt idx="403">
                    <c:v>4/3/19</c:v>
                  </c:pt>
                  <c:pt idx="404">
                    <c:v>4/4/19</c:v>
                  </c:pt>
                  <c:pt idx="405">
                    <c:v>4/4/19</c:v>
                  </c:pt>
                  <c:pt idx="406">
                    <c:v>4/5/19</c:v>
                  </c:pt>
                  <c:pt idx="407">
                    <c:v>4/5/19</c:v>
                  </c:pt>
                  <c:pt idx="408">
                    <c:v>4/6/19</c:v>
                  </c:pt>
                  <c:pt idx="409">
                    <c:v>4/6/19</c:v>
                  </c:pt>
                  <c:pt idx="410">
                    <c:v>4/7/19</c:v>
                  </c:pt>
                  <c:pt idx="411">
                    <c:v>4/7/19</c:v>
                  </c:pt>
                  <c:pt idx="412">
                    <c:v>4/8/19</c:v>
                  </c:pt>
                  <c:pt idx="413">
                    <c:v>4/8/19</c:v>
                  </c:pt>
                  <c:pt idx="414">
                    <c:v>4/9/19</c:v>
                  </c:pt>
                  <c:pt idx="415">
                    <c:v>4/9/19</c:v>
                  </c:pt>
                  <c:pt idx="416">
                    <c:v>4/10/19</c:v>
                  </c:pt>
                  <c:pt idx="417">
                    <c:v>4/10/19</c:v>
                  </c:pt>
                  <c:pt idx="418">
                    <c:v>4/11/19</c:v>
                  </c:pt>
                  <c:pt idx="419">
                    <c:v>4/11/19</c:v>
                  </c:pt>
                  <c:pt idx="420">
                    <c:v>4/12/19</c:v>
                  </c:pt>
                  <c:pt idx="421">
                    <c:v>4/12/19</c:v>
                  </c:pt>
                  <c:pt idx="422">
                    <c:v>4/12/19</c:v>
                  </c:pt>
                  <c:pt idx="423">
                    <c:v>4/13/19</c:v>
                  </c:pt>
                  <c:pt idx="424">
                    <c:v>4/13/19</c:v>
                  </c:pt>
                  <c:pt idx="425">
                    <c:v>4/14/19</c:v>
                  </c:pt>
                  <c:pt idx="426">
                    <c:v>4/14/19</c:v>
                  </c:pt>
                  <c:pt idx="427">
                    <c:v>4/15/19</c:v>
                  </c:pt>
                  <c:pt idx="428">
                    <c:v>4/15/19</c:v>
                  </c:pt>
                  <c:pt idx="429">
                    <c:v>4/16/19</c:v>
                  </c:pt>
                  <c:pt idx="430">
                    <c:v>4/16/19</c:v>
                  </c:pt>
                  <c:pt idx="431">
                    <c:v>4/17/19</c:v>
                  </c:pt>
                  <c:pt idx="432">
                    <c:v>4/17/19</c:v>
                  </c:pt>
                  <c:pt idx="433">
                    <c:v>4/18/19</c:v>
                  </c:pt>
                  <c:pt idx="434">
                    <c:v>4/18/19</c:v>
                  </c:pt>
                  <c:pt idx="435">
                    <c:v>4/19/19</c:v>
                  </c:pt>
                  <c:pt idx="436">
                    <c:v>4/19/19</c:v>
                  </c:pt>
                  <c:pt idx="437">
                    <c:v>4/20/19</c:v>
                  </c:pt>
                  <c:pt idx="438">
                    <c:v>4/20/19</c:v>
                  </c:pt>
                  <c:pt idx="439">
                    <c:v>4/21/19</c:v>
                  </c:pt>
                  <c:pt idx="440">
                    <c:v>4/21/19</c:v>
                  </c:pt>
                  <c:pt idx="441">
                    <c:v>4/22/19</c:v>
                  </c:pt>
                  <c:pt idx="442">
                    <c:v>4/22/19</c:v>
                  </c:pt>
                  <c:pt idx="443">
                    <c:v>4/23/19</c:v>
                  </c:pt>
                  <c:pt idx="444">
                    <c:v>4/23/19</c:v>
                  </c:pt>
                  <c:pt idx="445">
                    <c:v>4/24/19</c:v>
                  </c:pt>
                  <c:pt idx="446">
                    <c:v>4/24/19</c:v>
                  </c:pt>
                  <c:pt idx="447">
                    <c:v>4/25/19</c:v>
                  </c:pt>
                  <c:pt idx="448">
                    <c:v>4/25/19</c:v>
                  </c:pt>
                  <c:pt idx="449">
                    <c:v>4/26/19</c:v>
                  </c:pt>
                  <c:pt idx="450">
                    <c:v>4/26/19</c:v>
                  </c:pt>
                  <c:pt idx="451">
                    <c:v>4/27/19</c:v>
                  </c:pt>
                  <c:pt idx="452">
                    <c:v>4/27/19</c:v>
                  </c:pt>
                  <c:pt idx="453">
                    <c:v>4/28/19</c:v>
                  </c:pt>
                  <c:pt idx="454">
                    <c:v>4/28/19</c:v>
                  </c:pt>
                  <c:pt idx="455">
                    <c:v>4/29/19</c:v>
                  </c:pt>
                  <c:pt idx="456">
                    <c:v>4/29/19</c:v>
                  </c:pt>
                  <c:pt idx="457">
                    <c:v>4/30/19</c:v>
                  </c:pt>
                  <c:pt idx="458">
                    <c:v>4/30/19</c:v>
                  </c:pt>
                  <c:pt idx="459">
                    <c:v>5/1/19</c:v>
                  </c:pt>
                  <c:pt idx="460">
                    <c:v>5/1/19</c:v>
                  </c:pt>
                  <c:pt idx="461">
                    <c:v>5/2/19</c:v>
                  </c:pt>
                  <c:pt idx="462">
                    <c:v>5/2/19</c:v>
                  </c:pt>
                  <c:pt idx="463">
                    <c:v>5/3/19</c:v>
                  </c:pt>
                  <c:pt idx="464">
                    <c:v>5/3/19</c:v>
                  </c:pt>
                  <c:pt idx="465">
                    <c:v>5/4/19</c:v>
                  </c:pt>
                  <c:pt idx="466">
                    <c:v>5/4/19</c:v>
                  </c:pt>
                  <c:pt idx="467">
                    <c:v>5/5/19</c:v>
                  </c:pt>
                  <c:pt idx="468">
                    <c:v>5/5/19</c:v>
                  </c:pt>
                  <c:pt idx="469">
                    <c:v>5/6/19</c:v>
                  </c:pt>
                  <c:pt idx="470">
                    <c:v>5/6/19</c:v>
                  </c:pt>
                  <c:pt idx="471">
                    <c:v>5/7/19</c:v>
                  </c:pt>
                  <c:pt idx="472">
                    <c:v>5/7/19</c:v>
                  </c:pt>
                  <c:pt idx="473">
                    <c:v>5/8/19</c:v>
                  </c:pt>
                  <c:pt idx="474">
                    <c:v>5/8/19</c:v>
                  </c:pt>
                  <c:pt idx="475">
                    <c:v>5/9/19</c:v>
                  </c:pt>
                  <c:pt idx="476">
                    <c:v>5/9/19</c:v>
                  </c:pt>
                  <c:pt idx="477">
                    <c:v>5/10/19</c:v>
                  </c:pt>
                  <c:pt idx="478">
                    <c:v>5/10/19</c:v>
                  </c:pt>
                  <c:pt idx="479">
                    <c:v>5/11/19</c:v>
                  </c:pt>
                  <c:pt idx="480">
                    <c:v>5/11/19</c:v>
                  </c:pt>
                  <c:pt idx="481">
                    <c:v>5/12/19</c:v>
                  </c:pt>
                  <c:pt idx="482">
                    <c:v>5/12/19</c:v>
                  </c:pt>
                  <c:pt idx="483">
                    <c:v>5/13/19</c:v>
                  </c:pt>
                  <c:pt idx="484">
                    <c:v>5/13/19</c:v>
                  </c:pt>
                  <c:pt idx="485">
                    <c:v>5/14/19</c:v>
                  </c:pt>
                  <c:pt idx="486">
                    <c:v>5/14/19</c:v>
                  </c:pt>
                  <c:pt idx="487">
                    <c:v>5/15/19</c:v>
                  </c:pt>
                  <c:pt idx="488">
                    <c:v>5/15/19</c:v>
                  </c:pt>
                  <c:pt idx="489">
                    <c:v>5/16/19</c:v>
                  </c:pt>
                </c:lvl>
                <c:lvl>
                  <c:pt idx="0">
                    <c:v>501</c:v>
                  </c:pt>
                  <c:pt idx="1">
                    <c:v>502</c:v>
                  </c:pt>
                  <c:pt idx="2">
                    <c:v>503</c:v>
                  </c:pt>
                  <c:pt idx="3">
                    <c:v>504</c:v>
                  </c:pt>
                  <c:pt idx="4">
                    <c:v>505</c:v>
                  </c:pt>
                  <c:pt idx="5">
                    <c:v>506</c:v>
                  </c:pt>
                  <c:pt idx="6">
                    <c:v>507</c:v>
                  </c:pt>
                  <c:pt idx="7">
                    <c:v>508</c:v>
                  </c:pt>
                  <c:pt idx="8">
                    <c:v>509</c:v>
                  </c:pt>
                  <c:pt idx="9">
                    <c:v>510</c:v>
                  </c:pt>
                  <c:pt idx="10">
                    <c:v>511</c:v>
                  </c:pt>
                  <c:pt idx="11">
                    <c:v>512</c:v>
                  </c:pt>
                  <c:pt idx="12">
                    <c:v>513</c:v>
                  </c:pt>
                  <c:pt idx="13">
                    <c:v>514</c:v>
                  </c:pt>
                  <c:pt idx="14">
                    <c:v>515</c:v>
                  </c:pt>
                  <c:pt idx="15">
                    <c:v>516</c:v>
                  </c:pt>
                  <c:pt idx="16">
                    <c:v>517</c:v>
                  </c:pt>
                  <c:pt idx="17">
                    <c:v>518</c:v>
                  </c:pt>
                  <c:pt idx="18">
                    <c:v>519</c:v>
                  </c:pt>
                  <c:pt idx="19">
                    <c:v>520</c:v>
                  </c:pt>
                  <c:pt idx="20">
                    <c:v>521</c:v>
                  </c:pt>
                  <c:pt idx="21">
                    <c:v>522</c:v>
                  </c:pt>
                  <c:pt idx="22">
                    <c:v>523</c:v>
                  </c:pt>
                  <c:pt idx="23">
                    <c:v>524</c:v>
                  </c:pt>
                  <c:pt idx="24">
                    <c:v>525</c:v>
                  </c:pt>
                  <c:pt idx="25">
                    <c:v>526</c:v>
                  </c:pt>
                  <c:pt idx="26">
                    <c:v>527</c:v>
                  </c:pt>
                  <c:pt idx="27">
                    <c:v>528</c:v>
                  </c:pt>
                  <c:pt idx="28">
                    <c:v>529</c:v>
                  </c:pt>
                  <c:pt idx="29">
                    <c:v>530</c:v>
                  </c:pt>
                  <c:pt idx="30">
                    <c:v>531</c:v>
                  </c:pt>
                  <c:pt idx="31">
                    <c:v>532</c:v>
                  </c:pt>
                  <c:pt idx="32">
                    <c:v>533</c:v>
                  </c:pt>
                  <c:pt idx="33">
                    <c:v>534</c:v>
                  </c:pt>
                  <c:pt idx="34">
                    <c:v>535</c:v>
                  </c:pt>
                  <c:pt idx="35">
                    <c:v>536</c:v>
                  </c:pt>
                  <c:pt idx="36">
                    <c:v>537</c:v>
                  </c:pt>
                  <c:pt idx="37">
                    <c:v>538</c:v>
                  </c:pt>
                  <c:pt idx="38">
                    <c:v>539</c:v>
                  </c:pt>
                  <c:pt idx="39">
                    <c:v>540</c:v>
                  </c:pt>
                  <c:pt idx="40">
                    <c:v>541</c:v>
                  </c:pt>
                  <c:pt idx="41">
                    <c:v>542</c:v>
                  </c:pt>
                  <c:pt idx="42">
                    <c:v>543</c:v>
                  </c:pt>
                  <c:pt idx="43">
                    <c:v>544</c:v>
                  </c:pt>
                  <c:pt idx="44">
                    <c:v>545</c:v>
                  </c:pt>
                  <c:pt idx="45">
                    <c:v>546</c:v>
                  </c:pt>
                  <c:pt idx="46">
                    <c:v>547</c:v>
                  </c:pt>
                  <c:pt idx="47">
                    <c:v>548</c:v>
                  </c:pt>
                  <c:pt idx="48">
                    <c:v>549</c:v>
                  </c:pt>
                  <c:pt idx="49">
                    <c:v>550</c:v>
                  </c:pt>
                  <c:pt idx="50">
                    <c:v>551</c:v>
                  </c:pt>
                  <c:pt idx="51">
                    <c:v>552</c:v>
                  </c:pt>
                  <c:pt idx="52">
                    <c:v>553</c:v>
                  </c:pt>
                  <c:pt idx="53">
                    <c:v>554</c:v>
                  </c:pt>
                  <c:pt idx="54">
                    <c:v>555</c:v>
                  </c:pt>
                  <c:pt idx="55">
                    <c:v>556</c:v>
                  </c:pt>
                  <c:pt idx="56">
                    <c:v>557</c:v>
                  </c:pt>
                  <c:pt idx="57">
                    <c:v>558</c:v>
                  </c:pt>
                  <c:pt idx="58">
                    <c:v>559</c:v>
                  </c:pt>
                  <c:pt idx="59">
                    <c:v>560</c:v>
                  </c:pt>
                  <c:pt idx="60">
                    <c:v>561</c:v>
                  </c:pt>
                  <c:pt idx="61">
                    <c:v>562</c:v>
                  </c:pt>
                  <c:pt idx="62">
                    <c:v>563</c:v>
                  </c:pt>
                  <c:pt idx="63">
                    <c:v>564</c:v>
                  </c:pt>
                  <c:pt idx="64">
                    <c:v>565</c:v>
                  </c:pt>
                  <c:pt idx="65">
                    <c:v>566</c:v>
                  </c:pt>
                  <c:pt idx="66">
                    <c:v>567</c:v>
                  </c:pt>
                  <c:pt idx="67">
                    <c:v>568</c:v>
                  </c:pt>
                  <c:pt idx="68">
                    <c:v>569</c:v>
                  </c:pt>
                  <c:pt idx="69">
                    <c:v>570</c:v>
                  </c:pt>
                  <c:pt idx="70">
                    <c:v>571</c:v>
                  </c:pt>
                  <c:pt idx="71">
                    <c:v>572</c:v>
                  </c:pt>
                  <c:pt idx="72">
                    <c:v>573</c:v>
                  </c:pt>
                  <c:pt idx="73">
                    <c:v>574</c:v>
                  </c:pt>
                  <c:pt idx="74">
                    <c:v>575</c:v>
                  </c:pt>
                  <c:pt idx="75">
                    <c:v>576</c:v>
                  </c:pt>
                  <c:pt idx="76">
                    <c:v>577</c:v>
                  </c:pt>
                  <c:pt idx="77">
                    <c:v>578</c:v>
                  </c:pt>
                  <c:pt idx="78">
                    <c:v>579</c:v>
                  </c:pt>
                  <c:pt idx="79">
                    <c:v>580</c:v>
                  </c:pt>
                  <c:pt idx="80">
                    <c:v>581</c:v>
                  </c:pt>
                  <c:pt idx="81">
                    <c:v>582</c:v>
                  </c:pt>
                  <c:pt idx="82">
                    <c:v>583</c:v>
                  </c:pt>
                  <c:pt idx="83">
                    <c:v>584</c:v>
                  </c:pt>
                  <c:pt idx="84">
                    <c:v>585</c:v>
                  </c:pt>
                  <c:pt idx="85">
                    <c:v>586</c:v>
                  </c:pt>
                  <c:pt idx="86">
                    <c:v>587</c:v>
                  </c:pt>
                  <c:pt idx="87">
                    <c:v>588</c:v>
                  </c:pt>
                  <c:pt idx="88">
                    <c:v>589</c:v>
                  </c:pt>
                  <c:pt idx="89">
                    <c:v>590</c:v>
                  </c:pt>
                  <c:pt idx="90">
                    <c:v>591</c:v>
                  </c:pt>
                  <c:pt idx="91">
                    <c:v>592</c:v>
                  </c:pt>
                  <c:pt idx="92">
                    <c:v>593</c:v>
                  </c:pt>
                  <c:pt idx="93">
                    <c:v>594</c:v>
                  </c:pt>
                  <c:pt idx="94">
                    <c:v>595</c:v>
                  </c:pt>
                  <c:pt idx="95">
                    <c:v>596</c:v>
                  </c:pt>
                  <c:pt idx="96">
                    <c:v>597</c:v>
                  </c:pt>
                  <c:pt idx="97">
                    <c:v>598</c:v>
                  </c:pt>
                  <c:pt idx="98">
                    <c:v>599</c:v>
                  </c:pt>
                  <c:pt idx="99">
                    <c:v>600</c:v>
                  </c:pt>
                  <c:pt idx="100">
                    <c:v>601</c:v>
                  </c:pt>
                  <c:pt idx="101">
                    <c:v>602</c:v>
                  </c:pt>
                  <c:pt idx="102">
                    <c:v>603</c:v>
                  </c:pt>
                  <c:pt idx="103">
                    <c:v>604</c:v>
                  </c:pt>
                  <c:pt idx="104">
                    <c:v>605</c:v>
                  </c:pt>
                  <c:pt idx="105">
                    <c:v>606</c:v>
                  </c:pt>
                  <c:pt idx="106">
                    <c:v>607</c:v>
                  </c:pt>
                  <c:pt idx="107">
                    <c:v>608</c:v>
                  </c:pt>
                  <c:pt idx="108">
                    <c:v>609</c:v>
                  </c:pt>
                  <c:pt idx="109">
                    <c:v>610</c:v>
                  </c:pt>
                  <c:pt idx="110">
                    <c:v>611</c:v>
                  </c:pt>
                  <c:pt idx="111">
                    <c:v>612</c:v>
                  </c:pt>
                  <c:pt idx="112">
                    <c:v>613</c:v>
                  </c:pt>
                  <c:pt idx="113">
                    <c:v>614</c:v>
                  </c:pt>
                  <c:pt idx="114">
                    <c:v>615</c:v>
                  </c:pt>
                  <c:pt idx="115">
                    <c:v>616</c:v>
                  </c:pt>
                  <c:pt idx="116">
                    <c:v>617</c:v>
                  </c:pt>
                  <c:pt idx="117">
                    <c:v>618</c:v>
                  </c:pt>
                  <c:pt idx="118">
                    <c:v>619</c:v>
                  </c:pt>
                  <c:pt idx="119">
                    <c:v>620</c:v>
                  </c:pt>
                  <c:pt idx="120">
                    <c:v>621</c:v>
                  </c:pt>
                  <c:pt idx="121">
                    <c:v>622</c:v>
                  </c:pt>
                  <c:pt idx="122">
                    <c:v>623</c:v>
                  </c:pt>
                  <c:pt idx="123">
                    <c:v>624</c:v>
                  </c:pt>
                  <c:pt idx="124">
                    <c:v>625</c:v>
                  </c:pt>
                  <c:pt idx="125">
                    <c:v>626</c:v>
                  </c:pt>
                  <c:pt idx="126">
                    <c:v>627</c:v>
                  </c:pt>
                  <c:pt idx="127">
                    <c:v>628</c:v>
                  </c:pt>
                  <c:pt idx="128">
                    <c:v>629</c:v>
                  </c:pt>
                  <c:pt idx="129">
                    <c:v>630</c:v>
                  </c:pt>
                  <c:pt idx="130">
                    <c:v>631</c:v>
                  </c:pt>
                  <c:pt idx="131">
                    <c:v>632</c:v>
                  </c:pt>
                  <c:pt idx="132">
                    <c:v>633</c:v>
                  </c:pt>
                  <c:pt idx="133">
                    <c:v>634</c:v>
                  </c:pt>
                  <c:pt idx="134">
                    <c:v>635</c:v>
                  </c:pt>
                  <c:pt idx="135">
                    <c:v>636</c:v>
                  </c:pt>
                  <c:pt idx="136">
                    <c:v>637</c:v>
                  </c:pt>
                  <c:pt idx="137">
                    <c:v>638</c:v>
                  </c:pt>
                  <c:pt idx="138">
                    <c:v>639</c:v>
                  </c:pt>
                  <c:pt idx="139">
                    <c:v>640</c:v>
                  </c:pt>
                  <c:pt idx="140">
                    <c:v>641</c:v>
                  </c:pt>
                  <c:pt idx="141">
                    <c:v>642</c:v>
                  </c:pt>
                  <c:pt idx="142">
                    <c:v>643</c:v>
                  </c:pt>
                  <c:pt idx="143">
                    <c:v>644</c:v>
                  </c:pt>
                  <c:pt idx="144">
                    <c:v>645</c:v>
                  </c:pt>
                  <c:pt idx="145">
                    <c:v>646</c:v>
                  </c:pt>
                  <c:pt idx="146">
                    <c:v>647</c:v>
                  </c:pt>
                  <c:pt idx="147">
                    <c:v>648</c:v>
                  </c:pt>
                  <c:pt idx="148">
                    <c:v>649</c:v>
                  </c:pt>
                  <c:pt idx="149">
                    <c:v>650</c:v>
                  </c:pt>
                  <c:pt idx="150">
                    <c:v>651</c:v>
                  </c:pt>
                  <c:pt idx="151">
                    <c:v>652</c:v>
                  </c:pt>
                  <c:pt idx="152">
                    <c:v>653</c:v>
                  </c:pt>
                  <c:pt idx="153">
                    <c:v>654</c:v>
                  </c:pt>
                  <c:pt idx="154">
                    <c:v>655</c:v>
                  </c:pt>
                  <c:pt idx="155">
                    <c:v>656</c:v>
                  </c:pt>
                  <c:pt idx="156">
                    <c:v>657</c:v>
                  </c:pt>
                  <c:pt idx="157">
                    <c:v>658</c:v>
                  </c:pt>
                  <c:pt idx="158">
                    <c:v>659</c:v>
                  </c:pt>
                  <c:pt idx="159">
                    <c:v>660</c:v>
                  </c:pt>
                  <c:pt idx="160">
                    <c:v>661</c:v>
                  </c:pt>
                  <c:pt idx="161">
                    <c:v>662</c:v>
                  </c:pt>
                  <c:pt idx="162">
                    <c:v>663</c:v>
                  </c:pt>
                  <c:pt idx="163">
                    <c:v>664</c:v>
                  </c:pt>
                  <c:pt idx="164">
                    <c:v>665</c:v>
                  </c:pt>
                  <c:pt idx="165">
                    <c:v>666</c:v>
                  </c:pt>
                  <c:pt idx="166">
                    <c:v>667</c:v>
                  </c:pt>
                  <c:pt idx="167">
                    <c:v>668</c:v>
                  </c:pt>
                  <c:pt idx="168">
                    <c:v>669</c:v>
                  </c:pt>
                  <c:pt idx="169">
                    <c:v>670</c:v>
                  </c:pt>
                  <c:pt idx="170">
                    <c:v>671</c:v>
                  </c:pt>
                  <c:pt idx="171">
                    <c:v>672</c:v>
                  </c:pt>
                  <c:pt idx="172">
                    <c:v>673</c:v>
                  </c:pt>
                  <c:pt idx="173">
                    <c:v>674</c:v>
                  </c:pt>
                  <c:pt idx="174">
                    <c:v>675</c:v>
                  </c:pt>
                  <c:pt idx="175">
                    <c:v>676</c:v>
                  </c:pt>
                  <c:pt idx="176">
                    <c:v>677</c:v>
                  </c:pt>
                  <c:pt idx="177">
                    <c:v>678</c:v>
                  </c:pt>
                  <c:pt idx="178">
                    <c:v>679</c:v>
                  </c:pt>
                  <c:pt idx="179">
                    <c:v>680</c:v>
                  </c:pt>
                  <c:pt idx="180">
                    <c:v>681</c:v>
                  </c:pt>
                  <c:pt idx="181">
                    <c:v>682</c:v>
                  </c:pt>
                  <c:pt idx="182">
                    <c:v>683</c:v>
                  </c:pt>
                  <c:pt idx="183">
                    <c:v>684</c:v>
                  </c:pt>
                  <c:pt idx="184">
                    <c:v>685</c:v>
                  </c:pt>
                  <c:pt idx="185">
                    <c:v>686</c:v>
                  </c:pt>
                  <c:pt idx="186">
                    <c:v>687</c:v>
                  </c:pt>
                  <c:pt idx="187">
                    <c:v>688</c:v>
                  </c:pt>
                  <c:pt idx="188">
                    <c:v>689</c:v>
                  </c:pt>
                  <c:pt idx="189">
                    <c:v>690</c:v>
                  </c:pt>
                  <c:pt idx="190">
                    <c:v>691</c:v>
                  </c:pt>
                  <c:pt idx="191">
                    <c:v>692</c:v>
                  </c:pt>
                  <c:pt idx="192">
                    <c:v>693</c:v>
                  </c:pt>
                  <c:pt idx="193">
                    <c:v>694</c:v>
                  </c:pt>
                  <c:pt idx="194">
                    <c:v>695</c:v>
                  </c:pt>
                  <c:pt idx="195">
                    <c:v>696</c:v>
                  </c:pt>
                  <c:pt idx="196">
                    <c:v>697</c:v>
                  </c:pt>
                  <c:pt idx="197">
                    <c:v>698</c:v>
                  </c:pt>
                  <c:pt idx="198">
                    <c:v>699</c:v>
                  </c:pt>
                  <c:pt idx="199">
                    <c:v>700</c:v>
                  </c:pt>
                  <c:pt idx="200">
                    <c:v>701</c:v>
                  </c:pt>
                  <c:pt idx="201">
                    <c:v>702</c:v>
                  </c:pt>
                  <c:pt idx="202">
                    <c:v>703</c:v>
                  </c:pt>
                  <c:pt idx="203">
                    <c:v>704</c:v>
                  </c:pt>
                  <c:pt idx="204">
                    <c:v>705</c:v>
                  </c:pt>
                  <c:pt idx="205">
                    <c:v>706</c:v>
                  </c:pt>
                  <c:pt idx="206">
                    <c:v>707</c:v>
                  </c:pt>
                  <c:pt idx="207">
                    <c:v>708</c:v>
                  </c:pt>
                  <c:pt idx="208">
                    <c:v>709</c:v>
                  </c:pt>
                  <c:pt idx="209">
                    <c:v>710</c:v>
                  </c:pt>
                  <c:pt idx="210">
                    <c:v>711</c:v>
                  </c:pt>
                  <c:pt idx="211">
                    <c:v>712</c:v>
                  </c:pt>
                  <c:pt idx="212">
                    <c:v>713</c:v>
                  </c:pt>
                  <c:pt idx="213">
                    <c:v>714</c:v>
                  </c:pt>
                  <c:pt idx="214">
                    <c:v>715</c:v>
                  </c:pt>
                  <c:pt idx="215">
                    <c:v>716</c:v>
                  </c:pt>
                  <c:pt idx="216">
                    <c:v>717</c:v>
                  </c:pt>
                  <c:pt idx="217">
                    <c:v>718</c:v>
                  </c:pt>
                  <c:pt idx="218">
                    <c:v>719</c:v>
                  </c:pt>
                  <c:pt idx="219">
                    <c:v>720</c:v>
                  </c:pt>
                  <c:pt idx="220">
                    <c:v>721</c:v>
                  </c:pt>
                  <c:pt idx="221">
                    <c:v>722</c:v>
                  </c:pt>
                  <c:pt idx="222">
                    <c:v>723</c:v>
                  </c:pt>
                  <c:pt idx="223">
                    <c:v>724</c:v>
                  </c:pt>
                  <c:pt idx="224">
                    <c:v>725</c:v>
                  </c:pt>
                  <c:pt idx="225">
                    <c:v>726</c:v>
                  </c:pt>
                  <c:pt idx="226">
                    <c:v>727</c:v>
                  </c:pt>
                  <c:pt idx="227">
                    <c:v>728</c:v>
                  </c:pt>
                  <c:pt idx="228">
                    <c:v>729</c:v>
                  </c:pt>
                  <c:pt idx="229">
                    <c:v>730</c:v>
                  </c:pt>
                  <c:pt idx="230">
                    <c:v>731</c:v>
                  </c:pt>
                  <c:pt idx="231">
                    <c:v>732</c:v>
                  </c:pt>
                  <c:pt idx="232">
                    <c:v>733</c:v>
                  </c:pt>
                  <c:pt idx="233">
                    <c:v>734</c:v>
                  </c:pt>
                  <c:pt idx="234">
                    <c:v>735</c:v>
                  </c:pt>
                  <c:pt idx="235">
                    <c:v>736</c:v>
                  </c:pt>
                  <c:pt idx="236">
                    <c:v>737</c:v>
                  </c:pt>
                  <c:pt idx="237">
                    <c:v>738</c:v>
                  </c:pt>
                  <c:pt idx="238">
                    <c:v>739</c:v>
                  </c:pt>
                  <c:pt idx="239">
                    <c:v>740</c:v>
                  </c:pt>
                  <c:pt idx="240">
                    <c:v>741</c:v>
                  </c:pt>
                  <c:pt idx="241">
                    <c:v>742</c:v>
                  </c:pt>
                  <c:pt idx="242">
                    <c:v>743</c:v>
                  </c:pt>
                  <c:pt idx="243">
                    <c:v>744</c:v>
                  </c:pt>
                  <c:pt idx="244">
                    <c:v>745</c:v>
                  </c:pt>
                  <c:pt idx="245">
                    <c:v>746</c:v>
                  </c:pt>
                  <c:pt idx="246">
                    <c:v>747</c:v>
                  </c:pt>
                  <c:pt idx="247">
                    <c:v>748</c:v>
                  </c:pt>
                  <c:pt idx="248">
                    <c:v>749</c:v>
                  </c:pt>
                  <c:pt idx="249">
                    <c:v>750</c:v>
                  </c:pt>
                  <c:pt idx="250">
                    <c:v>751</c:v>
                  </c:pt>
                  <c:pt idx="251">
                    <c:v>752</c:v>
                  </c:pt>
                  <c:pt idx="252">
                    <c:v>753</c:v>
                  </c:pt>
                  <c:pt idx="253">
                    <c:v>754</c:v>
                  </c:pt>
                  <c:pt idx="254">
                    <c:v>755</c:v>
                  </c:pt>
                  <c:pt idx="255">
                    <c:v>756</c:v>
                  </c:pt>
                  <c:pt idx="256">
                    <c:v>757</c:v>
                  </c:pt>
                  <c:pt idx="257">
                    <c:v>758</c:v>
                  </c:pt>
                  <c:pt idx="258">
                    <c:v>759</c:v>
                  </c:pt>
                  <c:pt idx="259">
                    <c:v>760</c:v>
                  </c:pt>
                  <c:pt idx="260">
                    <c:v>761</c:v>
                  </c:pt>
                  <c:pt idx="261">
                    <c:v>762</c:v>
                  </c:pt>
                  <c:pt idx="262">
                    <c:v>763</c:v>
                  </c:pt>
                  <c:pt idx="263">
                    <c:v>764</c:v>
                  </c:pt>
                  <c:pt idx="264">
                    <c:v>765</c:v>
                  </c:pt>
                  <c:pt idx="265">
                    <c:v>766</c:v>
                  </c:pt>
                  <c:pt idx="266">
                    <c:v>767</c:v>
                  </c:pt>
                  <c:pt idx="267">
                    <c:v>768</c:v>
                  </c:pt>
                  <c:pt idx="268">
                    <c:v>769</c:v>
                  </c:pt>
                  <c:pt idx="269">
                    <c:v>770</c:v>
                  </c:pt>
                  <c:pt idx="270">
                    <c:v>771</c:v>
                  </c:pt>
                  <c:pt idx="271">
                    <c:v>772</c:v>
                  </c:pt>
                  <c:pt idx="272">
                    <c:v>773</c:v>
                  </c:pt>
                  <c:pt idx="273">
                    <c:v>774</c:v>
                  </c:pt>
                  <c:pt idx="274">
                    <c:v>775</c:v>
                  </c:pt>
                  <c:pt idx="275">
                    <c:v>776</c:v>
                  </c:pt>
                  <c:pt idx="276">
                    <c:v>777</c:v>
                  </c:pt>
                  <c:pt idx="277">
                    <c:v>778</c:v>
                  </c:pt>
                  <c:pt idx="278">
                    <c:v>779</c:v>
                  </c:pt>
                  <c:pt idx="279">
                    <c:v>780</c:v>
                  </c:pt>
                  <c:pt idx="280">
                    <c:v>781</c:v>
                  </c:pt>
                  <c:pt idx="281">
                    <c:v>782</c:v>
                  </c:pt>
                  <c:pt idx="282">
                    <c:v>783</c:v>
                  </c:pt>
                  <c:pt idx="283">
                    <c:v>784</c:v>
                  </c:pt>
                  <c:pt idx="284">
                    <c:v>785</c:v>
                  </c:pt>
                  <c:pt idx="285">
                    <c:v>786</c:v>
                  </c:pt>
                  <c:pt idx="286">
                    <c:v>787</c:v>
                  </c:pt>
                  <c:pt idx="287">
                    <c:v>788</c:v>
                  </c:pt>
                  <c:pt idx="288">
                    <c:v>789</c:v>
                  </c:pt>
                  <c:pt idx="289">
                    <c:v>790</c:v>
                  </c:pt>
                  <c:pt idx="290">
                    <c:v>791</c:v>
                  </c:pt>
                  <c:pt idx="291">
                    <c:v>792</c:v>
                  </c:pt>
                  <c:pt idx="292">
                    <c:v>793</c:v>
                  </c:pt>
                  <c:pt idx="293">
                    <c:v>794</c:v>
                  </c:pt>
                  <c:pt idx="294">
                    <c:v>795</c:v>
                  </c:pt>
                  <c:pt idx="295">
                    <c:v>796</c:v>
                  </c:pt>
                  <c:pt idx="296">
                    <c:v>797</c:v>
                  </c:pt>
                  <c:pt idx="297">
                    <c:v>798</c:v>
                  </c:pt>
                  <c:pt idx="298">
                    <c:v>799</c:v>
                  </c:pt>
                  <c:pt idx="299">
                    <c:v>800</c:v>
                  </c:pt>
                  <c:pt idx="300">
                    <c:v>801</c:v>
                  </c:pt>
                  <c:pt idx="301">
                    <c:v>802</c:v>
                  </c:pt>
                  <c:pt idx="302">
                    <c:v>803</c:v>
                  </c:pt>
                  <c:pt idx="303">
                    <c:v>804</c:v>
                  </c:pt>
                  <c:pt idx="304">
                    <c:v>805</c:v>
                  </c:pt>
                  <c:pt idx="305">
                    <c:v>806</c:v>
                  </c:pt>
                  <c:pt idx="306">
                    <c:v>807</c:v>
                  </c:pt>
                  <c:pt idx="307">
                    <c:v>808</c:v>
                  </c:pt>
                  <c:pt idx="308">
                    <c:v>809</c:v>
                  </c:pt>
                  <c:pt idx="309">
                    <c:v>810</c:v>
                  </c:pt>
                  <c:pt idx="310">
                    <c:v>811</c:v>
                  </c:pt>
                  <c:pt idx="311">
                    <c:v>812</c:v>
                  </c:pt>
                  <c:pt idx="312">
                    <c:v>813</c:v>
                  </c:pt>
                  <c:pt idx="313">
                    <c:v>814</c:v>
                  </c:pt>
                  <c:pt idx="314">
                    <c:v>815</c:v>
                  </c:pt>
                  <c:pt idx="315">
                    <c:v>816</c:v>
                  </c:pt>
                  <c:pt idx="316">
                    <c:v>817</c:v>
                  </c:pt>
                  <c:pt idx="317">
                    <c:v>818</c:v>
                  </c:pt>
                  <c:pt idx="318">
                    <c:v>819</c:v>
                  </c:pt>
                  <c:pt idx="319">
                    <c:v>820</c:v>
                  </c:pt>
                  <c:pt idx="320">
                    <c:v>821</c:v>
                  </c:pt>
                  <c:pt idx="321">
                    <c:v>822</c:v>
                  </c:pt>
                  <c:pt idx="322">
                    <c:v>823</c:v>
                  </c:pt>
                  <c:pt idx="323">
                    <c:v>824</c:v>
                  </c:pt>
                  <c:pt idx="324">
                    <c:v>825</c:v>
                  </c:pt>
                  <c:pt idx="325">
                    <c:v>826</c:v>
                  </c:pt>
                  <c:pt idx="326">
                    <c:v>827</c:v>
                  </c:pt>
                  <c:pt idx="327">
                    <c:v>828</c:v>
                  </c:pt>
                  <c:pt idx="328">
                    <c:v>829</c:v>
                  </c:pt>
                  <c:pt idx="329">
                    <c:v>830</c:v>
                  </c:pt>
                  <c:pt idx="330">
                    <c:v>831</c:v>
                  </c:pt>
                  <c:pt idx="331">
                    <c:v>832</c:v>
                  </c:pt>
                  <c:pt idx="332">
                    <c:v>833</c:v>
                  </c:pt>
                  <c:pt idx="333">
                    <c:v>834</c:v>
                  </c:pt>
                  <c:pt idx="334">
                    <c:v>835</c:v>
                  </c:pt>
                  <c:pt idx="335">
                    <c:v>836</c:v>
                  </c:pt>
                  <c:pt idx="336">
                    <c:v>837</c:v>
                  </c:pt>
                  <c:pt idx="337">
                    <c:v>838</c:v>
                  </c:pt>
                  <c:pt idx="338">
                    <c:v>839</c:v>
                  </c:pt>
                  <c:pt idx="339">
                    <c:v>840</c:v>
                  </c:pt>
                  <c:pt idx="340">
                    <c:v>841</c:v>
                  </c:pt>
                  <c:pt idx="341">
                    <c:v>842</c:v>
                  </c:pt>
                  <c:pt idx="342">
                    <c:v>843</c:v>
                  </c:pt>
                  <c:pt idx="343">
                    <c:v>844</c:v>
                  </c:pt>
                  <c:pt idx="344">
                    <c:v>845</c:v>
                  </c:pt>
                  <c:pt idx="345">
                    <c:v>846</c:v>
                  </c:pt>
                  <c:pt idx="346">
                    <c:v>847</c:v>
                  </c:pt>
                  <c:pt idx="347">
                    <c:v>848</c:v>
                  </c:pt>
                  <c:pt idx="348">
                    <c:v>849</c:v>
                  </c:pt>
                  <c:pt idx="349">
                    <c:v>850</c:v>
                  </c:pt>
                  <c:pt idx="350">
                    <c:v>851</c:v>
                  </c:pt>
                  <c:pt idx="351">
                    <c:v>852</c:v>
                  </c:pt>
                  <c:pt idx="352">
                    <c:v>853</c:v>
                  </c:pt>
                  <c:pt idx="353">
                    <c:v>854</c:v>
                  </c:pt>
                  <c:pt idx="354">
                    <c:v>855</c:v>
                  </c:pt>
                  <c:pt idx="355">
                    <c:v>856</c:v>
                  </c:pt>
                  <c:pt idx="356">
                    <c:v>857</c:v>
                  </c:pt>
                  <c:pt idx="357">
                    <c:v>858</c:v>
                  </c:pt>
                  <c:pt idx="358">
                    <c:v>859</c:v>
                  </c:pt>
                  <c:pt idx="359">
                    <c:v>860</c:v>
                  </c:pt>
                  <c:pt idx="360">
                    <c:v>861</c:v>
                  </c:pt>
                  <c:pt idx="361">
                    <c:v>862</c:v>
                  </c:pt>
                  <c:pt idx="362">
                    <c:v>863</c:v>
                  </c:pt>
                  <c:pt idx="363">
                    <c:v>864</c:v>
                  </c:pt>
                  <c:pt idx="364">
                    <c:v>865</c:v>
                  </c:pt>
                  <c:pt idx="365">
                    <c:v>866</c:v>
                  </c:pt>
                  <c:pt idx="366">
                    <c:v>867</c:v>
                  </c:pt>
                  <c:pt idx="367">
                    <c:v>868</c:v>
                  </c:pt>
                  <c:pt idx="368">
                    <c:v>869</c:v>
                  </c:pt>
                  <c:pt idx="369">
                    <c:v>870</c:v>
                  </c:pt>
                  <c:pt idx="370">
                    <c:v>871</c:v>
                  </c:pt>
                  <c:pt idx="371">
                    <c:v>872</c:v>
                  </c:pt>
                  <c:pt idx="372">
                    <c:v>873</c:v>
                  </c:pt>
                  <c:pt idx="373">
                    <c:v>874</c:v>
                  </c:pt>
                  <c:pt idx="374">
                    <c:v>875</c:v>
                  </c:pt>
                  <c:pt idx="375">
                    <c:v>876</c:v>
                  </c:pt>
                  <c:pt idx="376">
                    <c:v>877</c:v>
                  </c:pt>
                  <c:pt idx="377">
                    <c:v>878</c:v>
                  </c:pt>
                  <c:pt idx="378">
                    <c:v>879</c:v>
                  </c:pt>
                  <c:pt idx="379">
                    <c:v>880</c:v>
                  </c:pt>
                  <c:pt idx="380">
                    <c:v>881</c:v>
                  </c:pt>
                  <c:pt idx="381">
                    <c:v>882</c:v>
                  </c:pt>
                  <c:pt idx="382">
                    <c:v>883</c:v>
                  </c:pt>
                  <c:pt idx="383">
                    <c:v>884</c:v>
                  </c:pt>
                  <c:pt idx="384">
                    <c:v>885</c:v>
                  </c:pt>
                  <c:pt idx="385">
                    <c:v>886</c:v>
                  </c:pt>
                  <c:pt idx="386">
                    <c:v>887</c:v>
                  </c:pt>
                  <c:pt idx="387">
                    <c:v>888</c:v>
                  </c:pt>
                  <c:pt idx="388">
                    <c:v>889</c:v>
                  </c:pt>
                  <c:pt idx="389">
                    <c:v>890</c:v>
                  </c:pt>
                  <c:pt idx="390">
                    <c:v>891</c:v>
                  </c:pt>
                  <c:pt idx="391">
                    <c:v>892</c:v>
                  </c:pt>
                  <c:pt idx="392">
                    <c:v>893</c:v>
                  </c:pt>
                  <c:pt idx="393">
                    <c:v>894</c:v>
                  </c:pt>
                  <c:pt idx="394">
                    <c:v>895</c:v>
                  </c:pt>
                  <c:pt idx="395">
                    <c:v>896</c:v>
                  </c:pt>
                  <c:pt idx="396">
                    <c:v>897</c:v>
                  </c:pt>
                  <c:pt idx="397">
                    <c:v>898</c:v>
                  </c:pt>
                  <c:pt idx="398">
                    <c:v>899</c:v>
                  </c:pt>
                  <c:pt idx="399">
                    <c:v>900</c:v>
                  </c:pt>
                  <c:pt idx="400">
                    <c:v>901</c:v>
                  </c:pt>
                  <c:pt idx="401">
                    <c:v>902</c:v>
                  </c:pt>
                  <c:pt idx="402">
                    <c:v>903</c:v>
                  </c:pt>
                  <c:pt idx="403">
                    <c:v>904</c:v>
                  </c:pt>
                  <c:pt idx="404">
                    <c:v>905</c:v>
                  </c:pt>
                  <c:pt idx="405">
                    <c:v>906</c:v>
                  </c:pt>
                  <c:pt idx="406">
                    <c:v>907</c:v>
                  </c:pt>
                  <c:pt idx="407">
                    <c:v>908</c:v>
                  </c:pt>
                  <c:pt idx="408">
                    <c:v>909</c:v>
                  </c:pt>
                  <c:pt idx="409">
                    <c:v>910</c:v>
                  </c:pt>
                  <c:pt idx="410">
                    <c:v>911</c:v>
                  </c:pt>
                  <c:pt idx="411">
                    <c:v>912</c:v>
                  </c:pt>
                  <c:pt idx="412">
                    <c:v>913</c:v>
                  </c:pt>
                  <c:pt idx="413">
                    <c:v>914</c:v>
                  </c:pt>
                  <c:pt idx="414">
                    <c:v>915</c:v>
                  </c:pt>
                  <c:pt idx="415">
                    <c:v>916</c:v>
                  </c:pt>
                  <c:pt idx="416">
                    <c:v>917</c:v>
                  </c:pt>
                  <c:pt idx="417">
                    <c:v>918</c:v>
                  </c:pt>
                  <c:pt idx="418">
                    <c:v>919</c:v>
                  </c:pt>
                  <c:pt idx="419">
                    <c:v>920</c:v>
                  </c:pt>
                  <c:pt idx="420">
                    <c:v>921</c:v>
                  </c:pt>
                  <c:pt idx="421">
                    <c:v>922</c:v>
                  </c:pt>
                  <c:pt idx="422">
                    <c:v>923</c:v>
                  </c:pt>
                  <c:pt idx="423">
                    <c:v>924</c:v>
                  </c:pt>
                  <c:pt idx="424">
                    <c:v>925</c:v>
                  </c:pt>
                  <c:pt idx="425">
                    <c:v>926</c:v>
                  </c:pt>
                  <c:pt idx="426">
                    <c:v>927</c:v>
                  </c:pt>
                  <c:pt idx="427">
                    <c:v>928</c:v>
                  </c:pt>
                  <c:pt idx="428">
                    <c:v>929</c:v>
                  </c:pt>
                  <c:pt idx="429">
                    <c:v>930</c:v>
                  </c:pt>
                  <c:pt idx="430">
                    <c:v>931</c:v>
                  </c:pt>
                  <c:pt idx="431">
                    <c:v>932</c:v>
                  </c:pt>
                  <c:pt idx="432">
                    <c:v>933</c:v>
                  </c:pt>
                  <c:pt idx="433">
                    <c:v>934</c:v>
                  </c:pt>
                  <c:pt idx="434">
                    <c:v>935</c:v>
                  </c:pt>
                  <c:pt idx="435">
                    <c:v>936</c:v>
                  </c:pt>
                  <c:pt idx="436">
                    <c:v>937</c:v>
                  </c:pt>
                  <c:pt idx="437">
                    <c:v>938</c:v>
                  </c:pt>
                  <c:pt idx="438">
                    <c:v>939</c:v>
                  </c:pt>
                  <c:pt idx="439">
                    <c:v>940</c:v>
                  </c:pt>
                  <c:pt idx="440">
                    <c:v>941</c:v>
                  </c:pt>
                  <c:pt idx="441">
                    <c:v>942</c:v>
                  </c:pt>
                  <c:pt idx="442">
                    <c:v>943</c:v>
                  </c:pt>
                  <c:pt idx="443">
                    <c:v>944</c:v>
                  </c:pt>
                  <c:pt idx="444">
                    <c:v>945</c:v>
                  </c:pt>
                  <c:pt idx="445">
                    <c:v>946</c:v>
                  </c:pt>
                  <c:pt idx="446">
                    <c:v>947</c:v>
                  </c:pt>
                  <c:pt idx="447">
                    <c:v>948</c:v>
                  </c:pt>
                  <c:pt idx="448">
                    <c:v>949</c:v>
                  </c:pt>
                  <c:pt idx="449">
                    <c:v>950</c:v>
                  </c:pt>
                  <c:pt idx="450">
                    <c:v>951</c:v>
                  </c:pt>
                  <c:pt idx="451">
                    <c:v>952</c:v>
                  </c:pt>
                  <c:pt idx="452">
                    <c:v>953</c:v>
                  </c:pt>
                  <c:pt idx="453">
                    <c:v>954</c:v>
                  </c:pt>
                  <c:pt idx="454">
                    <c:v>955</c:v>
                  </c:pt>
                  <c:pt idx="455">
                    <c:v>956</c:v>
                  </c:pt>
                  <c:pt idx="456">
                    <c:v>957</c:v>
                  </c:pt>
                  <c:pt idx="457">
                    <c:v>958</c:v>
                  </c:pt>
                  <c:pt idx="458">
                    <c:v>959</c:v>
                  </c:pt>
                  <c:pt idx="459">
                    <c:v>960</c:v>
                  </c:pt>
                  <c:pt idx="460">
                    <c:v>961</c:v>
                  </c:pt>
                  <c:pt idx="461">
                    <c:v>962</c:v>
                  </c:pt>
                  <c:pt idx="462">
                    <c:v>963</c:v>
                  </c:pt>
                  <c:pt idx="463">
                    <c:v>964</c:v>
                  </c:pt>
                  <c:pt idx="464">
                    <c:v>965</c:v>
                  </c:pt>
                  <c:pt idx="465">
                    <c:v>966</c:v>
                  </c:pt>
                  <c:pt idx="466">
                    <c:v>967</c:v>
                  </c:pt>
                  <c:pt idx="467">
                    <c:v>968</c:v>
                  </c:pt>
                  <c:pt idx="468">
                    <c:v>969</c:v>
                  </c:pt>
                  <c:pt idx="469">
                    <c:v>970</c:v>
                  </c:pt>
                  <c:pt idx="470">
                    <c:v>971</c:v>
                  </c:pt>
                  <c:pt idx="471">
                    <c:v>972</c:v>
                  </c:pt>
                  <c:pt idx="472">
                    <c:v>973</c:v>
                  </c:pt>
                  <c:pt idx="473">
                    <c:v>974</c:v>
                  </c:pt>
                  <c:pt idx="474">
                    <c:v>975</c:v>
                  </c:pt>
                  <c:pt idx="475">
                    <c:v>976</c:v>
                  </c:pt>
                  <c:pt idx="476">
                    <c:v>977</c:v>
                  </c:pt>
                  <c:pt idx="477">
                    <c:v>978</c:v>
                  </c:pt>
                  <c:pt idx="478">
                    <c:v>979</c:v>
                  </c:pt>
                  <c:pt idx="479">
                    <c:v>980</c:v>
                  </c:pt>
                  <c:pt idx="480">
                    <c:v>981</c:v>
                  </c:pt>
                  <c:pt idx="481">
                    <c:v>982</c:v>
                  </c:pt>
                  <c:pt idx="482">
                    <c:v>983</c:v>
                  </c:pt>
                  <c:pt idx="483">
                    <c:v>984</c:v>
                  </c:pt>
                  <c:pt idx="484">
                    <c:v>985</c:v>
                  </c:pt>
                  <c:pt idx="485">
                    <c:v>986</c:v>
                  </c:pt>
                  <c:pt idx="486">
                    <c:v>987</c:v>
                  </c:pt>
                  <c:pt idx="487">
                    <c:v>988</c:v>
                  </c:pt>
                  <c:pt idx="488">
                    <c:v>989</c:v>
                  </c:pt>
                  <c:pt idx="489">
                    <c:v>990</c:v>
                  </c:pt>
                </c:lvl>
              </c:multiLvlStrCache>
            </c:multiLvlStrRef>
          </c:cat>
          <c:val>
            <c:numRef>
              <c:f>'Moving Average Price Data'!$O$2:$O$491</c:f>
              <c:numCache>
                <c:formatCode>General</c:formatCode>
                <c:ptCount val="490"/>
                <c:pt idx="0">
                  <c:v>34.68</c:v>
                </c:pt>
                <c:pt idx="1">
                  <c:v>34.36</c:v>
                </c:pt>
                <c:pt idx="2">
                  <c:v>34.61</c:v>
                </c:pt>
                <c:pt idx="3">
                  <c:v>36.630000000000003</c:v>
                </c:pt>
                <c:pt idx="4">
                  <c:v>38.51</c:v>
                </c:pt>
                <c:pt idx="5">
                  <c:v>36.56</c:v>
                </c:pt>
                <c:pt idx="6">
                  <c:v>37.369999999999997</c:v>
                </c:pt>
                <c:pt idx="7">
                  <c:v>38.03</c:v>
                </c:pt>
                <c:pt idx="8">
                  <c:v>37.28</c:v>
                </c:pt>
                <c:pt idx="9">
                  <c:v>38.07</c:v>
                </c:pt>
                <c:pt idx="10">
                  <c:v>36.96</c:v>
                </c:pt>
                <c:pt idx="11">
                  <c:v>37.08</c:v>
                </c:pt>
                <c:pt idx="12">
                  <c:v>35.76</c:v>
                </c:pt>
                <c:pt idx="13">
                  <c:v>36.47</c:v>
                </c:pt>
                <c:pt idx="14">
                  <c:v>35.86</c:v>
                </c:pt>
                <c:pt idx="15">
                  <c:v>35.35</c:v>
                </c:pt>
                <c:pt idx="16">
                  <c:v>35.57</c:v>
                </c:pt>
                <c:pt idx="17">
                  <c:v>36.36</c:v>
                </c:pt>
                <c:pt idx="18">
                  <c:v>36.31</c:v>
                </c:pt>
                <c:pt idx="19">
                  <c:v>38</c:v>
                </c:pt>
                <c:pt idx="20">
                  <c:v>38.090000000000003</c:v>
                </c:pt>
                <c:pt idx="21">
                  <c:v>38.1</c:v>
                </c:pt>
                <c:pt idx="22">
                  <c:v>38.049999999999997</c:v>
                </c:pt>
                <c:pt idx="23">
                  <c:v>38.51</c:v>
                </c:pt>
                <c:pt idx="24">
                  <c:v>38.479999999999997</c:v>
                </c:pt>
                <c:pt idx="25">
                  <c:v>38.159999999999997</c:v>
                </c:pt>
                <c:pt idx="26">
                  <c:v>36.53</c:v>
                </c:pt>
                <c:pt idx="27">
                  <c:v>36.61</c:v>
                </c:pt>
                <c:pt idx="28">
                  <c:v>36.49</c:v>
                </c:pt>
                <c:pt idx="29">
                  <c:v>36.81</c:v>
                </c:pt>
                <c:pt idx="30">
                  <c:v>37.01</c:v>
                </c:pt>
                <c:pt idx="31">
                  <c:v>38.24</c:v>
                </c:pt>
                <c:pt idx="32">
                  <c:v>39.43</c:v>
                </c:pt>
                <c:pt idx="33">
                  <c:v>39.159999999999997</c:v>
                </c:pt>
                <c:pt idx="34">
                  <c:v>38.119999999999997</c:v>
                </c:pt>
                <c:pt idx="35">
                  <c:v>38.71</c:v>
                </c:pt>
                <c:pt idx="36">
                  <c:v>39.17</c:v>
                </c:pt>
                <c:pt idx="37">
                  <c:v>39.06</c:v>
                </c:pt>
                <c:pt idx="38">
                  <c:v>39</c:v>
                </c:pt>
                <c:pt idx="39">
                  <c:v>38.4</c:v>
                </c:pt>
                <c:pt idx="40">
                  <c:v>38.35</c:v>
                </c:pt>
                <c:pt idx="41">
                  <c:v>38.770000000000003</c:v>
                </c:pt>
                <c:pt idx="42">
                  <c:v>38.33</c:v>
                </c:pt>
                <c:pt idx="43">
                  <c:v>38.75</c:v>
                </c:pt>
                <c:pt idx="44">
                  <c:v>38.96</c:v>
                </c:pt>
                <c:pt idx="45">
                  <c:v>39.85</c:v>
                </c:pt>
                <c:pt idx="46">
                  <c:v>41.67</c:v>
                </c:pt>
                <c:pt idx="47">
                  <c:v>41.77</c:v>
                </c:pt>
                <c:pt idx="48">
                  <c:v>41.68</c:v>
                </c:pt>
                <c:pt idx="49">
                  <c:v>40.630000000000003</c:v>
                </c:pt>
                <c:pt idx="50">
                  <c:v>40.43</c:v>
                </c:pt>
                <c:pt idx="51">
                  <c:v>39.950000000000003</c:v>
                </c:pt>
                <c:pt idx="52">
                  <c:v>40.99</c:v>
                </c:pt>
                <c:pt idx="53">
                  <c:v>44.34</c:v>
                </c:pt>
                <c:pt idx="54">
                  <c:v>43.45</c:v>
                </c:pt>
                <c:pt idx="55">
                  <c:v>40.909999999999997</c:v>
                </c:pt>
                <c:pt idx="56">
                  <c:v>40.65</c:v>
                </c:pt>
                <c:pt idx="57">
                  <c:v>42.26</c:v>
                </c:pt>
                <c:pt idx="58">
                  <c:v>38.83</c:v>
                </c:pt>
                <c:pt idx="59">
                  <c:v>36.96</c:v>
                </c:pt>
                <c:pt idx="60">
                  <c:v>36.659999999999997</c:v>
                </c:pt>
                <c:pt idx="61">
                  <c:v>37.020000000000003</c:v>
                </c:pt>
                <c:pt idx="62">
                  <c:v>37.200000000000003</c:v>
                </c:pt>
                <c:pt idx="63">
                  <c:v>37.96</c:v>
                </c:pt>
                <c:pt idx="64">
                  <c:v>38.85</c:v>
                </c:pt>
                <c:pt idx="65">
                  <c:v>38.53</c:v>
                </c:pt>
                <c:pt idx="66">
                  <c:v>38.53</c:v>
                </c:pt>
                <c:pt idx="67">
                  <c:v>40.68</c:v>
                </c:pt>
                <c:pt idx="68">
                  <c:v>40.659999999999997</c:v>
                </c:pt>
                <c:pt idx="69">
                  <c:v>40.11</c:v>
                </c:pt>
                <c:pt idx="70">
                  <c:v>40.94</c:v>
                </c:pt>
                <c:pt idx="71">
                  <c:v>40.82</c:v>
                </c:pt>
                <c:pt idx="72">
                  <c:v>40.74</c:v>
                </c:pt>
                <c:pt idx="73">
                  <c:v>40.32</c:v>
                </c:pt>
                <c:pt idx="74">
                  <c:v>39.6</c:v>
                </c:pt>
                <c:pt idx="75">
                  <c:v>39.51</c:v>
                </c:pt>
                <c:pt idx="76">
                  <c:v>39</c:v>
                </c:pt>
                <c:pt idx="77">
                  <c:v>38.979999999999997</c:v>
                </c:pt>
                <c:pt idx="78">
                  <c:v>39.49</c:v>
                </c:pt>
                <c:pt idx="79">
                  <c:v>39.25</c:v>
                </c:pt>
                <c:pt idx="80">
                  <c:v>39.119999999999997</c:v>
                </c:pt>
                <c:pt idx="81">
                  <c:v>39.15</c:v>
                </c:pt>
                <c:pt idx="82">
                  <c:v>39.35</c:v>
                </c:pt>
                <c:pt idx="83">
                  <c:v>49.21</c:v>
                </c:pt>
                <c:pt idx="84">
                  <c:v>52.52</c:v>
                </c:pt>
                <c:pt idx="85">
                  <c:v>48.98</c:v>
                </c:pt>
                <c:pt idx="86">
                  <c:v>47.82</c:v>
                </c:pt>
                <c:pt idx="87">
                  <c:v>44.79</c:v>
                </c:pt>
                <c:pt idx="88">
                  <c:v>44.39</c:v>
                </c:pt>
                <c:pt idx="89">
                  <c:v>44.06</c:v>
                </c:pt>
                <c:pt idx="90">
                  <c:v>44.23</c:v>
                </c:pt>
                <c:pt idx="91">
                  <c:v>43.76</c:v>
                </c:pt>
                <c:pt idx="92">
                  <c:v>43.26</c:v>
                </c:pt>
                <c:pt idx="93">
                  <c:v>42.01</c:v>
                </c:pt>
                <c:pt idx="94">
                  <c:v>43.98</c:v>
                </c:pt>
                <c:pt idx="95">
                  <c:v>40.19</c:v>
                </c:pt>
                <c:pt idx="96">
                  <c:v>39.99</c:v>
                </c:pt>
                <c:pt idx="97">
                  <c:v>40.11</c:v>
                </c:pt>
                <c:pt idx="98">
                  <c:v>40.049999999999997</c:v>
                </c:pt>
                <c:pt idx="99">
                  <c:v>40.11</c:v>
                </c:pt>
                <c:pt idx="100">
                  <c:v>40.299999999999997</c:v>
                </c:pt>
                <c:pt idx="101">
                  <c:v>39.880000000000003</c:v>
                </c:pt>
                <c:pt idx="102">
                  <c:v>41.4</c:v>
                </c:pt>
                <c:pt idx="103">
                  <c:v>41.16</c:v>
                </c:pt>
                <c:pt idx="104">
                  <c:v>41.4</c:v>
                </c:pt>
                <c:pt idx="105">
                  <c:v>40.35</c:v>
                </c:pt>
                <c:pt idx="106">
                  <c:v>40.07</c:v>
                </c:pt>
                <c:pt idx="107">
                  <c:v>40.26</c:v>
                </c:pt>
                <c:pt idx="108">
                  <c:v>40.29</c:v>
                </c:pt>
                <c:pt idx="109">
                  <c:v>39.76</c:v>
                </c:pt>
                <c:pt idx="110">
                  <c:v>39.75</c:v>
                </c:pt>
                <c:pt idx="111">
                  <c:v>39.979999999999997</c:v>
                </c:pt>
                <c:pt idx="112">
                  <c:v>41.13</c:v>
                </c:pt>
                <c:pt idx="113">
                  <c:v>41.47</c:v>
                </c:pt>
                <c:pt idx="114">
                  <c:v>40.96</c:v>
                </c:pt>
                <c:pt idx="115">
                  <c:v>40.56</c:v>
                </c:pt>
                <c:pt idx="116">
                  <c:v>39.33</c:v>
                </c:pt>
                <c:pt idx="117">
                  <c:v>39.46</c:v>
                </c:pt>
                <c:pt idx="118">
                  <c:v>39.97</c:v>
                </c:pt>
                <c:pt idx="119">
                  <c:v>39.75</c:v>
                </c:pt>
                <c:pt idx="120">
                  <c:v>40.299999999999997</c:v>
                </c:pt>
                <c:pt idx="121">
                  <c:v>40.409999999999997</c:v>
                </c:pt>
                <c:pt idx="122">
                  <c:v>39.659999999999997</c:v>
                </c:pt>
                <c:pt idx="123">
                  <c:v>39.81</c:v>
                </c:pt>
                <c:pt idx="124">
                  <c:v>40.19</c:v>
                </c:pt>
                <c:pt idx="125">
                  <c:v>40.07</c:v>
                </c:pt>
                <c:pt idx="126">
                  <c:v>39.729999999999997</c:v>
                </c:pt>
                <c:pt idx="127">
                  <c:v>38.81</c:v>
                </c:pt>
                <c:pt idx="128">
                  <c:v>35.69</c:v>
                </c:pt>
                <c:pt idx="129">
                  <c:v>34.020000000000003</c:v>
                </c:pt>
                <c:pt idx="130">
                  <c:v>34.9</c:v>
                </c:pt>
                <c:pt idx="131">
                  <c:v>34.119999999999997</c:v>
                </c:pt>
                <c:pt idx="132">
                  <c:v>33.5</c:v>
                </c:pt>
                <c:pt idx="133">
                  <c:v>33.26</c:v>
                </c:pt>
                <c:pt idx="134">
                  <c:v>33.229999999999997</c:v>
                </c:pt>
                <c:pt idx="135">
                  <c:v>33.36</c:v>
                </c:pt>
                <c:pt idx="136">
                  <c:v>33.950000000000003</c:v>
                </c:pt>
                <c:pt idx="137">
                  <c:v>29</c:v>
                </c:pt>
                <c:pt idx="138">
                  <c:v>26.32</c:v>
                </c:pt>
                <c:pt idx="139">
                  <c:v>23.88</c:v>
                </c:pt>
                <c:pt idx="140">
                  <c:v>24.76</c:v>
                </c:pt>
                <c:pt idx="141">
                  <c:v>25.42</c:v>
                </c:pt>
                <c:pt idx="142">
                  <c:v>26.7</c:v>
                </c:pt>
                <c:pt idx="143">
                  <c:v>25.77</c:v>
                </c:pt>
                <c:pt idx="144">
                  <c:v>23.75</c:v>
                </c:pt>
                <c:pt idx="145">
                  <c:v>23.39</c:v>
                </c:pt>
                <c:pt idx="146">
                  <c:v>23.69</c:v>
                </c:pt>
                <c:pt idx="147">
                  <c:v>23.24</c:v>
                </c:pt>
                <c:pt idx="148">
                  <c:v>19.670000000000002</c:v>
                </c:pt>
                <c:pt idx="149">
                  <c:v>20.38</c:v>
                </c:pt>
                <c:pt idx="150">
                  <c:v>21.57</c:v>
                </c:pt>
                <c:pt idx="151">
                  <c:v>19.95</c:v>
                </c:pt>
                <c:pt idx="152">
                  <c:v>19.73</c:v>
                </c:pt>
                <c:pt idx="153">
                  <c:v>19.57</c:v>
                </c:pt>
                <c:pt idx="154">
                  <c:v>21.47</c:v>
                </c:pt>
                <c:pt idx="155">
                  <c:v>22.06</c:v>
                </c:pt>
                <c:pt idx="156">
                  <c:v>21.5</c:v>
                </c:pt>
                <c:pt idx="157">
                  <c:v>22.34</c:v>
                </c:pt>
                <c:pt idx="158">
                  <c:v>21.92</c:v>
                </c:pt>
                <c:pt idx="159">
                  <c:v>20.010000000000002</c:v>
                </c:pt>
                <c:pt idx="160">
                  <c:v>20.14</c:v>
                </c:pt>
                <c:pt idx="161">
                  <c:v>21.08</c:v>
                </c:pt>
                <c:pt idx="162">
                  <c:v>21.11</c:v>
                </c:pt>
                <c:pt idx="163">
                  <c:v>20.72</c:v>
                </c:pt>
                <c:pt idx="164">
                  <c:v>20.57</c:v>
                </c:pt>
                <c:pt idx="165">
                  <c:v>20.48</c:v>
                </c:pt>
                <c:pt idx="166">
                  <c:v>19.649999999999999</c:v>
                </c:pt>
                <c:pt idx="167">
                  <c:v>20.22</c:v>
                </c:pt>
                <c:pt idx="168">
                  <c:v>19.91</c:v>
                </c:pt>
                <c:pt idx="169">
                  <c:v>19.7</c:v>
                </c:pt>
                <c:pt idx="170">
                  <c:v>18.940000000000001</c:v>
                </c:pt>
                <c:pt idx="171">
                  <c:v>18.98</c:v>
                </c:pt>
                <c:pt idx="172">
                  <c:v>16.940000000000001</c:v>
                </c:pt>
                <c:pt idx="173">
                  <c:v>16.62</c:v>
                </c:pt>
                <c:pt idx="174">
                  <c:v>17.72</c:v>
                </c:pt>
                <c:pt idx="175">
                  <c:v>16.809999999999999</c:v>
                </c:pt>
                <c:pt idx="176">
                  <c:v>17.29</c:v>
                </c:pt>
                <c:pt idx="177">
                  <c:v>17.37</c:v>
                </c:pt>
                <c:pt idx="178">
                  <c:v>17.79</c:v>
                </c:pt>
                <c:pt idx="179">
                  <c:v>16.989999999999998</c:v>
                </c:pt>
                <c:pt idx="180">
                  <c:v>15.64</c:v>
                </c:pt>
                <c:pt idx="181">
                  <c:v>15.19</c:v>
                </c:pt>
                <c:pt idx="182">
                  <c:v>15.3</c:v>
                </c:pt>
                <c:pt idx="183">
                  <c:v>14.92</c:v>
                </c:pt>
                <c:pt idx="184">
                  <c:v>15.22</c:v>
                </c:pt>
                <c:pt idx="185">
                  <c:v>15.08</c:v>
                </c:pt>
                <c:pt idx="186">
                  <c:v>15.29</c:v>
                </c:pt>
                <c:pt idx="187">
                  <c:v>16</c:v>
                </c:pt>
                <c:pt idx="188">
                  <c:v>15.25</c:v>
                </c:pt>
                <c:pt idx="189">
                  <c:v>14.7</c:v>
                </c:pt>
                <c:pt idx="190">
                  <c:v>15.37</c:v>
                </c:pt>
                <c:pt idx="191">
                  <c:v>14.9</c:v>
                </c:pt>
                <c:pt idx="192">
                  <c:v>15.38</c:v>
                </c:pt>
                <c:pt idx="193">
                  <c:v>16</c:v>
                </c:pt>
                <c:pt idx="194">
                  <c:v>17.059999999999999</c:v>
                </c:pt>
                <c:pt idx="195">
                  <c:v>17.28</c:v>
                </c:pt>
                <c:pt idx="196">
                  <c:v>18.73</c:v>
                </c:pt>
                <c:pt idx="197">
                  <c:v>19.22</c:v>
                </c:pt>
                <c:pt idx="198">
                  <c:v>18.39</c:v>
                </c:pt>
                <c:pt idx="199">
                  <c:v>19.54</c:v>
                </c:pt>
                <c:pt idx="200">
                  <c:v>19.57</c:v>
                </c:pt>
                <c:pt idx="201">
                  <c:v>19.350000000000001</c:v>
                </c:pt>
                <c:pt idx="202">
                  <c:v>18.670000000000002</c:v>
                </c:pt>
                <c:pt idx="203">
                  <c:v>18.71</c:v>
                </c:pt>
                <c:pt idx="204">
                  <c:v>19.5</c:v>
                </c:pt>
                <c:pt idx="205">
                  <c:v>19.62</c:v>
                </c:pt>
                <c:pt idx="206">
                  <c:v>21.38</c:v>
                </c:pt>
                <c:pt idx="207">
                  <c:v>21.72</c:v>
                </c:pt>
                <c:pt idx="208">
                  <c:v>18.809999999999999</c:v>
                </c:pt>
                <c:pt idx="209">
                  <c:v>18.14</c:v>
                </c:pt>
                <c:pt idx="210">
                  <c:v>18.3</c:v>
                </c:pt>
                <c:pt idx="211">
                  <c:v>18.100000000000001</c:v>
                </c:pt>
                <c:pt idx="212">
                  <c:v>18.149999999999999</c:v>
                </c:pt>
                <c:pt idx="213">
                  <c:v>17.71</c:v>
                </c:pt>
                <c:pt idx="214">
                  <c:v>16.5</c:v>
                </c:pt>
                <c:pt idx="215">
                  <c:v>20.62</c:v>
                </c:pt>
                <c:pt idx="216">
                  <c:v>20.91</c:v>
                </c:pt>
                <c:pt idx="217">
                  <c:v>19.649999999999999</c:v>
                </c:pt>
                <c:pt idx="218">
                  <c:v>18.77</c:v>
                </c:pt>
                <c:pt idx="219">
                  <c:v>19.149999999999999</c:v>
                </c:pt>
                <c:pt idx="220">
                  <c:v>18.72</c:v>
                </c:pt>
                <c:pt idx="221">
                  <c:v>17.39</c:v>
                </c:pt>
                <c:pt idx="222">
                  <c:v>16.98</c:v>
                </c:pt>
                <c:pt idx="223">
                  <c:v>17.21</c:v>
                </c:pt>
                <c:pt idx="224">
                  <c:v>17.98</c:v>
                </c:pt>
                <c:pt idx="225">
                  <c:v>18.329999999999998</c:v>
                </c:pt>
                <c:pt idx="226">
                  <c:v>18.86</c:v>
                </c:pt>
                <c:pt idx="227">
                  <c:v>18.920000000000002</c:v>
                </c:pt>
                <c:pt idx="228">
                  <c:v>18.7</c:v>
                </c:pt>
                <c:pt idx="229">
                  <c:v>18.39</c:v>
                </c:pt>
                <c:pt idx="230">
                  <c:v>19.29</c:v>
                </c:pt>
                <c:pt idx="231">
                  <c:v>18.97</c:v>
                </c:pt>
                <c:pt idx="232">
                  <c:v>19.02</c:v>
                </c:pt>
                <c:pt idx="233">
                  <c:v>19.010000000000002</c:v>
                </c:pt>
                <c:pt idx="234">
                  <c:v>19.73</c:v>
                </c:pt>
                <c:pt idx="235">
                  <c:v>19.46</c:v>
                </c:pt>
                <c:pt idx="236">
                  <c:v>19.27</c:v>
                </c:pt>
                <c:pt idx="237">
                  <c:v>19.36</c:v>
                </c:pt>
                <c:pt idx="238">
                  <c:v>18.649999999999999</c:v>
                </c:pt>
                <c:pt idx="239">
                  <c:v>19.149999999999999</c:v>
                </c:pt>
                <c:pt idx="240">
                  <c:v>19.420000000000002</c:v>
                </c:pt>
                <c:pt idx="241">
                  <c:v>17.45</c:v>
                </c:pt>
                <c:pt idx="242">
                  <c:v>17.03</c:v>
                </c:pt>
                <c:pt idx="243">
                  <c:v>17.239999999999998</c:v>
                </c:pt>
                <c:pt idx="244">
                  <c:v>17.260000000000002</c:v>
                </c:pt>
                <c:pt idx="245">
                  <c:v>17.11</c:v>
                </c:pt>
                <c:pt idx="246">
                  <c:v>17.5</c:v>
                </c:pt>
                <c:pt idx="247">
                  <c:v>17.079999999999998</c:v>
                </c:pt>
                <c:pt idx="248">
                  <c:v>16.350000000000001</c:v>
                </c:pt>
                <c:pt idx="249">
                  <c:v>15.88</c:v>
                </c:pt>
                <c:pt idx="250">
                  <c:v>16.98</c:v>
                </c:pt>
                <c:pt idx="251">
                  <c:v>16.96</c:v>
                </c:pt>
                <c:pt idx="252">
                  <c:v>16.559999999999999</c:v>
                </c:pt>
                <c:pt idx="253">
                  <c:v>16.989999999999998</c:v>
                </c:pt>
                <c:pt idx="254">
                  <c:v>17.53</c:v>
                </c:pt>
                <c:pt idx="255">
                  <c:v>16.77</c:v>
                </c:pt>
                <c:pt idx="256">
                  <c:v>17.38</c:v>
                </c:pt>
                <c:pt idx="257">
                  <c:v>17.23</c:v>
                </c:pt>
                <c:pt idx="258">
                  <c:v>17.47</c:v>
                </c:pt>
                <c:pt idx="259">
                  <c:v>17.84</c:v>
                </c:pt>
                <c:pt idx="260">
                  <c:v>17.78</c:v>
                </c:pt>
                <c:pt idx="261">
                  <c:v>17.059999999999999</c:v>
                </c:pt>
                <c:pt idx="262">
                  <c:v>16.61</c:v>
                </c:pt>
                <c:pt idx="263">
                  <c:v>16.809999999999999</c:v>
                </c:pt>
                <c:pt idx="264">
                  <c:v>17.170000000000002</c:v>
                </c:pt>
                <c:pt idx="265">
                  <c:v>16.96</c:v>
                </c:pt>
                <c:pt idx="266">
                  <c:v>17.399999999999999</c:v>
                </c:pt>
                <c:pt idx="267">
                  <c:v>17.54</c:v>
                </c:pt>
                <c:pt idx="268">
                  <c:v>17.36</c:v>
                </c:pt>
                <c:pt idx="269">
                  <c:v>17.38</c:v>
                </c:pt>
                <c:pt idx="270">
                  <c:v>17.670000000000002</c:v>
                </c:pt>
                <c:pt idx="271">
                  <c:v>17.260000000000002</c:v>
                </c:pt>
                <c:pt idx="272">
                  <c:v>17.27</c:v>
                </c:pt>
                <c:pt idx="273">
                  <c:v>17.309999999999999</c:v>
                </c:pt>
                <c:pt idx="274">
                  <c:v>17.41</c:v>
                </c:pt>
                <c:pt idx="275">
                  <c:v>17.260000000000002</c:v>
                </c:pt>
                <c:pt idx="276">
                  <c:v>16.97</c:v>
                </c:pt>
                <c:pt idx="277">
                  <c:v>16.3</c:v>
                </c:pt>
                <c:pt idx="278">
                  <c:v>16.48</c:v>
                </c:pt>
                <c:pt idx="279">
                  <c:v>15.86</c:v>
                </c:pt>
                <c:pt idx="280">
                  <c:v>16.059999999999999</c:v>
                </c:pt>
                <c:pt idx="281">
                  <c:v>16.28</c:v>
                </c:pt>
                <c:pt idx="282">
                  <c:v>16.62</c:v>
                </c:pt>
                <c:pt idx="283">
                  <c:v>16.12</c:v>
                </c:pt>
                <c:pt idx="284">
                  <c:v>15.97</c:v>
                </c:pt>
                <c:pt idx="285">
                  <c:v>15.95</c:v>
                </c:pt>
                <c:pt idx="286">
                  <c:v>16.079999999999998</c:v>
                </c:pt>
                <c:pt idx="287">
                  <c:v>16.03</c:v>
                </c:pt>
                <c:pt idx="288">
                  <c:v>15.94</c:v>
                </c:pt>
                <c:pt idx="289">
                  <c:v>16.010000000000002</c:v>
                </c:pt>
                <c:pt idx="290">
                  <c:v>15.95</c:v>
                </c:pt>
                <c:pt idx="291">
                  <c:v>16.02</c:v>
                </c:pt>
                <c:pt idx="292">
                  <c:v>15.82</c:v>
                </c:pt>
                <c:pt idx="293">
                  <c:v>16.14</c:v>
                </c:pt>
                <c:pt idx="294">
                  <c:v>16.12</c:v>
                </c:pt>
                <c:pt idx="295">
                  <c:v>15.89</c:v>
                </c:pt>
                <c:pt idx="296">
                  <c:v>15.32</c:v>
                </c:pt>
                <c:pt idx="297">
                  <c:v>15.41</c:v>
                </c:pt>
                <c:pt idx="298">
                  <c:v>15.46</c:v>
                </c:pt>
                <c:pt idx="299">
                  <c:v>15.58</c:v>
                </c:pt>
                <c:pt idx="300">
                  <c:v>16.96</c:v>
                </c:pt>
                <c:pt idx="301">
                  <c:v>16.68</c:v>
                </c:pt>
                <c:pt idx="302">
                  <c:v>16.71</c:v>
                </c:pt>
                <c:pt idx="303">
                  <c:v>16.79</c:v>
                </c:pt>
                <c:pt idx="304">
                  <c:v>16.97</c:v>
                </c:pt>
                <c:pt idx="305">
                  <c:v>16.98</c:v>
                </c:pt>
                <c:pt idx="306">
                  <c:v>16.97</c:v>
                </c:pt>
                <c:pt idx="307">
                  <c:v>16.82</c:v>
                </c:pt>
                <c:pt idx="308">
                  <c:v>17</c:v>
                </c:pt>
                <c:pt idx="309">
                  <c:v>17.190000000000001</c:v>
                </c:pt>
                <c:pt idx="310">
                  <c:v>16.89</c:v>
                </c:pt>
                <c:pt idx="311">
                  <c:v>16.87</c:v>
                </c:pt>
                <c:pt idx="312">
                  <c:v>16.920000000000002</c:v>
                </c:pt>
                <c:pt idx="313">
                  <c:v>17.07</c:v>
                </c:pt>
                <c:pt idx="314">
                  <c:v>16.86</c:v>
                </c:pt>
                <c:pt idx="315">
                  <c:v>17.100000000000001</c:v>
                </c:pt>
                <c:pt idx="316">
                  <c:v>17.22</c:v>
                </c:pt>
                <c:pt idx="317">
                  <c:v>17.12</c:v>
                </c:pt>
                <c:pt idx="318">
                  <c:v>17.2</c:v>
                </c:pt>
                <c:pt idx="319">
                  <c:v>18.32</c:v>
                </c:pt>
                <c:pt idx="320">
                  <c:v>18.170000000000002</c:v>
                </c:pt>
                <c:pt idx="321">
                  <c:v>17.98</c:v>
                </c:pt>
                <c:pt idx="322">
                  <c:v>17.84</c:v>
                </c:pt>
                <c:pt idx="323">
                  <c:v>17.64</c:v>
                </c:pt>
                <c:pt idx="324">
                  <c:v>17.46</c:v>
                </c:pt>
                <c:pt idx="325">
                  <c:v>17.440000000000001</c:v>
                </c:pt>
                <c:pt idx="326">
                  <c:v>16.87</c:v>
                </c:pt>
                <c:pt idx="327">
                  <c:v>17.260000000000002</c:v>
                </c:pt>
                <c:pt idx="328">
                  <c:v>17.45</c:v>
                </c:pt>
                <c:pt idx="329">
                  <c:v>17.45</c:v>
                </c:pt>
                <c:pt idx="330">
                  <c:v>18.32</c:v>
                </c:pt>
                <c:pt idx="331">
                  <c:v>18.37</c:v>
                </c:pt>
                <c:pt idx="332">
                  <c:v>16.350000000000001</c:v>
                </c:pt>
                <c:pt idx="333">
                  <c:v>16.28</c:v>
                </c:pt>
                <c:pt idx="334">
                  <c:v>16.739999999999998</c:v>
                </c:pt>
                <c:pt idx="335">
                  <c:v>16.690000000000001</c:v>
                </c:pt>
                <c:pt idx="336">
                  <c:v>16.940000000000001</c:v>
                </c:pt>
                <c:pt idx="337">
                  <c:v>16.86</c:v>
                </c:pt>
                <c:pt idx="338">
                  <c:v>16.690000000000001</c:v>
                </c:pt>
                <c:pt idx="339">
                  <c:v>16.739999999999998</c:v>
                </c:pt>
                <c:pt idx="340">
                  <c:v>16.82</c:v>
                </c:pt>
                <c:pt idx="341">
                  <c:v>16.77</c:v>
                </c:pt>
                <c:pt idx="342">
                  <c:v>16.96</c:v>
                </c:pt>
                <c:pt idx="343">
                  <c:v>17.03</c:v>
                </c:pt>
                <c:pt idx="344">
                  <c:v>17.05</c:v>
                </c:pt>
                <c:pt idx="345">
                  <c:v>16.97</c:v>
                </c:pt>
                <c:pt idx="346">
                  <c:v>17.03</c:v>
                </c:pt>
                <c:pt idx="347">
                  <c:v>16.170000000000002</c:v>
                </c:pt>
                <c:pt idx="348">
                  <c:v>16.190000000000001</c:v>
                </c:pt>
                <c:pt idx="349">
                  <c:v>16.43</c:v>
                </c:pt>
                <c:pt idx="350">
                  <c:v>17.16</c:v>
                </c:pt>
                <c:pt idx="351">
                  <c:v>17.02</c:v>
                </c:pt>
                <c:pt idx="352">
                  <c:v>16.96</c:v>
                </c:pt>
                <c:pt idx="353">
                  <c:v>16.68</c:v>
                </c:pt>
                <c:pt idx="354">
                  <c:v>16.690000000000001</c:v>
                </c:pt>
                <c:pt idx="355">
                  <c:v>16.5</c:v>
                </c:pt>
                <c:pt idx="356">
                  <c:v>16.73</c:v>
                </c:pt>
                <c:pt idx="357">
                  <c:v>16.8</c:v>
                </c:pt>
                <c:pt idx="358">
                  <c:v>16.88</c:v>
                </c:pt>
                <c:pt idx="359">
                  <c:v>16.97</c:v>
                </c:pt>
                <c:pt idx="360">
                  <c:v>17.29</c:v>
                </c:pt>
                <c:pt idx="361">
                  <c:v>16.63</c:v>
                </c:pt>
                <c:pt idx="362">
                  <c:v>17.190000000000001</c:v>
                </c:pt>
                <c:pt idx="363">
                  <c:v>17.670000000000002</c:v>
                </c:pt>
                <c:pt idx="364">
                  <c:v>19.010000000000002</c:v>
                </c:pt>
                <c:pt idx="365">
                  <c:v>18.350000000000001</c:v>
                </c:pt>
                <c:pt idx="366">
                  <c:v>18.510000000000002</c:v>
                </c:pt>
                <c:pt idx="367">
                  <c:v>18.600000000000001</c:v>
                </c:pt>
                <c:pt idx="368">
                  <c:v>19.78</c:v>
                </c:pt>
                <c:pt idx="369">
                  <c:v>19.64</c:v>
                </c:pt>
                <c:pt idx="370">
                  <c:v>19.88</c:v>
                </c:pt>
                <c:pt idx="371">
                  <c:v>19.88</c:v>
                </c:pt>
                <c:pt idx="372">
                  <c:v>19.55</c:v>
                </c:pt>
                <c:pt idx="373">
                  <c:v>19.77</c:v>
                </c:pt>
                <c:pt idx="374">
                  <c:v>19.989999999999998</c:v>
                </c:pt>
                <c:pt idx="375">
                  <c:v>19.489999999999998</c:v>
                </c:pt>
                <c:pt idx="376">
                  <c:v>19.739999999999998</c:v>
                </c:pt>
                <c:pt idx="377">
                  <c:v>19.45</c:v>
                </c:pt>
                <c:pt idx="378">
                  <c:v>19.28</c:v>
                </c:pt>
                <c:pt idx="379">
                  <c:v>18.989999999999998</c:v>
                </c:pt>
                <c:pt idx="380">
                  <c:v>19.09</c:v>
                </c:pt>
                <c:pt idx="381">
                  <c:v>19.37</c:v>
                </c:pt>
                <c:pt idx="382">
                  <c:v>18.89</c:v>
                </c:pt>
                <c:pt idx="383">
                  <c:v>18.600000000000001</c:v>
                </c:pt>
                <c:pt idx="384">
                  <c:v>19.010000000000002</c:v>
                </c:pt>
                <c:pt idx="385">
                  <c:v>19.13</c:v>
                </c:pt>
                <c:pt idx="386">
                  <c:v>18.989999999999998</c:v>
                </c:pt>
                <c:pt idx="387">
                  <c:v>19.079999999999998</c:v>
                </c:pt>
                <c:pt idx="388">
                  <c:v>18.89</c:v>
                </c:pt>
                <c:pt idx="389">
                  <c:v>18.96</c:v>
                </c:pt>
                <c:pt idx="390">
                  <c:v>19.059999999999999</c:v>
                </c:pt>
                <c:pt idx="391">
                  <c:v>19.170000000000002</c:v>
                </c:pt>
                <c:pt idx="392">
                  <c:v>18.78</c:v>
                </c:pt>
                <c:pt idx="393">
                  <c:v>19.190000000000001</c:v>
                </c:pt>
                <c:pt idx="394">
                  <c:v>19.760000000000002</c:v>
                </c:pt>
                <c:pt idx="395">
                  <c:v>19.739999999999998</c:v>
                </c:pt>
                <c:pt idx="396">
                  <c:v>20.11</c:v>
                </c:pt>
                <c:pt idx="397">
                  <c:v>20</c:v>
                </c:pt>
                <c:pt idx="398">
                  <c:v>20.68</c:v>
                </c:pt>
                <c:pt idx="399">
                  <c:v>20.34</c:v>
                </c:pt>
                <c:pt idx="400">
                  <c:v>20.14</c:v>
                </c:pt>
                <c:pt idx="401">
                  <c:v>20.420000000000002</c:v>
                </c:pt>
                <c:pt idx="402">
                  <c:v>21.52</c:v>
                </c:pt>
                <c:pt idx="403">
                  <c:v>21.13</c:v>
                </c:pt>
                <c:pt idx="404">
                  <c:v>20.63</c:v>
                </c:pt>
                <c:pt idx="405">
                  <c:v>22.21</c:v>
                </c:pt>
                <c:pt idx="406">
                  <c:v>22.61</c:v>
                </c:pt>
                <c:pt idx="407">
                  <c:v>24.66</c:v>
                </c:pt>
                <c:pt idx="408">
                  <c:v>24.72</c:v>
                </c:pt>
                <c:pt idx="409">
                  <c:v>24.1</c:v>
                </c:pt>
                <c:pt idx="410">
                  <c:v>23.25</c:v>
                </c:pt>
                <c:pt idx="411">
                  <c:v>25.67</c:v>
                </c:pt>
                <c:pt idx="412">
                  <c:v>25.71</c:v>
                </c:pt>
                <c:pt idx="413">
                  <c:v>26.15</c:v>
                </c:pt>
                <c:pt idx="414">
                  <c:v>25.03</c:v>
                </c:pt>
                <c:pt idx="415">
                  <c:v>26.04</c:v>
                </c:pt>
                <c:pt idx="416">
                  <c:v>26.11</c:v>
                </c:pt>
                <c:pt idx="417">
                  <c:v>25.97</c:v>
                </c:pt>
                <c:pt idx="418">
                  <c:v>25.9</c:v>
                </c:pt>
                <c:pt idx="419">
                  <c:v>25.92</c:v>
                </c:pt>
                <c:pt idx="420">
                  <c:v>25.67</c:v>
                </c:pt>
                <c:pt idx="421">
                  <c:v>25.21</c:v>
                </c:pt>
                <c:pt idx="422">
                  <c:v>25.66</c:v>
                </c:pt>
                <c:pt idx="423">
                  <c:v>23.59</c:v>
                </c:pt>
                <c:pt idx="424">
                  <c:v>23.61</c:v>
                </c:pt>
                <c:pt idx="425">
                  <c:v>23.72</c:v>
                </c:pt>
                <c:pt idx="426">
                  <c:v>23.96</c:v>
                </c:pt>
                <c:pt idx="427">
                  <c:v>24.09</c:v>
                </c:pt>
                <c:pt idx="428">
                  <c:v>24.47</c:v>
                </c:pt>
                <c:pt idx="429">
                  <c:v>24.77</c:v>
                </c:pt>
                <c:pt idx="430">
                  <c:v>24.97</c:v>
                </c:pt>
                <c:pt idx="431">
                  <c:v>24.86</c:v>
                </c:pt>
                <c:pt idx="432">
                  <c:v>23.68</c:v>
                </c:pt>
                <c:pt idx="433">
                  <c:v>23.9</c:v>
                </c:pt>
                <c:pt idx="434">
                  <c:v>24.46</c:v>
                </c:pt>
                <c:pt idx="435">
                  <c:v>24.65</c:v>
                </c:pt>
                <c:pt idx="436">
                  <c:v>24.84</c:v>
                </c:pt>
                <c:pt idx="437">
                  <c:v>25.04</c:v>
                </c:pt>
                <c:pt idx="438">
                  <c:v>25.24</c:v>
                </c:pt>
                <c:pt idx="439">
                  <c:v>25.16</c:v>
                </c:pt>
                <c:pt idx="440">
                  <c:v>25.62</c:v>
                </c:pt>
                <c:pt idx="441">
                  <c:v>25.75</c:v>
                </c:pt>
                <c:pt idx="442">
                  <c:v>25.65</c:v>
                </c:pt>
                <c:pt idx="443">
                  <c:v>26.01</c:v>
                </c:pt>
                <c:pt idx="444">
                  <c:v>25.24</c:v>
                </c:pt>
                <c:pt idx="445">
                  <c:v>25.33</c:v>
                </c:pt>
                <c:pt idx="446">
                  <c:v>25.93</c:v>
                </c:pt>
                <c:pt idx="447">
                  <c:v>25.88</c:v>
                </c:pt>
                <c:pt idx="448">
                  <c:v>25.28</c:v>
                </c:pt>
                <c:pt idx="449">
                  <c:v>25.62</c:v>
                </c:pt>
                <c:pt idx="450">
                  <c:v>25.31</c:v>
                </c:pt>
                <c:pt idx="451">
                  <c:v>24.66</c:v>
                </c:pt>
                <c:pt idx="452">
                  <c:v>24.67</c:v>
                </c:pt>
                <c:pt idx="453">
                  <c:v>24.12</c:v>
                </c:pt>
                <c:pt idx="454">
                  <c:v>23.61</c:v>
                </c:pt>
                <c:pt idx="455">
                  <c:v>23.7</c:v>
                </c:pt>
                <c:pt idx="456">
                  <c:v>24.08</c:v>
                </c:pt>
                <c:pt idx="457">
                  <c:v>24.6</c:v>
                </c:pt>
                <c:pt idx="458">
                  <c:v>25.28</c:v>
                </c:pt>
                <c:pt idx="459">
                  <c:v>24.34</c:v>
                </c:pt>
                <c:pt idx="460">
                  <c:v>24.11</c:v>
                </c:pt>
                <c:pt idx="461">
                  <c:v>23.8</c:v>
                </c:pt>
                <c:pt idx="462">
                  <c:v>24.67</c:v>
                </c:pt>
                <c:pt idx="463">
                  <c:v>24.86</c:v>
                </c:pt>
                <c:pt idx="464">
                  <c:v>24.68</c:v>
                </c:pt>
                <c:pt idx="465">
                  <c:v>25.7</c:v>
                </c:pt>
                <c:pt idx="466">
                  <c:v>25.91</c:v>
                </c:pt>
                <c:pt idx="467">
                  <c:v>26.47</c:v>
                </c:pt>
                <c:pt idx="468">
                  <c:v>27.5</c:v>
                </c:pt>
                <c:pt idx="469">
                  <c:v>27.8</c:v>
                </c:pt>
                <c:pt idx="470">
                  <c:v>26.7</c:v>
                </c:pt>
                <c:pt idx="471">
                  <c:v>27.33</c:v>
                </c:pt>
                <c:pt idx="472">
                  <c:v>27.38</c:v>
                </c:pt>
                <c:pt idx="473">
                  <c:v>26.71</c:v>
                </c:pt>
                <c:pt idx="474">
                  <c:v>27.37</c:v>
                </c:pt>
                <c:pt idx="475">
                  <c:v>27.69</c:v>
                </c:pt>
                <c:pt idx="476">
                  <c:v>27.22</c:v>
                </c:pt>
                <c:pt idx="477">
                  <c:v>26.22</c:v>
                </c:pt>
                <c:pt idx="478">
                  <c:v>26.37</c:v>
                </c:pt>
                <c:pt idx="479">
                  <c:v>26.9</c:v>
                </c:pt>
                <c:pt idx="480">
                  <c:v>25.94</c:v>
                </c:pt>
                <c:pt idx="481">
                  <c:v>26.38</c:v>
                </c:pt>
                <c:pt idx="482">
                  <c:v>25.64</c:v>
                </c:pt>
                <c:pt idx="483">
                  <c:v>25.23</c:v>
                </c:pt>
                <c:pt idx="484">
                  <c:v>28.96</c:v>
                </c:pt>
                <c:pt idx="485">
                  <c:v>29.2</c:v>
                </c:pt>
                <c:pt idx="486">
                  <c:v>27.86</c:v>
                </c:pt>
                <c:pt idx="487">
                  <c:v>27.47</c:v>
                </c:pt>
                <c:pt idx="488">
                  <c:v>28.55</c:v>
                </c:pt>
                <c:pt idx="489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E-7F4F-A86D-62CB1241D1CC}"/>
            </c:ext>
          </c:extLst>
        </c:ser>
        <c:ser>
          <c:idx val="1"/>
          <c:order val="1"/>
          <c:tx>
            <c:strRef>
              <c:f>'Moving Average Price Data'!$Q$1</c:f>
              <c:strCache>
                <c:ptCount val="1"/>
                <c:pt idx="0">
                  <c:v>100 Day Moving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'Moving Average Price Data'!$M$2:$N$491</c:f>
              <c:multiLvlStrCache>
                <c:ptCount val="490"/>
                <c:lvl>
                  <c:pt idx="0">
                    <c:v>9/14/18</c:v>
                  </c:pt>
                  <c:pt idx="1">
                    <c:v>9/14/18</c:v>
                  </c:pt>
                  <c:pt idx="2">
                    <c:v>9/15/18</c:v>
                  </c:pt>
                  <c:pt idx="3">
                    <c:v>9/15/18</c:v>
                  </c:pt>
                  <c:pt idx="4">
                    <c:v>9/16/18</c:v>
                  </c:pt>
                  <c:pt idx="5">
                    <c:v>9/16/18</c:v>
                  </c:pt>
                  <c:pt idx="6">
                    <c:v>9/17/18</c:v>
                  </c:pt>
                  <c:pt idx="7">
                    <c:v>9/17/18</c:v>
                  </c:pt>
                  <c:pt idx="8">
                    <c:v>9/18/18</c:v>
                  </c:pt>
                  <c:pt idx="9">
                    <c:v>9/18/18</c:v>
                  </c:pt>
                  <c:pt idx="10">
                    <c:v>9/19/18</c:v>
                  </c:pt>
                  <c:pt idx="11">
                    <c:v>9/19/18</c:v>
                  </c:pt>
                  <c:pt idx="12">
                    <c:v>9/20/18</c:v>
                  </c:pt>
                  <c:pt idx="13">
                    <c:v>9/20/18</c:v>
                  </c:pt>
                  <c:pt idx="14">
                    <c:v>9/21/18</c:v>
                  </c:pt>
                  <c:pt idx="15">
                    <c:v>9/21/18</c:v>
                  </c:pt>
                  <c:pt idx="16">
                    <c:v>9/22/18</c:v>
                  </c:pt>
                  <c:pt idx="17">
                    <c:v>9/22/18</c:v>
                  </c:pt>
                  <c:pt idx="18">
                    <c:v>9/23/18</c:v>
                  </c:pt>
                  <c:pt idx="19">
                    <c:v>9/23/18</c:v>
                  </c:pt>
                  <c:pt idx="20">
                    <c:v>9/24/18</c:v>
                  </c:pt>
                  <c:pt idx="21">
                    <c:v>9/24/18</c:v>
                  </c:pt>
                  <c:pt idx="22">
                    <c:v>9/25/18</c:v>
                  </c:pt>
                  <c:pt idx="23">
                    <c:v>9/25/18</c:v>
                  </c:pt>
                  <c:pt idx="24">
                    <c:v>9/26/18</c:v>
                  </c:pt>
                  <c:pt idx="25">
                    <c:v>9/26/18</c:v>
                  </c:pt>
                  <c:pt idx="26">
                    <c:v>9/27/18</c:v>
                  </c:pt>
                  <c:pt idx="27">
                    <c:v>9/27/18</c:v>
                  </c:pt>
                  <c:pt idx="28">
                    <c:v>9/28/18</c:v>
                  </c:pt>
                  <c:pt idx="29">
                    <c:v>9/28/18</c:v>
                  </c:pt>
                  <c:pt idx="30">
                    <c:v>9/29/18</c:v>
                  </c:pt>
                  <c:pt idx="31">
                    <c:v>9/29/18</c:v>
                  </c:pt>
                  <c:pt idx="32">
                    <c:v>9/30/18</c:v>
                  </c:pt>
                  <c:pt idx="33">
                    <c:v>9/30/18</c:v>
                  </c:pt>
                  <c:pt idx="34">
                    <c:v>10/1/18</c:v>
                  </c:pt>
                  <c:pt idx="35">
                    <c:v>10/1/18</c:v>
                  </c:pt>
                  <c:pt idx="36">
                    <c:v>10/2/18</c:v>
                  </c:pt>
                  <c:pt idx="37">
                    <c:v>10/2/18</c:v>
                  </c:pt>
                  <c:pt idx="38">
                    <c:v>10/3/18</c:v>
                  </c:pt>
                  <c:pt idx="39">
                    <c:v>10/3/18</c:v>
                  </c:pt>
                  <c:pt idx="40">
                    <c:v>10/4/18</c:v>
                  </c:pt>
                  <c:pt idx="41">
                    <c:v>10/4/18</c:v>
                  </c:pt>
                  <c:pt idx="42">
                    <c:v>10/5/18</c:v>
                  </c:pt>
                  <c:pt idx="43">
                    <c:v>10/5/18</c:v>
                  </c:pt>
                  <c:pt idx="44">
                    <c:v>10/6/18</c:v>
                  </c:pt>
                  <c:pt idx="45">
                    <c:v>10/6/18</c:v>
                  </c:pt>
                  <c:pt idx="46">
                    <c:v>10/7/18</c:v>
                  </c:pt>
                  <c:pt idx="47">
                    <c:v>10/7/18</c:v>
                  </c:pt>
                  <c:pt idx="48">
                    <c:v>10/8/18</c:v>
                  </c:pt>
                  <c:pt idx="49">
                    <c:v>10/8/18</c:v>
                  </c:pt>
                  <c:pt idx="50">
                    <c:v>10/9/18</c:v>
                  </c:pt>
                  <c:pt idx="51">
                    <c:v>10/9/18</c:v>
                  </c:pt>
                  <c:pt idx="52">
                    <c:v>10/10/18</c:v>
                  </c:pt>
                  <c:pt idx="53">
                    <c:v>10/10/18</c:v>
                  </c:pt>
                  <c:pt idx="54">
                    <c:v>10/11/18</c:v>
                  </c:pt>
                  <c:pt idx="55">
                    <c:v>10/11/18</c:v>
                  </c:pt>
                  <c:pt idx="56">
                    <c:v>10/12/18</c:v>
                  </c:pt>
                  <c:pt idx="57">
                    <c:v>10/12/18</c:v>
                  </c:pt>
                  <c:pt idx="58">
                    <c:v>10/13/18</c:v>
                  </c:pt>
                  <c:pt idx="59">
                    <c:v>10/13/18</c:v>
                  </c:pt>
                  <c:pt idx="60">
                    <c:v>10/14/18</c:v>
                  </c:pt>
                  <c:pt idx="61">
                    <c:v>10/14/18</c:v>
                  </c:pt>
                  <c:pt idx="62">
                    <c:v>10/15/18</c:v>
                  </c:pt>
                  <c:pt idx="63">
                    <c:v>10/15/18</c:v>
                  </c:pt>
                  <c:pt idx="64">
                    <c:v>10/16/18</c:v>
                  </c:pt>
                  <c:pt idx="65">
                    <c:v>10/16/18</c:v>
                  </c:pt>
                  <c:pt idx="66">
                    <c:v>10/17/18</c:v>
                  </c:pt>
                  <c:pt idx="67">
                    <c:v>10/17/18</c:v>
                  </c:pt>
                  <c:pt idx="68">
                    <c:v>10/18/18</c:v>
                  </c:pt>
                  <c:pt idx="69">
                    <c:v>10/18/18</c:v>
                  </c:pt>
                  <c:pt idx="70">
                    <c:v>10/19/18</c:v>
                  </c:pt>
                  <c:pt idx="71">
                    <c:v>10/19/18</c:v>
                  </c:pt>
                  <c:pt idx="72">
                    <c:v>10/20/18</c:v>
                  </c:pt>
                  <c:pt idx="73">
                    <c:v>10/20/18</c:v>
                  </c:pt>
                  <c:pt idx="74">
                    <c:v>10/21/18</c:v>
                  </c:pt>
                  <c:pt idx="75">
                    <c:v>10/21/18</c:v>
                  </c:pt>
                  <c:pt idx="76">
                    <c:v>10/22/18</c:v>
                  </c:pt>
                  <c:pt idx="77">
                    <c:v>10/22/18</c:v>
                  </c:pt>
                  <c:pt idx="78">
                    <c:v>10/23/18</c:v>
                  </c:pt>
                  <c:pt idx="79">
                    <c:v>10/23/18</c:v>
                  </c:pt>
                  <c:pt idx="80">
                    <c:v>10/24/18</c:v>
                  </c:pt>
                  <c:pt idx="81">
                    <c:v>10/24/18</c:v>
                  </c:pt>
                  <c:pt idx="82">
                    <c:v>10/25/18</c:v>
                  </c:pt>
                  <c:pt idx="83">
                    <c:v>10/25/18</c:v>
                  </c:pt>
                  <c:pt idx="84">
                    <c:v>10/26/18</c:v>
                  </c:pt>
                  <c:pt idx="85">
                    <c:v>10/26/18</c:v>
                  </c:pt>
                  <c:pt idx="86">
                    <c:v>10/27/18</c:v>
                  </c:pt>
                  <c:pt idx="87">
                    <c:v>10/27/18</c:v>
                  </c:pt>
                  <c:pt idx="88">
                    <c:v>10/28/18</c:v>
                  </c:pt>
                  <c:pt idx="89">
                    <c:v>10/28/18</c:v>
                  </c:pt>
                  <c:pt idx="90">
                    <c:v>10/29/18</c:v>
                  </c:pt>
                  <c:pt idx="91">
                    <c:v>10/29/18</c:v>
                  </c:pt>
                  <c:pt idx="92">
                    <c:v>10/30/18</c:v>
                  </c:pt>
                  <c:pt idx="93">
                    <c:v>10/30/18</c:v>
                  </c:pt>
                  <c:pt idx="94">
                    <c:v>10/31/18</c:v>
                  </c:pt>
                  <c:pt idx="95">
                    <c:v>10/31/18</c:v>
                  </c:pt>
                  <c:pt idx="96">
                    <c:v>11/1/18</c:v>
                  </c:pt>
                  <c:pt idx="97">
                    <c:v>11/1/18</c:v>
                  </c:pt>
                  <c:pt idx="98">
                    <c:v>11/2/18</c:v>
                  </c:pt>
                  <c:pt idx="99">
                    <c:v>11/2/18</c:v>
                  </c:pt>
                  <c:pt idx="100">
                    <c:v>11/3/18</c:v>
                  </c:pt>
                  <c:pt idx="101">
                    <c:v>11/3/18</c:v>
                  </c:pt>
                  <c:pt idx="102">
                    <c:v>11/4/18</c:v>
                  </c:pt>
                  <c:pt idx="103">
                    <c:v>11/4/18</c:v>
                  </c:pt>
                  <c:pt idx="104">
                    <c:v>11/5/18</c:v>
                  </c:pt>
                  <c:pt idx="105">
                    <c:v>11/5/18</c:v>
                  </c:pt>
                  <c:pt idx="106">
                    <c:v>11/6/18</c:v>
                  </c:pt>
                  <c:pt idx="107">
                    <c:v>11/6/18</c:v>
                  </c:pt>
                  <c:pt idx="108">
                    <c:v>11/7/18</c:v>
                  </c:pt>
                  <c:pt idx="109">
                    <c:v>11/7/18</c:v>
                  </c:pt>
                  <c:pt idx="110">
                    <c:v>11/8/18</c:v>
                  </c:pt>
                  <c:pt idx="111">
                    <c:v>11/8/18</c:v>
                  </c:pt>
                  <c:pt idx="112">
                    <c:v>11/9/18</c:v>
                  </c:pt>
                  <c:pt idx="113">
                    <c:v>11/9/18</c:v>
                  </c:pt>
                  <c:pt idx="114">
                    <c:v>11/10/18</c:v>
                  </c:pt>
                  <c:pt idx="115">
                    <c:v>11/10/18</c:v>
                  </c:pt>
                  <c:pt idx="116">
                    <c:v>11/11/18</c:v>
                  </c:pt>
                  <c:pt idx="117">
                    <c:v>11/11/18</c:v>
                  </c:pt>
                  <c:pt idx="118">
                    <c:v>11/12/18</c:v>
                  </c:pt>
                  <c:pt idx="119">
                    <c:v>11/12/18</c:v>
                  </c:pt>
                  <c:pt idx="120">
                    <c:v>11/13/18</c:v>
                  </c:pt>
                  <c:pt idx="121">
                    <c:v>11/13/18</c:v>
                  </c:pt>
                  <c:pt idx="122">
                    <c:v>11/14/18</c:v>
                  </c:pt>
                  <c:pt idx="123">
                    <c:v>11/14/18</c:v>
                  </c:pt>
                  <c:pt idx="124">
                    <c:v>11/15/18</c:v>
                  </c:pt>
                  <c:pt idx="125">
                    <c:v>11/15/18</c:v>
                  </c:pt>
                  <c:pt idx="126">
                    <c:v>11/16/18</c:v>
                  </c:pt>
                  <c:pt idx="127">
                    <c:v>11/16/18</c:v>
                  </c:pt>
                  <c:pt idx="128">
                    <c:v>11/17/18</c:v>
                  </c:pt>
                  <c:pt idx="129">
                    <c:v>11/17/18</c:v>
                  </c:pt>
                  <c:pt idx="130">
                    <c:v>11/18/18</c:v>
                  </c:pt>
                  <c:pt idx="131">
                    <c:v>11/18/18</c:v>
                  </c:pt>
                  <c:pt idx="132">
                    <c:v>11/19/18</c:v>
                  </c:pt>
                  <c:pt idx="133">
                    <c:v>11/19/18</c:v>
                  </c:pt>
                  <c:pt idx="134">
                    <c:v>11/20/18</c:v>
                  </c:pt>
                  <c:pt idx="135">
                    <c:v>11/20/18</c:v>
                  </c:pt>
                  <c:pt idx="136">
                    <c:v>11/21/18</c:v>
                  </c:pt>
                  <c:pt idx="137">
                    <c:v>11/21/18</c:v>
                  </c:pt>
                  <c:pt idx="138">
                    <c:v>11/22/18</c:v>
                  </c:pt>
                  <c:pt idx="139">
                    <c:v>11/22/18</c:v>
                  </c:pt>
                  <c:pt idx="140">
                    <c:v>11/23/18</c:v>
                  </c:pt>
                  <c:pt idx="141">
                    <c:v>11/23/18</c:v>
                  </c:pt>
                  <c:pt idx="142">
                    <c:v>11/24/18</c:v>
                  </c:pt>
                  <c:pt idx="143">
                    <c:v>11/24/18</c:v>
                  </c:pt>
                  <c:pt idx="144">
                    <c:v>11/25/18</c:v>
                  </c:pt>
                  <c:pt idx="145">
                    <c:v>11/25/18</c:v>
                  </c:pt>
                  <c:pt idx="146">
                    <c:v>11/26/18</c:v>
                  </c:pt>
                  <c:pt idx="147">
                    <c:v>11/26/18</c:v>
                  </c:pt>
                  <c:pt idx="148">
                    <c:v>11/27/18</c:v>
                  </c:pt>
                  <c:pt idx="149">
                    <c:v>11/27/18</c:v>
                  </c:pt>
                  <c:pt idx="150">
                    <c:v>11/28/18</c:v>
                  </c:pt>
                  <c:pt idx="151">
                    <c:v>11/28/18</c:v>
                  </c:pt>
                  <c:pt idx="152">
                    <c:v>11/29/18</c:v>
                  </c:pt>
                  <c:pt idx="153">
                    <c:v>11/29/18</c:v>
                  </c:pt>
                  <c:pt idx="154">
                    <c:v>11/30/18</c:v>
                  </c:pt>
                  <c:pt idx="155">
                    <c:v>11/30/18</c:v>
                  </c:pt>
                  <c:pt idx="156">
                    <c:v>12/1/18</c:v>
                  </c:pt>
                  <c:pt idx="157">
                    <c:v>12/1/18</c:v>
                  </c:pt>
                  <c:pt idx="158">
                    <c:v>12/2/18</c:v>
                  </c:pt>
                  <c:pt idx="159">
                    <c:v>12/2/18</c:v>
                  </c:pt>
                  <c:pt idx="160">
                    <c:v>12/3/18</c:v>
                  </c:pt>
                  <c:pt idx="161">
                    <c:v>12/3/18</c:v>
                  </c:pt>
                  <c:pt idx="162">
                    <c:v>12/4/18</c:v>
                  </c:pt>
                  <c:pt idx="163">
                    <c:v>12/4/18</c:v>
                  </c:pt>
                  <c:pt idx="164">
                    <c:v>12/5/18</c:v>
                  </c:pt>
                  <c:pt idx="165">
                    <c:v>12/5/18</c:v>
                  </c:pt>
                  <c:pt idx="166">
                    <c:v>12/6/18</c:v>
                  </c:pt>
                  <c:pt idx="167">
                    <c:v>12/6/18</c:v>
                  </c:pt>
                  <c:pt idx="168">
                    <c:v>12/7/18</c:v>
                  </c:pt>
                  <c:pt idx="169">
                    <c:v>12/7/18</c:v>
                  </c:pt>
                  <c:pt idx="170">
                    <c:v>12/8/18</c:v>
                  </c:pt>
                  <c:pt idx="171">
                    <c:v>12/8/18</c:v>
                  </c:pt>
                  <c:pt idx="172">
                    <c:v>12/9/18</c:v>
                  </c:pt>
                  <c:pt idx="173">
                    <c:v>12/9/18</c:v>
                  </c:pt>
                  <c:pt idx="174">
                    <c:v>12/10/18</c:v>
                  </c:pt>
                  <c:pt idx="175">
                    <c:v>12/10/18</c:v>
                  </c:pt>
                  <c:pt idx="176">
                    <c:v>12/11/18</c:v>
                  </c:pt>
                  <c:pt idx="177">
                    <c:v>12/11/18</c:v>
                  </c:pt>
                  <c:pt idx="178">
                    <c:v>12/12/18</c:v>
                  </c:pt>
                  <c:pt idx="179">
                    <c:v>12/12/18</c:v>
                  </c:pt>
                  <c:pt idx="180">
                    <c:v>12/13/18</c:v>
                  </c:pt>
                  <c:pt idx="181">
                    <c:v>12/13/18</c:v>
                  </c:pt>
                  <c:pt idx="182">
                    <c:v>12/14/18</c:v>
                  </c:pt>
                  <c:pt idx="183">
                    <c:v>12/14/18</c:v>
                  </c:pt>
                  <c:pt idx="184">
                    <c:v>12/15/18</c:v>
                  </c:pt>
                  <c:pt idx="185">
                    <c:v>12/15/18</c:v>
                  </c:pt>
                  <c:pt idx="186">
                    <c:v>12/16/18</c:v>
                  </c:pt>
                  <c:pt idx="187">
                    <c:v>12/16/18</c:v>
                  </c:pt>
                  <c:pt idx="188">
                    <c:v>12/17/18</c:v>
                  </c:pt>
                  <c:pt idx="189">
                    <c:v>12/17/18</c:v>
                  </c:pt>
                  <c:pt idx="190">
                    <c:v>12/18/18</c:v>
                  </c:pt>
                  <c:pt idx="191">
                    <c:v>12/18/18</c:v>
                  </c:pt>
                  <c:pt idx="192">
                    <c:v>12/19/18</c:v>
                  </c:pt>
                  <c:pt idx="193">
                    <c:v>12/19/18</c:v>
                  </c:pt>
                  <c:pt idx="194">
                    <c:v>12/20/18</c:v>
                  </c:pt>
                  <c:pt idx="195">
                    <c:v>12/20/18</c:v>
                  </c:pt>
                  <c:pt idx="196">
                    <c:v>12/21/18</c:v>
                  </c:pt>
                  <c:pt idx="197">
                    <c:v>12/21/18</c:v>
                  </c:pt>
                  <c:pt idx="198">
                    <c:v>12/22/18</c:v>
                  </c:pt>
                  <c:pt idx="199">
                    <c:v>12/22/18</c:v>
                  </c:pt>
                  <c:pt idx="200">
                    <c:v>12/23/18</c:v>
                  </c:pt>
                  <c:pt idx="201">
                    <c:v>12/23/18</c:v>
                  </c:pt>
                  <c:pt idx="202">
                    <c:v>12/24/18</c:v>
                  </c:pt>
                  <c:pt idx="203">
                    <c:v>12/24/18</c:v>
                  </c:pt>
                  <c:pt idx="204">
                    <c:v>12/25/18</c:v>
                  </c:pt>
                  <c:pt idx="205">
                    <c:v>12/25/18</c:v>
                  </c:pt>
                  <c:pt idx="206">
                    <c:v>12/26/18</c:v>
                  </c:pt>
                  <c:pt idx="207">
                    <c:v>12/26/18</c:v>
                  </c:pt>
                  <c:pt idx="208">
                    <c:v>12/27/18</c:v>
                  </c:pt>
                  <c:pt idx="209">
                    <c:v>12/27/18</c:v>
                  </c:pt>
                  <c:pt idx="210">
                    <c:v>12/28/18</c:v>
                  </c:pt>
                  <c:pt idx="211">
                    <c:v>12/28/18</c:v>
                  </c:pt>
                  <c:pt idx="212">
                    <c:v>12/29/18</c:v>
                  </c:pt>
                  <c:pt idx="213">
                    <c:v>12/29/18</c:v>
                  </c:pt>
                  <c:pt idx="214">
                    <c:v>12/30/18</c:v>
                  </c:pt>
                  <c:pt idx="215">
                    <c:v>12/30/18</c:v>
                  </c:pt>
                  <c:pt idx="216">
                    <c:v>12/31/18</c:v>
                  </c:pt>
                  <c:pt idx="217">
                    <c:v>12/31/18</c:v>
                  </c:pt>
                  <c:pt idx="218">
                    <c:v>1/1/19</c:v>
                  </c:pt>
                  <c:pt idx="219">
                    <c:v>1/1/19</c:v>
                  </c:pt>
                  <c:pt idx="220">
                    <c:v>1/2/19</c:v>
                  </c:pt>
                  <c:pt idx="221">
                    <c:v>1/2/19</c:v>
                  </c:pt>
                  <c:pt idx="222">
                    <c:v>1/3/19</c:v>
                  </c:pt>
                  <c:pt idx="223">
                    <c:v>1/3/19</c:v>
                  </c:pt>
                  <c:pt idx="224">
                    <c:v>1/4/19</c:v>
                  </c:pt>
                  <c:pt idx="225">
                    <c:v>1/4/19</c:v>
                  </c:pt>
                  <c:pt idx="226">
                    <c:v>1/5/19</c:v>
                  </c:pt>
                  <c:pt idx="227">
                    <c:v>1/5/19</c:v>
                  </c:pt>
                  <c:pt idx="228">
                    <c:v>1/6/19</c:v>
                  </c:pt>
                  <c:pt idx="229">
                    <c:v>1/6/19</c:v>
                  </c:pt>
                  <c:pt idx="230">
                    <c:v>1/7/19</c:v>
                  </c:pt>
                  <c:pt idx="231">
                    <c:v>1/7/19</c:v>
                  </c:pt>
                  <c:pt idx="232">
                    <c:v>1/8/19</c:v>
                  </c:pt>
                  <c:pt idx="233">
                    <c:v>1/8/19</c:v>
                  </c:pt>
                  <c:pt idx="234">
                    <c:v>1/9/19</c:v>
                  </c:pt>
                  <c:pt idx="235">
                    <c:v>1/9/19</c:v>
                  </c:pt>
                  <c:pt idx="236">
                    <c:v>1/10/19</c:v>
                  </c:pt>
                  <c:pt idx="237">
                    <c:v>1/10/19</c:v>
                  </c:pt>
                  <c:pt idx="238">
                    <c:v>1/11/19</c:v>
                  </c:pt>
                  <c:pt idx="239">
                    <c:v>1/11/19</c:v>
                  </c:pt>
                  <c:pt idx="240">
                    <c:v>1/12/19</c:v>
                  </c:pt>
                  <c:pt idx="241">
                    <c:v>1/12/19</c:v>
                  </c:pt>
                  <c:pt idx="242">
                    <c:v>1/13/19</c:v>
                  </c:pt>
                  <c:pt idx="243">
                    <c:v>1/13/19</c:v>
                  </c:pt>
                  <c:pt idx="244">
                    <c:v>1/14/19</c:v>
                  </c:pt>
                  <c:pt idx="245">
                    <c:v>1/14/19</c:v>
                  </c:pt>
                  <c:pt idx="246">
                    <c:v>1/15/19</c:v>
                  </c:pt>
                  <c:pt idx="247">
                    <c:v>1/15/19</c:v>
                  </c:pt>
                  <c:pt idx="248">
                    <c:v>1/16/19</c:v>
                  </c:pt>
                  <c:pt idx="249">
                    <c:v>1/16/19</c:v>
                  </c:pt>
                  <c:pt idx="250">
                    <c:v>1/17/19</c:v>
                  </c:pt>
                  <c:pt idx="251">
                    <c:v>1/17/19</c:v>
                  </c:pt>
                  <c:pt idx="252">
                    <c:v>1/18/19</c:v>
                  </c:pt>
                  <c:pt idx="253">
                    <c:v>1/18/19</c:v>
                  </c:pt>
                  <c:pt idx="254">
                    <c:v>1/19/19</c:v>
                  </c:pt>
                  <c:pt idx="255">
                    <c:v>1/19/19</c:v>
                  </c:pt>
                  <c:pt idx="256">
                    <c:v>1/20/19</c:v>
                  </c:pt>
                  <c:pt idx="257">
                    <c:v>1/20/19</c:v>
                  </c:pt>
                  <c:pt idx="258">
                    <c:v>1/21/19</c:v>
                  </c:pt>
                  <c:pt idx="259">
                    <c:v>1/21/19</c:v>
                  </c:pt>
                  <c:pt idx="260">
                    <c:v>1/22/19</c:v>
                  </c:pt>
                  <c:pt idx="261">
                    <c:v>1/22/19</c:v>
                  </c:pt>
                  <c:pt idx="262">
                    <c:v>1/23/19</c:v>
                  </c:pt>
                  <c:pt idx="263">
                    <c:v>1/23/19</c:v>
                  </c:pt>
                  <c:pt idx="264">
                    <c:v>1/24/19</c:v>
                  </c:pt>
                  <c:pt idx="265">
                    <c:v>1/24/19</c:v>
                  </c:pt>
                  <c:pt idx="266">
                    <c:v>1/25/19</c:v>
                  </c:pt>
                  <c:pt idx="267">
                    <c:v>1/25/19</c:v>
                  </c:pt>
                  <c:pt idx="268">
                    <c:v>1/26/19</c:v>
                  </c:pt>
                  <c:pt idx="269">
                    <c:v>1/26/19</c:v>
                  </c:pt>
                  <c:pt idx="270">
                    <c:v>1/27/19</c:v>
                  </c:pt>
                  <c:pt idx="271">
                    <c:v>1/27/19</c:v>
                  </c:pt>
                  <c:pt idx="272">
                    <c:v>1/28/19</c:v>
                  </c:pt>
                  <c:pt idx="273">
                    <c:v>1/28/19</c:v>
                  </c:pt>
                  <c:pt idx="274">
                    <c:v>1/29/19</c:v>
                  </c:pt>
                  <c:pt idx="275">
                    <c:v>1/29/19</c:v>
                  </c:pt>
                  <c:pt idx="276">
                    <c:v>1/30/19</c:v>
                  </c:pt>
                  <c:pt idx="277">
                    <c:v>1/30/19</c:v>
                  </c:pt>
                  <c:pt idx="278">
                    <c:v>1/31/19</c:v>
                  </c:pt>
                  <c:pt idx="279">
                    <c:v>1/31/19</c:v>
                  </c:pt>
                  <c:pt idx="280">
                    <c:v>2/1/19</c:v>
                  </c:pt>
                  <c:pt idx="281">
                    <c:v>2/1/19</c:v>
                  </c:pt>
                  <c:pt idx="282">
                    <c:v>2/2/19</c:v>
                  </c:pt>
                  <c:pt idx="283">
                    <c:v>2/2/19</c:v>
                  </c:pt>
                  <c:pt idx="284">
                    <c:v>2/3/19</c:v>
                  </c:pt>
                  <c:pt idx="285">
                    <c:v>2/3/19</c:v>
                  </c:pt>
                  <c:pt idx="286">
                    <c:v>2/4/19</c:v>
                  </c:pt>
                  <c:pt idx="287">
                    <c:v>2/4/19</c:v>
                  </c:pt>
                  <c:pt idx="288">
                    <c:v>2/5/19</c:v>
                  </c:pt>
                  <c:pt idx="289">
                    <c:v>2/5/19</c:v>
                  </c:pt>
                  <c:pt idx="290">
                    <c:v>2/6/19</c:v>
                  </c:pt>
                  <c:pt idx="291">
                    <c:v>2/6/19</c:v>
                  </c:pt>
                  <c:pt idx="292">
                    <c:v>2/7/19</c:v>
                  </c:pt>
                  <c:pt idx="293">
                    <c:v>2/7/19</c:v>
                  </c:pt>
                  <c:pt idx="294">
                    <c:v>2/8/19</c:v>
                  </c:pt>
                  <c:pt idx="295">
                    <c:v>2/8/19</c:v>
                  </c:pt>
                  <c:pt idx="296">
                    <c:v>2/9/19</c:v>
                  </c:pt>
                  <c:pt idx="297">
                    <c:v>2/9/19</c:v>
                  </c:pt>
                  <c:pt idx="298">
                    <c:v>2/10/19</c:v>
                  </c:pt>
                  <c:pt idx="299">
                    <c:v>2/10/19</c:v>
                  </c:pt>
                  <c:pt idx="300">
                    <c:v>2/11/19</c:v>
                  </c:pt>
                  <c:pt idx="301">
                    <c:v>2/11/19</c:v>
                  </c:pt>
                  <c:pt idx="302">
                    <c:v>2/12/19</c:v>
                  </c:pt>
                  <c:pt idx="303">
                    <c:v>2/12/19</c:v>
                  </c:pt>
                  <c:pt idx="304">
                    <c:v>2/13/19</c:v>
                  </c:pt>
                  <c:pt idx="305">
                    <c:v>2/13/19</c:v>
                  </c:pt>
                  <c:pt idx="306">
                    <c:v>2/14/19</c:v>
                  </c:pt>
                  <c:pt idx="307">
                    <c:v>2/14/19</c:v>
                  </c:pt>
                  <c:pt idx="308">
                    <c:v>2/15/19</c:v>
                  </c:pt>
                  <c:pt idx="309">
                    <c:v>2/15/19</c:v>
                  </c:pt>
                  <c:pt idx="310">
                    <c:v>2/16/19</c:v>
                  </c:pt>
                  <c:pt idx="311">
                    <c:v>2/16/19</c:v>
                  </c:pt>
                  <c:pt idx="312">
                    <c:v>2/17/19</c:v>
                  </c:pt>
                  <c:pt idx="313">
                    <c:v>2/17/19</c:v>
                  </c:pt>
                  <c:pt idx="314">
                    <c:v>2/18/19</c:v>
                  </c:pt>
                  <c:pt idx="315">
                    <c:v>2/18/19</c:v>
                  </c:pt>
                  <c:pt idx="316">
                    <c:v>2/19/19</c:v>
                  </c:pt>
                  <c:pt idx="317">
                    <c:v>2/19/19</c:v>
                  </c:pt>
                  <c:pt idx="318">
                    <c:v>2/20/19</c:v>
                  </c:pt>
                  <c:pt idx="319">
                    <c:v>2/20/19</c:v>
                  </c:pt>
                  <c:pt idx="320">
                    <c:v>2/21/19</c:v>
                  </c:pt>
                  <c:pt idx="321">
                    <c:v>2/21/19</c:v>
                  </c:pt>
                  <c:pt idx="322">
                    <c:v>2/22/19</c:v>
                  </c:pt>
                  <c:pt idx="323">
                    <c:v>2/22/19</c:v>
                  </c:pt>
                  <c:pt idx="324">
                    <c:v>2/23/19</c:v>
                  </c:pt>
                  <c:pt idx="325">
                    <c:v>2/23/19</c:v>
                  </c:pt>
                  <c:pt idx="326">
                    <c:v>2/24/19</c:v>
                  </c:pt>
                  <c:pt idx="327">
                    <c:v>2/24/19</c:v>
                  </c:pt>
                  <c:pt idx="328">
                    <c:v>2/25/19</c:v>
                  </c:pt>
                  <c:pt idx="329">
                    <c:v>2/25/19</c:v>
                  </c:pt>
                  <c:pt idx="330">
                    <c:v>2/26/19</c:v>
                  </c:pt>
                  <c:pt idx="331">
                    <c:v>2/26/19</c:v>
                  </c:pt>
                  <c:pt idx="332">
                    <c:v>2/27/19</c:v>
                  </c:pt>
                  <c:pt idx="333">
                    <c:v>2/27/19</c:v>
                  </c:pt>
                  <c:pt idx="334">
                    <c:v>2/28/19</c:v>
                  </c:pt>
                  <c:pt idx="335">
                    <c:v>2/28/19</c:v>
                  </c:pt>
                  <c:pt idx="336">
                    <c:v>3/1/19</c:v>
                  </c:pt>
                  <c:pt idx="337">
                    <c:v>3/1/19</c:v>
                  </c:pt>
                  <c:pt idx="338">
                    <c:v>3/2/19</c:v>
                  </c:pt>
                  <c:pt idx="339">
                    <c:v>3/2/19</c:v>
                  </c:pt>
                  <c:pt idx="340">
                    <c:v>3/3/19</c:v>
                  </c:pt>
                  <c:pt idx="341">
                    <c:v>3/3/19</c:v>
                  </c:pt>
                  <c:pt idx="342">
                    <c:v>3/4/19</c:v>
                  </c:pt>
                  <c:pt idx="343">
                    <c:v>3/4/19</c:v>
                  </c:pt>
                  <c:pt idx="344">
                    <c:v>3/5/19</c:v>
                  </c:pt>
                  <c:pt idx="345">
                    <c:v>3/5/19</c:v>
                  </c:pt>
                  <c:pt idx="346">
                    <c:v>3/6/19</c:v>
                  </c:pt>
                  <c:pt idx="347">
                    <c:v>3/6/19</c:v>
                  </c:pt>
                  <c:pt idx="348">
                    <c:v>3/7/19</c:v>
                  </c:pt>
                  <c:pt idx="349">
                    <c:v>3/7/19</c:v>
                  </c:pt>
                  <c:pt idx="350">
                    <c:v>3/8/19</c:v>
                  </c:pt>
                  <c:pt idx="351">
                    <c:v>3/8/19</c:v>
                  </c:pt>
                  <c:pt idx="352">
                    <c:v>3/9/19</c:v>
                  </c:pt>
                  <c:pt idx="353">
                    <c:v>3/9/19</c:v>
                  </c:pt>
                  <c:pt idx="354">
                    <c:v>3/10/19</c:v>
                  </c:pt>
                  <c:pt idx="355">
                    <c:v>3/10/19</c:v>
                  </c:pt>
                  <c:pt idx="356">
                    <c:v>3/11/19</c:v>
                  </c:pt>
                  <c:pt idx="357">
                    <c:v>3/11/19</c:v>
                  </c:pt>
                  <c:pt idx="358">
                    <c:v>3/12/19</c:v>
                  </c:pt>
                  <c:pt idx="359">
                    <c:v>3/12/19</c:v>
                  </c:pt>
                  <c:pt idx="360">
                    <c:v>3/13/19</c:v>
                  </c:pt>
                  <c:pt idx="361">
                    <c:v>3/13/19</c:v>
                  </c:pt>
                  <c:pt idx="362">
                    <c:v>3/14/19</c:v>
                  </c:pt>
                  <c:pt idx="363">
                    <c:v>3/14/19</c:v>
                  </c:pt>
                  <c:pt idx="364">
                    <c:v>3/15/19</c:v>
                  </c:pt>
                  <c:pt idx="365">
                    <c:v>3/15/19</c:v>
                  </c:pt>
                  <c:pt idx="366">
                    <c:v>3/16/19</c:v>
                  </c:pt>
                  <c:pt idx="367">
                    <c:v>3/16/19</c:v>
                  </c:pt>
                  <c:pt idx="368">
                    <c:v>3/17/19</c:v>
                  </c:pt>
                  <c:pt idx="369">
                    <c:v>3/17/19</c:v>
                  </c:pt>
                  <c:pt idx="370">
                    <c:v>3/18/19</c:v>
                  </c:pt>
                  <c:pt idx="371">
                    <c:v>3/18/19</c:v>
                  </c:pt>
                  <c:pt idx="372">
                    <c:v>3/19/19</c:v>
                  </c:pt>
                  <c:pt idx="373">
                    <c:v>3/19/19</c:v>
                  </c:pt>
                  <c:pt idx="374">
                    <c:v>3/20/19</c:v>
                  </c:pt>
                  <c:pt idx="375">
                    <c:v>3/20/19</c:v>
                  </c:pt>
                  <c:pt idx="376">
                    <c:v>3/21/19</c:v>
                  </c:pt>
                  <c:pt idx="377">
                    <c:v>3/21/19</c:v>
                  </c:pt>
                  <c:pt idx="378">
                    <c:v>3/22/19</c:v>
                  </c:pt>
                  <c:pt idx="379">
                    <c:v>3/22/19</c:v>
                  </c:pt>
                  <c:pt idx="380">
                    <c:v>3/23/19</c:v>
                  </c:pt>
                  <c:pt idx="381">
                    <c:v>3/23/19</c:v>
                  </c:pt>
                  <c:pt idx="382">
                    <c:v>3/24/19</c:v>
                  </c:pt>
                  <c:pt idx="383">
                    <c:v>3/24/19</c:v>
                  </c:pt>
                  <c:pt idx="384">
                    <c:v>3/25/19</c:v>
                  </c:pt>
                  <c:pt idx="385">
                    <c:v>3/25/19</c:v>
                  </c:pt>
                  <c:pt idx="386">
                    <c:v>3/26/19</c:v>
                  </c:pt>
                  <c:pt idx="387">
                    <c:v>3/26/19</c:v>
                  </c:pt>
                  <c:pt idx="388">
                    <c:v>3/27/19</c:v>
                  </c:pt>
                  <c:pt idx="389">
                    <c:v>3/27/19</c:v>
                  </c:pt>
                  <c:pt idx="390">
                    <c:v>3/28/19</c:v>
                  </c:pt>
                  <c:pt idx="391">
                    <c:v>3/28/19</c:v>
                  </c:pt>
                  <c:pt idx="392">
                    <c:v>3/29/19</c:v>
                  </c:pt>
                  <c:pt idx="393">
                    <c:v>3/29/19</c:v>
                  </c:pt>
                  <c:pt idx="394">
                    <c:v>3/30/19</c:v>
                  </c:pt>
                  <c:pt idx="395">
                    <c:v>3/30/19</c:v>
                  </c:pt>
                  <c:pt idx="396">
                    <c:v>3/31/19</c:v>
                  </c:pt>
                  <c:pt idx="397">
                    <c:v>3/31/19</c:v>
                  </c:pt>
                  <c:pt idx="398">
                    <c:v>4/1/19</c:v>
                  </c:pt>
                  <c:pt idx="399">
                    <c:v>4/1/19</c:v>
                  </c:pt>
                  <c:pt idx="400">
                    <c:v>4/2/19</c:v>
                  </c:pt>
                  <c:pt idx="401">
                    <c:v>4/2/19</c:v>
                  </c:pt>
                  <c:pt idx="402">
                    <c:v>4/3/19</c:v>
                  </c:pt>
                  <c:pt idx="403">
                    <c:v>4/3/19</c:v>
                  </c:pt>
                  <c:pt idx="404">
                    <c:v>4/4/19</c:v>
                  </c:pt>
                  <c:pt idx="405">
                    <c:v>4/4/19</c:v>
                  </c:pt>
                  <c:pt idx="406">
                    <c:v>4/5/19</c:v>
                  </c:pt>
                  <c:pt idx="407">
                    <c:v>4/5/19</c:v>
                  </c:pt>
                  <c:pt idx="408">
                    <c:v>4/6/19</c:v>
                  </c:pt>
                  <c:pt idx="409">
                    <c:v>4/6/19</c:v>
                  </c:pt>
                  <c:pt idx="410">
                    <c:v>4/7/19</c:v>
                  </c:pt>
                  <c:pt idx="411">
                    <c:v>4/7/19</c:v>
                  </c:pt>
                  <c:pt idx="412">
                    <c:v>4/8/19</c:v>
                  </c:pt>
                  <c:pt idx="413">
                    <c:v>4/8/19</c:v>
                  </c:pt>
                  <c:pt idx="414">
                    <c:v>4/9/19</c:v>
                  </c:pt>
                  <c:pt idx="415">
                    <c:v>4/9/19</c:v>
                  </c:pt>
                  <c:pt idx="416">
                    <c:v>4/10/19</c:v>
                  </c:pt>
                  <c:pt idx="417">
                    <c:v>4/10/19</c:v>
                  </c:pt>
                  <c:pt idx="418">
                    <c:v>4/11/19</c:v>
                  </c:pt>
                  <c:pt idx="419">
                    <c:v>4/11/19</c:v>
                  </c:pt>
                  <c:pt idx="420">
                    <c:v>4/12/19</c:v>
                  </c:pt>
                  <c:pt idx="421">
                    <c:v>4/12/19</c:v>
                  </c:pt>
                  <c:pt idx="422">
                    <c:v>4/12/19</c:v>
                  </c:pt>
                  <c:pt idx="423">
                    <c:v>4/13/19</c:v>
                  </c:pt>
                  <c:pt idx="424">
                    <c:v>4/13/19</c:v>
                  </c:pt>
                  <c:pt idx="425">
                    <c:v>4/14/19</c:v>
                  </c:pt>
                  <c:pt idx="426">
                    <c:v>4/14/19</c:v>
                  </c:pt>
                  <c:pt idx="427">
                    <c:v>4/15/19</c:v>
                  </c:pt>
                  <c:pt idx="428">
                    <c:v>4/15/19</c:v>
                  </c:pt>
                  <c:pt idx="429">
                    <c:v>4/16/19</c:v>
                  </c:pt>
                  <c:pt idx="430">
                    <c:v>4/16/19</c:v>
                  </c:pt>
                  <c:pt idx="431">
                    <c:v>4/17/19</c:v>
                  </c:pt>
                  <c:pt idx="432">
                    <c:v>4/17/19</c:v>
                  </c:pt>
                  <c:pt idx="433">
                    <c:v>4/18/19</c:v>
                  </c:pt>
                  <c:pt idx="434">
                    <c:v>4/18/19</c:v>
                  </c:pt>
                  <c:pt idx="435">
                    <c:v>4/19/19</c:v>
                  </c:pt>
                  <c:pt idx="436">
                    <c:v>4/19/19</c:v>
                  </c:pt>
                  <c:pt idx="437">
                    <c:v>4/20/19</c:v>
                  </c:pt>
                  <c:pt idx="438">
                    <c:v>4/20/19</c:v>
                  </c:pt>
                  <c:pt idx="439">
                    <c:v>4/21/19</c:v>
                  </c:pt>
                  <c:pt idx="440">
                    <c:v>4/21/19</c:v>
                  </c:pt>
                  <c:pt idx="441">
                    <c:v>4/22/19</c:v>
                  </c:pt>
                  <c:pt idx="442">
                    <c:v>4/22/19</c:v>
                  </c:pt>
                  <c:pt idx="443">
                    <c:v>4/23/19</c:v>
                  </c:pt>
                  <c:pt idx="444">
                    <c:v>4/23/19</c:v>
                  </c:pt>
                  <c:pt idx="445">
                    <c:v>4/24/19</c:v>
                  </c:pt>
                  <c:pt idx="446">
                    <c:v>4/24/19</c:v>
                  </c:pt>
                  <c:pt idx="447">
                    <c:v>4/25/19</c:v>
                  </c:pt>
                  <c:pt idx="448">
                    <c:v>4/25/19</c:v>
                  </c:pt>
                  <c:pt idx="449">
                    <c:v>4/26/19</c:v>
                  </c:pt>
                  <c:pt idx="450">
                    <c:v>4/26/19</c:v>
                  </c:pt>
                  <c:pt idx="451">
                    <c:v>4/27/19</c:v>
                  </c:pt>
                  <c:pt idx="452">
                    <c:v>4/27/19</c:v>
                  </c:pt>
                  <c:pt idx="453">
                    <c:v>4/28/19</c:v>
                  </c:pt>
                  <c:pt idx="454">
                    <c:v>4/28/19</c:v>
                  </c:pt>
                  <c:pt idx="455">
                    <c:v>4/29/19</c:v>
                  </c:pt>
                  <c:pt idx="456">
                    <c:v>4/29/19</c:v>
                  </c:pt>
                  <c:pt idx="457">
                    <c:v>4/30/19</c:v>
                  </c:pt>
                  <c:pt idx="458">
                    <c:v>4/30/19</c:v>
                  </c:pt>
                  <c:pt idx="459">
                    <c:v>5/1/19</c:v>
                  </c:pt>
                  <c:pt idx="460">
                    <c:v>5/1/19</c:v>
                  </c:pt>
                  <c:pt idx="461">
                    <c:v>5/2/19</c:v>
                  </c:pt>
                  <c:pt idx="462">
                    <c:v>5/2/19</c:v>
                  </c:pt>
                  <c:pt idx="463">
                    <c:v>5/3/19</c:v>
                  </c:pt>
                  <c:pt idx="464">
                    <c:v>5/3/19</c:v>
                  </c:pt>
                  <c:pt idx="465">
                    <c:v>5/4/19</c:v>
                  </c:pt>
                  <c:pt idx="466">
                    <c:v>5/4/19</c:v>
                  </c:pt>
                  <c:pt idx="467">
                    <c:v>5/5/19</c:v>
                  </c:pt>
                  <c:pt idx="468">
                    <c:v>5/5/19</c:v>
                  </c:pt>
                  <c:pt idx="469">
                    <c:v>5/6/19</c:v>
                  </c:pt>
                  <c:pt idx="470">
                    <c:v>5/6/19</c:v>
                  </c:pt>
                  <c:pt idx="471">
                    <c:v>5/7/19</c:v>
                  </c:pt>
                  <c:pt idx="472">
                    <c:v>5/7/19</c:v>
                  </c:pt>
                  <c:pt idx="473">
                    <c:v>5/8/19</c:v>
                  </c:pt>
                  <c:pt idx="474">
                    <c:v>5/8/19</c:v>
                  </c:pt>
                  <c:pt idx="475">
                    <c:v>5/9/19</c:v>
                  </c:pt>
                  <c:pt idx="476">
                    <c:v>5/9/19</c:v>
                  </c:pt>
                  <c:pt idx="477">
                    <c:v>5/10/19</c:v>
                  </c:pt>
                  <c:pt idx="478">
                    <c:v>5/10/19</c:v>
                  </c:pt>
                  <c:pt idx="479">
                    <c:v>5/11/19</c:v>
                  </c:pt>
                  <c:pt idx="480">
                    <c:v>5/11/19</c:v>
                  </c:pt>
                  <c:pt idx="481">
                    <c:v>5/12/19</c:v>
                  </c:pt>
                  <c:pt idx="482">
                    <c:v>5/12/19</c:v>
                  </c:pt>
                  <c:pt idx="483">
                    <c:v>5/13/19</c:v>
                  </c:pt>
                  <c:pt idx="484">
                    <c:v>5/13/19</c:v>
                  </c:pt>
                  <c:pt idx="485">
                    <c:v>5/14/19</c:v>
                  </c:pt>
                  <c:pt idx="486">
                    <c:v>5/14/19</c:v>
                  </c:pt>
                  <c:pt idx="487">
                    <c:v>5/15/19</c:v>
                  </c:pt>
                  <c:pt idx="488">
                    <c:v>5/15/19</c:v>
                  </c:pt>
                  <c:pt idx="489">
                    <c:v>5/16/19</c:v>
                  </c:pt>
                </c:lvl>
                <c:lvl>
                  <c:pt idx="0">
                    <c:v>501</c:v>
                  </c:pt>
                  <c:pt idx="1">
                    <c:v>502</c:v>
                  </c:pt>
                  <c:pt idx="2">
                    <c:v>503</c:v>
                  </c:pt>
                  <c:pt idx="3">
                    <c:v>504</c:v>
                  </c:pt>
                  <c:pt idx="4">
                    <c:v>505</c:v>
                  </c:pt>
                  <c:pt idx="5">
                    <c:v>506</c:v>
                  </c:pt>
                  <c:pt idx="6">
                    <c:v>507</c:v>
                  </c:pt>
                  <c:pt idx="7">
                    <c:v>508</c:v>
                  </c:pt>
                  <c:pt idx="8">
                    <c:v>509</c:v>
                  </c:pt>
                  <c:pt idx="9">
                    <c:v>510</c:v>
                  </c:pt>
                  <c:pt idx="10">
                    <c:v>511</c:v>
                  </c:pt>
                  <c:pt idx="11">
                    <c:v>512</c:v>
                  </c:pt>
                  <c:pt idx="12">
                    <c:v>513</c:v>
                  </c:pt>
                  <c:pt idx="13">
                    <c:v>514</c:v>
                  </c:pt>
                  <c:pt idx="14">
                    <c:v>515</c:v>
                  </c:pt>
                  <c:pt idx="15">
                    <c:v>516</c:v>
                  </c:pt>
                  <c:pt idx="16">
                    <c:v>517</c:v>
                  </c:pt>
                  <c:pt idx="17">
                    <c:v>518</c:v>
                  </c:pt>
                  <c:pt idx="18">
                    <c:v>519</c:v>
                  </c:pt>
                  <c:pt idx="19">
                    <c:v>520</c:v>
                  </c:pt>
                  <c:pt idx="20">
                    <c:v>521</c:v>
                  </c:pt>
                  <c:pt idx="21">
                    <c:v>522</c:v>
                  </c:pt>
                  <c:pt idx="22">
                    <c:v>523</c:v>
                  </c:pt>
                  <c:pt idx="23">
                    <c:v>524</c:v>
                  </c:pt>
                  <c:pt idx="24">
                    <c:v>525</c:v>
                  </c:pt>
                  <c:pt idx="25">
                    <c:v>526</c:v>
                  </c:pt>
                  <c:pt idx="26">
                    <c:v>527</c:v>
                  </c:pt>
                  <c:pt idx="27">
                    <c:v>528</c:v>
                  </c:pt>
                  <c:pt idx="28">
                    <c:v>529</c:v>
                  </c:pt>
                  <c:pt idx="29">
                    <c:v>530</c:v>
                  </c:pt>
                  <c:pt idx="30">
                    <c:v>531</c:v>
                  </c:pt>
                  <c:pt idx="31">
                    <c:v>532</c:v>
                  </c:pt>
                  <c:pt idx="32">
                    <c:v>533</c:v>
                  </c:pt>
                  <c:pt idx="33">
                    <c:v>534</c:v>
                  </c:pt>
                  <c:pt idx="34">
                    <c:v>535</c:v>
                  </c:pt>
                  <c:pt idx="35">
                    <c:v>536</c:v>
                  </c:pt>
                  <c:pt idx="36">
                    <c:v>537</c:v>
                  </c:pt>
                  <c:pt idx="37">
                    <c:v>538</c:v>
                  </c:pt>
                  <c:pt idx="38">
                    <c:v>539</c:v>
                  </c:pt>
                  <c:pt idx="39">
                    <c:v>540</c:v>
                  </c:pt>
                  <c:pt idx="40">
                    <c:v>541</c:v>
                  </c:pt>
                  <c:pt idx="41">
                    <c:v>542</c:v>
                  </c:pt>
                  <c:pt idx="42">
                    <c:v>543</c:v>
                  </c:pt>
                  <c:pt idx="43">
                    <c:v>544</c:v>
                  </c:pt>
                  <c:pt idx="44">
                    <c:v>545</c:v>
                  </c:pt>
                  <c:pt idx="45">
                    <c:v>546</c:v>
                  </c:pt>
                  <c:pt idx="46">
                    <c:v>547</c:v>
                  </c:pt>
                  <c:pt idx="47">
                    <c:v>548</c:v>
                  </c:pt>
                  <c:pt idx="48">
                    <c:v>549</c:v>
                  </c:pt>
                  <c:pt idx="49">
                    <c:v>550</c:v>
                  </c:pt>
                  <c:pt idx="50">
                    <c:v>551</c:v>
                  </c:pt>
                  <c:pt idx="51">
                    <c:v>552</c:v>
                  </c:pt>
                  <c:pt idx="52">
                    <c:v>553</c:v>
                  </c:pt>
                  <c:pt idx="53">
                    <c:v>554</c:v>
                  </c:pt>
                  <c:pt idx="54">
                    <c:v>555</c:v>
                  </c:pt>
                  <c:pt idx="55">
                    <c:v>556</c:v>
                  </c:pt>
                  <c:pt idx="56">
                    <c:v>557</c:v>
                  </c:pt>
                  <c:pt idx="57">
                    <c:v>558</c:v>
                  </c:pt>
                  <c:pt idx="58">
                    <c:v>559</c:v>
                  </c:pt>
                  <c:pt idx="59">
                    <c:v>560</c:v>
                  </c:pt>
                  <c:pt idx="60">
                    <c:v>561</c:v>
                  </c:pt>
                  <c:pt idx="61">
                    <c:v>562</c:v>
                  </c:pt>
                  <c:pt idx="62">
                    <c:v>563</c:v>
                  </c:pt>
                  <c:pt idx="63">
                    <c:v>564</c:v>
                  </c:pt>
                  <c:pt idx="64">
                    <c:v>565</c:v>
                  </c:pt>
                  <c:pt idx="65">
                    <c:v>566</c:v>
                  </c:pt>
                  <c:pt idx="66">
                    <c:v>567</c:v>
                  </c:pt>
                  <c:pt idx="67">
                    <c:v>568</c:v>
                  </c:pt>
                  <c:pt idx="68">
                    <c:v>569</c:v>
                  </c:pt>
                  <c:pt idx="69">
                    <c:v>570</c:v>
                  </c:pt>
                  <c:pt idx="70">
                    <c:v>571</c:v>
                  </c:pt>
                  <c:pt idx="71">
                    <c:v>572</c:v>
                  </c:pt>
                  <c:pt idx="72">
                    <c:v>573</c:v>
                  </c:pt>
                  <c:pt idx="73">
                    <c:v>574</c:v>
                  </c:pt>
                  <c:pt idx="74">
                    <c:v>575</c:v>
                  </c:pt>
                  <c:pt idx="75">
                    <c:v>576</c:v>
                  </c:pt>
                  <c:pt idx="76">
                    <c:v>577</c:v>
                  </c:pt>
                  <c:pt idx="77">
                    <c:v>578</c:v>
                  </c:pt>
                  <c:pt idx="78">
                    <c:v>579</c:v>
                  </c:pt>
                  <c:pt idx="79">
                    <c:v>580</c:v>
                  </c:pt>
                  <c:pt idx="80">
                    <c:v>581</c:v>
                  </c:pt>
                  <c:pt idx="81">
                    <c:v>582</c:v>
                  </c:pt>
                  <c:pt idx="82">
                    <c:v>583</c:v>
                  </c:pt>
                  <c:pt idx="83">
                    <c:v>584</c:v>
                  </c:pt>
                  <c:pt idx="84">
                    <c:v>585</c:v>
                  </c:pt>
                  <c:pt idx="85">
                    <c:v>586</c:v>
                  </c:pt>
                  <c:pt idx="86">
                    <c:v>587</c:v>
                  </c:pt>
                  <c:pt idx="87">
                    <c:v>588</c:v>
                  </c:pt>
                  <c:pt idx="88">
                    <c:v>589</c:v>
                  </c:pt>
                  <c:pt idx="89">
                    <c:v>590</c:v>
                  </c:pt>
                  <c:pt idx="90">
                    <c:v>591</c:v>
                  </c:pt>
                  <c:pt idx="91">
                    <c:v>592</c:v>
                  </c:pt>
                  <c:pt idx="92">
                    <c:v>593</c:v>
                  </c:pt>
                  <c:pt idx="93">
                    <c:v>594</c:v>
                  </c:pt>
                  <c:pt idx="94">
                    <c:v>595</c:v>
                  </c:pt>
                  <c:pt idx="95">
                    <c:v>596</c:v>
                  </c:pt>
                  <c:pt idx="96">
                    <c:v>597</c:v>
                  </c:pt>
                  <c:pt idx="97">
                    <c:v>598</c:v>
                  </c:pt>
                  <c:pt idx="98">
                    <c:v>599</c:v>
                  </c:pt>
                  <c:pt idx="99">
                    <c:v>600</c:v>
                  </c:pt>
                  <c:pt idx="100">
                    <c:v>601</c:v>
                  </c:pt>
                  <c:pt idx="101">
                    <c:v>602</c:v>
                  </c:pt>
                  <c:pt idx="102">
                    <c:v>603</c:v>
                  </c:pt>
                  <c:pt idx="103">
                    <c:v>604</c:v>
                  </c:pt>
                  <c:pt idx="104">
                    <c:v>605</c:v>
                  </c:pt>
                  <c:pt idx="105">
                    <c:v>606</c:v>
                  </c:pt>
                  <c:pt idx="106">
                    <c:v>607</c:v>
                  </c:pt>
                  <c:pt idx="107">
                    <c:v>608</c:v>
                  </c:pt>
                  <c:pt idx="108">
                    <c:v>609</c:v>
                  </c:pt>
                  <c:pt idx="109">
                    <c:v>610</c:v>
                  </c:pt>
                  <c:pt idx="110">
                    <c:v>611</c:v>
                  </c:pt>
                  <c:pt idx="111">
                    <c:v>612</c:v>
                  </c:pt>
                  <c:pt idx="112">
                    <c:v>613</c:v>
                  </c:pt>
                  <c:pt idx="113">
                    <c:v>614</c:v>
                  </c:pt>
                  <c:pt idx="114">
                    <c:v>615</c:v>
                  </c:pt>
                  <c:pt idx="115">
                    <c:v>616</c:v>
                  </c:pt>
                  <c:pt idx="116">
                    <c:v>617</c:v>
                  </c:pt>
                  <c:pt idx="117">
                    <c:v>618</c:v>
                  </c:pt>
                  <c:pt idx="118">
                    <c:v>619</c:v>
                  </c:pt>
                  <c:pt idx="119">
                    <c:v>620</c:v>
                  </c:pt>
                  <c:pt idx="120">
                    <c:v>621</c:v>
                  </c:pt>
                  <c:pt idx="121">
                    <c:v>622</c:v>
                  </c:pt>
                  <c:pt idx="122">
                    <c:v>623</c:v>
                  </c:pt>
                  <c:pt idx="123">
                    <c:v>624</c:v>
                  </c:pt>
                  <c:pt idx="124">
                    <c:v>625</c:v>
                  </c:pt>
                  <c:pt idx="125">
                    <c:v>626</c:v>
                  </c:pt>
                  <c:pt idx="126">
                    <c:v>627</c:v>
                  </c:pt>
                  <c:pt idx="127">
                    <c:v>628</c:v>
                  </c:pt>
                  <c:pt idx="128">
                    <c:v>629</c:v>
                  </c:pt>
                  <c:pt idx="129">
                    <c:v>630</c:v>
                  </c:pt>
                  <c:pt idx="130">
                    <c:v>631</c:v>
                  </c:pt>
                  <c:pt idx="131">
                    <c:v>632</c:v>
                  </c:pt>
                  <c:pt idx="132">
                    <c:v>633</c:v>
                  </c:pt>
                  <c:pt idx="133">
                    <c:v>634</c:v>
                  </c:pt>
                  <c:pt idx="134">
                    <c:v>635</c:v>
                  </c:pt>
                  <c:pt idx="135">
                    <c:v>636</c:v>
                  </c:pt>
                  <c:pt idx="136">
                    <c:v>637</c:v>
                  </c:pt>
                  <c:pt idx="137">
                    <c:v>638</c:v>
                  </c:pt>
                  <c:pt idx="138">
                    <c:v>639</c:v>
                  </c:pt>
                  <c:pt idx="139">
                    <c:v>640</c:v>
                  </c:pt>
                  <c:pt idx="140">
                    <c:v>641</c:v>
                  </c:pt>
                  <c:pt idx="141">
                    <c:v>642</c:v>
                  </c:pt>
                  <c:pt idx="142">
                    <c:v>643</c:v>
                  </c:pt>
                  <c:pt idx="143">
                    <c:v>644</c:v>
                  </c:pt>
                  <c:pt idx="144">
                    <c:v>645</c:v>
                  </c:pt>
                  <c:pt idx="145">
                    <c:v>646</c:v>
                  </c:pt>
                  <c:pt idx="146">
                    <c:v>647</c:v>
                  </c:pt>
                  <c:pt idx="147">
                    <c:v>648</c:v>
                  </c:pt>
                  <c:pt idx="148">
                    <c:v>649</c:v>
                  </c:pt>
                  <c:pt idx="149">
                    <c:v>650</c:v>
                  </c:pt>
                  <c:pt idx="150">
                    <c:v>651</c:v>
                  </c:pt>
                  <c:pt idx="151">
                    <c:v>652</c:v>
                  </c:pt>
                  <c:pt idx="152">
                    <c:v>653</c:v>
                  </c:pt>
                  <c:pt idx="153">
                    <c:v>654</c:v>
                  </c:pt>
                  <c:pt idx="154">
                    <c:v>655</c:v>
                  </c:pt>
                  <c:pt idx="155">
                    <c:v>656</c:v>
                  </c:pt>
                  <c:pt idx="156">
                    <c:v>657</c:v>
                  </c:pt>
                  <c:pt idx="157">
                    <c:v>658</c:v>
                  </c:pt>
                  <c:pt idx="158">
                    <c:v>659</c:v>
                  </c:pt>
                  <c:pt idx="159">
                    <c:v>660</c:v>
                  </c:pt>
                  <c:pt idx="160">
                    <c:v>661</c:v>
                  </c:pt>
                  <c:pt idx="161">
                    <c:v>662</c:v>
                  </c:pt>
                  <c:pt idx="162">
                    <c:v>663</c:v>
                  </c:pt>
                  <c:pt idx="163">
                    <c:v>664</c:v>
                  </c:pt>
                  <c:pt idx="164">
                    <c:v>665</c:v>
                  </c:pt>
                  <c:pt idx="165">
                    <c:v>666</c:v>
                  </c:pt>
                  <c:pt idx="166">
                    <c:v>667</c:v>
                  </c:pt>
                  <c:pt idx="167">
                    <c:v>668</c:v>
                  </c:pt>
                  <c:pt idx="168">
                    <c:v>669</c:v>
                  </c:pt>
                  <c:pt idx="169">
                    <c:v>670</c:v>
                  </c:pt>
                  <c:pt idx="170">
                    <c:v>671</c:v>
                  </c:pt>
                  <c:pt idx="171">
                    <c:v>672</c:v>
                  </c:pt>
                  <c:pt idx="172">
                    <c:v>673</c:v>
                  </c:pt>
                  <c:pt idx="173">
                    <c:v>674</c:v>
                  </c:pt>
                  <c:pt idx="174">
                    <c:v>675</c:v>
                  </c:pt>
                  <c:pt idx="175">
                    <c:v>676</c:v>
                  </c:pt>
                  <c:pt idx="176">
                    <c:v>677</c:v>
                  </c:pt>
                  <c:pt idx="177">
                    <c:v>678</c:v>
                  </c:pt>
                  <c:pt idx="178">
                    <c:v>679</c:v>
                  </c:pt>
                  <c:pt idx="179">
                    <c:v>680</c:v>
                  </c:pt>
                  <c:pt idx="180">
                    <c:v>681</c:v>
                  </c:pt>
                  <c:pt idx="181">
                    <c:v>682</c:v>
                  </c:pt>
                  <c:pt idx="182">
                    <c:v>683</c:v>
                  </c:pt>
                  <c:pt idx="183">
                    <c:v>684</c:v>
                  </c:pt>
                  <c:pt idx="184">
                    <c:v>685</c:v>
                  </c:pt>
                  <c:pt idx="185">
                    <c:v>686</c:v>
                  </c:pt>
                  <c:pt idx="186">
                    <c:v>687</c:v>
                  </c:pt>
                  <c:pt idx="187">
                    <c:v>688</c:v>
                  </c:pt>
                  <c:pt idx="188">
                    <c:v>689</c:v>
                  </c:pt>
                  <c:pt idx="189">
                    <c:v>690</c:v>
                  </c:pt>
                  <c:pt idx="190">
                    <c:v>691</c:v>
                  </c:pt>
                  <c:pt idx="191">
                    <c:v>692</c:v>
                  </c:pt>
                  <c:pt idx="192">
                    <c:v>693</c:v>
                  </c:pt>
                  <c:pt idx="193">
                    <c:v>694</c:v>
                  </c:pt>
                  <c:pt idx="194">
                    <c:v>695</c:v>
                  </c:pt>
                  <c:pt idx="195">
                    <c:v>696</c:v>
                  </c:pt>
                  <c:pt idx="196">
                    <c:v>697</c:v>
                  </c:pt>
                  <c:pt idx="197">
                    <c:v>698</c:v>
                  </c:pt>
                  <c:pt idx="198">
                    <c:v>699</c:v>
                  </c:pt>
                  <c:pt idx="199">
                    <c:v>700</c:v>
                  </c:pt>
                  <c:pt idx="200">
                    <c:v>701</c:v>
                  </c:pt>
                  <c:pt idx="201">
                    <c:v>702</c:v>
                  </c:pt>
                  <c:pt idx="202">
                    <c:v>703</c:v>
                  </c:pt>
                  <c:pt idx="203">
                    <c:v>704</c:v>
                  </c:pt>
                  <c:pt idx="204">
                    <c:v>705</c:v>
                  </c:pt>
                  <c:pt idx="205">
                    <c:v>706</c:v>
                  </c:pt>
                  <c:pt idx="206">
                    <c:v>707</c:v>
                  </c:pt>
                  <c:pt idx="207">
                    <c:v>708</c:v>
                  </c:pt>
                  <c:pt idx="208">
                    <c:v>709</c:v>
                  </c:pt>
                  <c:pt idx="209">
                    <c:v>710</c:v>
                  </c:pt>
                  <c:pt idx="210">
                    <c:v>711</c:v>
                  </c:pt>
                  <c:pt idx="211">
                    <c:v>712</c:v>
                  </c:pt>
                  <c:pt idx="212">
                    <c:v>713</c:v>
                  </c:pt>
                  <c:pt idx="213">
                    <c:v>714</c:v>
                  </c:pt>
                  <c:pt idx="214">
                    <c:v>715</c:v>
                  </c:pt>
                  <c:pt idx="215">
                    <c:v>716</c:v>
                  </c:pt>
                  <c:pt idx="216">
                    <c:v>717</c:v>
                  </c:pt>
                  <c:pt idx="217">
                    <c:v>718</c:v>
                  </c:pt>
                  <c:pt idx="218">
                    <c:v>719</c:v>
                  </c:pt>
                  <c:pt idx="219">
                    <c:v>720</c:v>
                  </c:pt>
                  <c:pt idx="220">
                    <c:v>721</c:v>
                  </c:pt>
                  <c:pt idx="221">
                    <c:v>722</c:v>
                  </c:pt>
                  <c:pt idx="222">
                    <c:v>723</c:v>
                  </c:pt>
                  <c:pt idx="223">
                    <c:v>724</c:v>
                  </c:pt>
                  <c:pt idx="224">
                    <c:v>725</c:v>
                  </c:pt>
                  <c:pt idx="225">
                    <c:v>726</c:v>
                  </c:pt>
                  <c:pt idx="226">
                    <c:v>727</c:v>
                  </c:pt>
                  <c:pt idx="227">
                    <c:v>728</c:v>
                  </c:pt>
                  <c:pt idx="228">
                    <c:v>729</c:v>
                  </c:pt>
                  <c:pt idx="229">
                    <c:v>730</c:v>
                  </c:pt>
                  <c:pt idx="230">
                    <c:v>731</c:v>
                  </c:pt>
                  <c:pt idx="231">
                    <c:v>732</c:v>
                  </c:pt>
                  <c:pt idx="232">
                    <c:v>733</c:v>
                  </c:pt>
                  <c:pt idx="233">
                    <c:v>734</c:v>
                  </c:pt>
                  <c:pt idx="234">
                    <c:v>735</c:v>
                  </c:pt>
                  <c:pt idx="235">
                    <c:v>736</c:v>
                  </c:pt>
                  <c:pt idx="236">
                    <c:v>737</c:v>
                  </c:pt>
                  <c:pt idx="237">
                    <c:v>738</c:v>
                  </c:pt>
                  <c:pt idx="238">
                    <c:v>739</c:v>
                  </c:pt>
                  <c:pt idx="239">
                    <c:v>740</c:v>
                  </c:pt>
                  <c:pt idx="240">
                    <c:v>741</c:v>
                  </c:pt>
                  <c:pt idx="241">
                    <c:v>742</c:v>
                  </c:pt>
                  <c:pt idx="242">
                    <c:v>743</c:v>
                  </c:pt>
                  <c:pt idx="243">
                    <c:v>744</c:v>
                  </c:pt>
                  <c:pt idx="244">
                    <c:v>745</c:v>
                  </c:pt>
                  <c:pt idx="245">
                    <c:v>746</c:v>
                  </c:pt>
                  <c:pt idx="246">
                    <c:v>747</c:v>
                  </c:pt>
                  <c:pt idx="247">
                    <c:v>748</c:v>
                  </c:pt>
                  <c:pt idx="248">
                    <c:v>749</c:v>
                  </c:pt>
                  <c:pt idx="249">
                    <c:v>750</c:v>
                  </c:pt>
                  <c:pt idx="250">
                    <c:v>751</c:v>
                  </c:pt>
                  <c:pt idx="251">
                    <c:v>752</c:v>
                  </c:pt>
                  <c:pt idx="252">
                    <c:v>753</c:v>
                  </c:pt>
                  <c:pt idx="253">
                    <c:v>754</c:v>
                  </c:pt>
                  <c:pt idx="254">
                    <c:v>755</c:v>
                  </c:pt>
                  <c:pt idx="255">
                    <c:v>756</c:v>
                  </c:pt>
                  <c:pt idx="256">
                    <c:v>757</c:v>
                  </c:pt>
                  <c:pt idx="257">
                    <c:v>758</c:v>
                  </c:pt>
                  <c:pt idx="258">
                    <c:v>759</c:v>
                  </c:pt>
                  <c:pt idx="259">
                    <c:v>760</c:v>
                  </c:pt>
                  <c:pt idx="260">
                    <c:v>761</c:v>
                  </c:pt>
                  <c:pt idx="261">
                    <c:v>762</c:v>
                  </c:pt>
                  <c:pt idx="262">
                    <c:v>763</c:v>
                  </c:pt>
                  <c:pt idx="263">
                    <c:v>764</c:v>
                  </c:pt>
                  <c:pt idx="264">
                    <c:v>765</c:v>
                  </c:pt>
                  <c:pt idx="265">
                    <c:v>766</c:v>
                  </c:pt>
                  <c:pt idx="266">
                    <c:v>767</c:v>
                  </c:pt>
                  <c:pt idx="267">
                    <c:v>768</c:v>
                  </c:pt>
                  <c:pt idx="268">
                    <c:v>769</c:v>
                  </c:pt>
                  <c:pt idx="269">
                    <c:v>770</c:v>
                  </c:pt>
                  <c:pt idx="270">
                    <c:v>771</c:v>
                  </c:pt>
                  <c:pt idx="271">
                    <c:v>772</c:v>
                  </c:pt>
                  <c:pt idx="272">
                    <c:v>773</c:v>
                  </c:pt>
                  <c:pt idx="273">
                    <c:v>774</c:v>
                  </c:pt>
                  <c:pt idx="274">
                    <c:v>775</c:v>
                  </c:pt>
                  <c:pt idx="275">
                    <c:v>776</c:v>
                  </c:pt>
                  <c:pt idx="276">
                    <c:v>777</c:v>
                  </c:pt>
                  <c:pt idx="277">
                    <c:v>778</c:v>
                  </c:pt>
                  <c:pt idx="278">
                    <c:v>779</c:v>
                  </c:pt>
                  <c:pt idx="279">
                    <c:v>780</c:v>
                  </c:pt>
                  <c:pt idx="280">
                    <c:v>781</c:v>
                  </c:pt>
                  <c:pt idx="281">
                    <c:v>782</c:v>
                  </c:pt>
                  <c:pt idx="282">
                    <c:v>783</c:v>
                  </c:pt>
                  <c:pt idx="283">
                    <c:v>784</c:v>
                  </c:pt>
                  <c:pt idx="284">
                    <c:v>785</c:v>
                  </c:pt>
                  <c:pt idx="285">
                    <c:v>786</c:v>
                  </c:pt>
                  <c:pt idx="286">
                    <c:v>787</c:v>
                  </c:pt>
                  <c:pt idx="287">
                    <c:v>788</c:v>
                  </c:pt>
                  <c:pt idx="288">
                    <c:v>789</c:v>
                  </c:pt>
                  <c:pt idx="289">
                    <c:v>790</c:v>
                  </c:pt>
                  <c:pt idx="290">
                    <c:v>791</c:v>
                  </c:pt>
                  <c:pt idx="291">
                    <c:v>792</c:v>
                  </c:pt>
                  <c:pt idx="292">
                    <c:v>793</c:v>
                  </c:pt>
                  <c:pt idx="293">
                    <c:v>794</c:v>
                  </c:pt>
                  <c:pt idx="294">
                    <c:v>795</c:v>
                  </c:pt>
                  <c:pt idx="295">
                    <c:v>796</c:v>
                  </c:pt>
                  <c:pt idx="296">
                    <c:v>797</c:v>
                  </c:pt>
                  <c:pt idx="297">
                    <c:v>798</c:v>
                  </c:pt>
                  <c:pt idx="298">
                    <c:v>799</c:v>
                  </c:pt>
                  <c:pt idx="299">
                    <c:v>800</c:v>
                  </c:pt>
                  <c:pt idx="300">
                    <c:v>801</c:v>
                  </c:pt>
                  <c:pt idx="301">
                    <c:v>802</c:v>
                  </c:pt>
                  <c:pt idx="302">
                    <c:v>803</c:v>
                  </c:pt>
                  <c:pt idx="303">
                    <c:v>804</c:v>
                  </c:pt>
                  <c:pt idx="304">
                    <c:v>805</c:v>
                  </c:pt>
                  <c:pt idx="305">
                    <c:v>806</c:v>
                  </c:pt>
                  <c:pt idx="306">
                    <c:v>807</c:v>
                  </c:pt>
                  <c:pt idx="307">
                    <c:v>808</c:v>
                  </c:pt>
                  <c:pt idx="308">
                    <c:v>809</c:v>
                  </c:pt>
                  <c:pt idx="309">
                    <c:v>810</c:v>
                  </c:pt>
                  <c:pt idx="310">
                    <c:v>811</c:v>
                  </c:pt>
                  <c:pt idx="311">
                    <c:v>812</c:v>
                  </c:pt>
                  <c:pt idx="312">
                    <c:v>813</c:v>
                  </c:pt>
                  <c:pt idx="313">
                    <c:v>814</c:v>
                  </c:pt>
                  <c:pt idx="314">
                    <c:v>815</c:v>
                  </c:pt>
                  <c:pt idx="315">
                    <c:v>816</c:v>
                  </c:pt>
                  <c:pt idx="316">
                    <c:v>817</c:v>
                  </c:pt>
                  <c:pt idx="317">
                    <c:v>818</c:v>
                  </c:pt>
                  <c:pt idx="318">
                    <c:v>819</c:v>
                  </c:pt>
                  <c:pt idx="319">
                    <c:v>820</c:v>
                  </c:pt>
                  <c:pt idx="320">
                    <c:v>821</c:v>
                  </c:pt>
                  <c:pt idx="321">
                    <c:v>822</c:v>
                  </c:pt>
                  <c:pt idx="322">
                    <c:v>823</c:v>
                  </c:pt>
                  <c:pt idx="323">
                    <c:v>824</c:v>
                  </c:pt>
                  <c:pt idx="324">
                    <c:v>825</c:v>
                  </c:pt>
                  <c:pt idx="325">
                    <c:v>826</c:v>
                  </c:pt>
                  <c:pt idx="326">
                    <c:v>827</c:v>
                  </c:pt>
                  <c:pt idx="327">
                    <c:v>828</c:v>
                  </c:pt>
                  <c:pt idx="328">
                    <c:v>829</c:v>
                  </c:pt>
                  <c:pt idx="329">
                    <c:v>830</c:v>
                  </c:pt>
                  <c:pt idx="330">
                    <c:v>831</c:v>
                  </c:pt>
                  <c:pt idx="331">
                    <c:v>832</c:v>
                  </c:pt>
                  <c:pt idx="332">
                    <c:v>833</c:v>
                  </c:pt>
                  <c:pt idx="333">
                    <c:v>834</c:v>
                  </c:pt>
                  <c:pt idx="334">
                    <c:v>835</c:v>
                  </c:pt>
                  <c:pt idx="335">
                    <c:v>836</c:v>
                  </c:pt>
                  <c:pt idx="336">
                    <c:v>837</c:v>
                  </c:pt>
                  <c:pt idx="337">
                    <c:v>838</c:v>
                  </c:pt>
                  <c:pt idx="338">
                    <c:v>839</c:v>
                  </c:pt>
                  <c:pt idx="339">
                    <c:v>840</c:v>
                  </c:pt>
                  <c:pt idx="340">
                    <c:v>841</c:v>
                  </c:pt>
                  <c:pt idx="341">
                    <c:v>842</c:v>
                  </c:pt>
                  <c:pt idx="342">
                    <c:v>843</c:v>
                  </c:pt>
                  <c:pt idx="343">
                    <c:v>844</c:v>
                  </c:pt>
                  <c:pt idx="344">
                    <c:v>845</c:v>
                  </c:pt>
                  <c:pt idx="345">
                    <c:v>846</c:v>
                  </c:pt>
                  <c:pt idx="346">
                    <c:v>847</c:v>
                  </c:pt>
                  <c:pt idx="347">
                    <c:v>848</c:v>
                  </c:pt>
                  <c:pt idx="348">
                    <c:v>849</c:v>
                  </c:pt>
                  <c:pt idx="349">
                    <c:v>850</c:v>
                  </c:pt>
                  <c:pt idx="350">
                    <c:v>851</c:v>
                  </c:pt>
                  <c:pt idx="351">
                    <c:v>852</c:v>
                  </c:pt>
                  <c:pt idx="352">
                    <c:v>853</c:v>
                  </c:pt>
                  <c:pt idx="353">
                    <c:v>854</c:v>
                  </c:pt>
                  <c:pt idx="354">
                    <c:v>855</c:v>
                  </c:pt>
                  <c:pt idx="355">
                    <c:v>856</c:v>
                  </c:pt>
                  <c:pt idx="356">
                    <c:v>857</c:v>
                  </c:pt>
                  <c:pt idx="357">
                    <c:v>858</c:v>
                  </c:pt>
                  <c:pt idx="358">
                    <c:v>859</c:v>
                  </c:pt>
                  <c:pt idx="359">
                    <c:v>860</c:v>
                  </c:pt>
                  <c:pt idx="360">
                    <c:v>861</c:v>
                  </c:pt>
                  <c:pt idx="361">
                    <c:v>862</c:v>
                  </c:pt>
                  <c:pt idx="362">
                    <c:v>863</c:v>
                  </c:pt>
                  <c:pt idx="363">
                    <c:v>864</c:v>
                  </c:pt>
                  <c:pt idx="364">
                    <c:v>865</c:v>
                  </c:pt>
                  <c:pt idx="365">
                    <c:v>866</c:v>
                  </c:pt>
                  <c:pt idx="366">
                    <c:v>867</c:v>
                  </c:pt>
                  <c:pt idx="367">
                    <c:v>868</c:v>
                  </c:pt>
                  <c:pt idx="368">
                    <c:v>869</c:v>
                  </c:pt>
                  <c:pt idx="369">
                    <c:v>870</c:v>
                  </c:pt>
                  <c:pt idx="370">
                    <c:v>871</c:v>
                  </c:pt>
                  <c:pt idx="371">
                    <c:v>872</c:v>
                  </c:pt>
                  <c:pt idx="372">
                    <c:v>873</c:v>
                  </c:pt>
                  <c:pt idx="373">
                    <c:v>874</c:v>
                  </c:pt>
                  <c:pt idx="374">
                    <c:v>875</c:v>
                  </c:pt>
                  <c:pt idx="375">
                    <c:v>876</c:v>
                  </c:pt>
                  <c:pt idx="376">
                    <c:v>877</c:v>
                  </c:pt>
                  <c:pt idx="377">
                    <c:v>878</c:v>
                  </c:pt>
                  <c:pt idx="378">
                    <c:v>879</c:v>
                  </c:pt>
                  <c:pt idx="379">
                    <c:v>880</c:v>
                  </c:pt>
                  <c:pt idx="380">
                    <c:v>881</c:v>
                  </c:pt>
                  <c:pt idx="381">
                    <c:v>882</c:v>
                  </c:pt>
                  <c:pt idx="382">
                    <c:v>883</c:v>
                  </c:pt>
                  <c:pt idx="383">
                    <c:v>884</c:v>
                  </c:pt>
                  <c:pt idx="384">
                    <c:v>885</c:v>
                  </c:pt>
                  <c:pt idx="385">
                    <c:v>886</c:v>
                  </c:pt>
                  <c:pt idx="386">
                    <c:v>887</c:v>
                  </c:pt>
                  <c:pt idx="387">
                    <c:v>888</c:v>
                  </c:pt>
                  <c:pt idx="388">
                    <c:v>889</c:v>
                  </c:pt>
                  <c:pt idx="389">
                    <c:v>890</c:v>
                  </c:pt>
                  <c:pt idx="390">
                    <c:v>891</c:v>
                  </c:pt>
                  <c:pt idx="391">
                    <c:v>892</c:v>
                  </c:pt>
                  <c:pt idx="392">
                    <c:v>893</c:v>
                  </c:pt>
                  <c:pt idx="393">
                    <c:v>894</c:v>
                  </c:pt>
                  <c:pt idx="394">
                    <c:v>895</c:v>
                  </c:pt>
                  <c:pt idx="395">
                    <c:v>896</c:v>
                  </c:pt>
                  <c:pt idx="396">
                    <c:v>897</c:v>
                  </c:pt>
                  <c:pt idx="397">
                    <c:v>898</c:v>
                  </c:pt>
                  <c:pt idx="398">
                    <c:v>899</c:v>
                  </c:pt>
                  <c:pt idx="399">
                    <c:v>900</c:v>
                  </c:pt>
                  <c:pt idx="400">
                    <c:v>901</c:v>
                  </c:pt>
                  <c:pt idx="401">
                    <c:v>902</c:v>
                  </c:pt>
                  <c:pt idx="402">
                    <c:v>903</c:v>
                  </c:pt>
                  <c:pt idx="403">
                    <c:v>904</c:v>
                  </c:pt>
                  <c:pt idx="404">
                    <c:v>905</c:v>
                  </c:pt>
                  <c:pt idx="405">
                    <c:v>906</c:v>
                  </c:pt>
                  <c:pt idx="406">
                    <c:v>907</c:v>
                  </c:pt>
                  <c:pt idx="407">
                    <c:v>908</c:v>
                  </c:pt>
                  <c:pt idx="408">
                    <c:v>909</c:v>
                  </c:pt>
                  <c:pt idx="409">
                    <c:v>910</c:v>
                  </c:pt>
                  <c:pt idx="410">
                    <c:v>911</c:v>
                  </c:pt>
                  <c:pt idx="411">
                    <c:v>912</c:v>
                  </c:pt>
                  <c:pt idx="412">
                    <c:v>913</c:v>
                  </c:pt>
                  <c:pt idx="413">
                    <c:v>914</c:v>
                  </c:pt>
                  <c:pt idx="414">
                    <c:v>915</c:v>
                  </c:pt>
                  <c:pt idx="415">
                    <c:v>916</c:v>
                  </c:pt>
                  <c:pt idx="416">
                    <c:v>917</c:v>
                  </c:pt>
                  <c:pt idx="417">
                    <c:v>918</c:v>
                  </c:pt>
                  <c:pt idx="418">
                    <c:v>919</c:v>
                  </c:pt>
                  <c:pt idx="419">
                    <c:v>920</c:v>
                  </c:pt>
                  <c:pt idx="420">
                    <c:v>921</c:v>
                  </c:pt>
                  <c:pt idx="421">
                    <c:v>922</c:v>
                  </c:pt>
                  <c:pt idx="422">
                    <c:v>923</c:v>
                  </c:pt>
                  <c:pt idx="423">
                    <c:v>924</c:v>
                  </c:pt>
                  <c:pt idx="424">
                    <c:v>925</c:v>
                  </c:pt>
                  <c:pt idx="425">
                    <c:v>926</c:v>
                  </c:pt>
                  <c:pt idx="426">
                    <c:v>927</c:v>
                  </c:pt>
                  <c:pt idx="427">
                    <c:v>928</c:v>
                  </c:pt>
                  <c:pt idx="428">
                    <c:v>929</c:v>
                  </c:pt>
                  <c:pt idx="429">
                    <c:v>930</c:v>
                  </c:pt>
                  <c:pt idx="430">
                    <c:v>931</c:v>
                  </c:pt>
                  <c:pt idx="431">
                    <c:v>932</c:v>
                  </c:pt>
                  <c:pt idx="432">
                    <c:v>933</c:v>
                  </c:pt>
                  <c:pt idx="433">
                    <c:v>934</c:v>
                  </c:pt>
                  <c:pt idx="434">
                    <c:v>935</c:v>
                  </c:pt>
                  <c:pt idx="435">
                    <c:v>936</c:v>
                  </c:pt>
                  <c:pt idx="436">
                    <c:v>937</c:v>
                  </c:pt>
                  <c:pt idx="437">
                    <c:v>938</c:v>
                  </c:pt>
                  <c:pt idx="438">
                    <c:v>939</c:v>
                  </c:pt>
                  <c:pt idx="439">
                    <c:v>940</c:v>
                  </c:pt>
                  <c:pt idx="440">
                    <c:v>941</c:v>
                  </c:pt>
                  <c:pt idx="441">
                    <c:v>942</c:v>
                  </c:pt>
                  <c:pt idx="442">
                    <c:v>943</c:v>
                  </c:pt>
                  <c:pt idx="443">
                    <c:v>944</c:v>
                  </c:pt>
                  <c:pt idx="444">
                    <c:v>945</c:v>
                  </c:pt>
                  <c:pt idx="445">
                    <c:v>946</c:v>
                  </c:pt>
                  <c:pt idx="446">
                    <c:v>947</c:v>
                  </c:pt>
                  <c:pt idx="447">
                    <c:v>948</c:v>
                  </c:pt>
                  <c:pt idx="448">
                    <c:v>949</c:v>
                  </c:pt>
                  <c:pt idx="449">
                    <c:v>950</c:v>
                  </c:pt>
                  <c:pt idx="450">
                    <c:v>951</c:v>
                  </c:pt>
                  <c:pt idx="451">
                    <c:v>952</c:v>
                  </c:pt>
                  <c:pt idx="452">
                    <c:v>953</c:v>
                  </c:pt>
                  <c:pt idx="453">
                    <c:v>954</c:v>
                  </c:pt>
                  <c:pt idx="454">
                    <c:v>955</c:v>
                  </c:pt>
                  <c:pt idx="455">
                    <c:v>956</c:v>
                  </c:pt>
                  <c:pt idx="456">
                    <c:v>957</c:v>
                  </c:pt>
                  <c:pt idx="457">
                    <c:v>958</c:v>
                  </c:pt>
                  <c:pt idx="458">
                    <c:v>959</c:v>
                  </c:pt>
                  <c:pt idx="459">
                    <c:v>960</c:v>
                  </c:pt>
                  <c:pt idx="460">
                    <c:v>961</c:v>
                  </c:pt>
                  <c:pt idx="461">
                    <c:v>962</c:v>
                  </c:pt>
                  <c:pt idx="462">
                    <c:v>963</c:v>
                  </c:pt>
                  <c:pt idx="463">
                    <c:v>964</c:v>
                  </c:pt>
                  <c:pt idx="464">
                    <c:v>965</c:v>
                  </c:pt>
                  <c:pt idx="465">
                    <c:v>966</c:v>
                  </c:pt>
                  <c:pt idx="466">
                    <c:v>967</c:v>
                  </c:pt>
                  <c:pt idx="467">
                    <c:v>968</c:v>
                  </c:pt>
                  <c:pt idx="468">
                    <c:v>969</c:v>
                  </c:pt>
                  <c:pt idx="469">
                    <c:v>970</c:v>
                  </c:pt>
                  <c:pt idx="470">
                    <c:v>971</c:v>
                  </c:pt>
                  <c:pt idx="471">
                    <c:v>972</c:v>
                  </c:pt>
                  <c:pt idx="472">
                    <c:v>973</c:v>
                  </c:pt>
                  <c:pt idx="473">
                    <c:v>974</c:v>
                  </c:pt>
                  <c:pt idx="474">
                    <c:v>975</c:v>
                  </c:pt>
                  <c:pt idx="475">
                    <c:v>976</c:v>
                  </c:pt>
                  <c:pt idx="476">
                    <c:v>977</c:v>
                  </c:pt>
                  <c:pt idx="477">
                    <c:v>978</c:v>
                  </c:pt>
                  <c:pt idx="478">
                    <c:v>979</c:v>
                  </c:pt>
                  <c:pt idx="479">
                    <c:v>980</c:v>
                  </c:pt>
                  <c:pt idx="480">
                    <c:v>981</c:v>
                  </c:pt>
                  <c:pt idx="481">
                    <c:v>982</c:v>
                  </c:pt>
                  <c:pt idx="482">
                    <c:v>983</c:v>
                  </c:pt>
                  <c:pt idx="483">
                    <c:v>984</c:v>
                  </c:pt>
                  <c:pt idx="484">
                    <c:v>985</c:v>
                  </c:pt>
                  <c:pt idx="485">
                    <c:v>986</c:v>
                  </c:pt>
                  <c:pt idx="486">
                    <c:v>987</c:v>
                  </c:pt>
                  <c:pt idx="487">
                    <c:v>988</c:v>
                  </c:pt>
                  <c:pt idx="488">
                    <c:v>989</c:v>
                  </c:pt>
                  <c:pt idx="489">
                    <c:v>990</c:v>
                  </c:pt>
                </c:lvl>
              </c:multiLvlStrCache>
            </c:multiLvlStrRef>
          </c:cat>
          <c:val>
            <c:numRef>
              <c:f>'Moving Average Price Data'!$Q$2:$Q$491</c:f>
              <c:numCache>
                <c:formatCode>General</c:formatCode>
                <c:ptCount val="490"/>
                <c:pt idx="0">
                  <c:v>44.963400000000036</c:v>
                </c:pt>
                <c:pt idx="1">
                  <c:v>44.632800000000024</c:v>
                </c:pt>
                <c:pt idx="2">
                  <c:v>44.33300000000002</c:v>
                </c:pt>
                <c:pt idx="3">
                  <c:v>44.036300000000018</c:v>
                </c:pt>
                <c:pt idx="4">
                  <c:v>43.767900000000019</c:v>
                </c:pt>
                <c:pt idx="5">
                  <c:v>43.492000000000019</c:v>
                </c:pt>
                <c:pt idx="6">
                  <c:v>43.246100000000013</c:v>
                </c:pt>
                <c:pt idx="7">
                  <c:v>42.981500000000011</c:v>
                </c:pt>
                <c:pt idx="8">
                  <c:v>42.716800000000013</c:v>
                </c:pt>
                <c:pt idx="9">
                  <c:v>42.44550000000001</c:v>
                </c:pt>
                <c:pt idx="10">
                  <c:v>42.181000000000004</c:v>
                </c:pt>
                <c:pt idx="11">
                  <c:v>41.917300000000012</c:v>
                </c:pt>
                <c:pt idx="12">
                  <c:v>41.67120000000002</c:v>
                </c:pt>
                <c:pt idx="13">
                  <c:v>41.433300000000017</c:v>
                </c:pt>
                <c:pt idx="14">
                  <c:v>41.215900000000012</c:v>
                </c:pt>
                <c:pt idx="15">
                  <c:v>41.008800000000022</c:v>
                </c:pt>
                <c:pt idx="16">
                  <c:v>40.806400000000011</c:v>
                </c:pt>
                <c:pt idx="17">
                  <c:v>40.59820000000002</c:v>
                </c:pt>
                <c:pt idx="18">
                  <c:v>40.379900000000013</c:v>
                </c:pt>
                <c:pt idx="19">
                  <c:v>40.21840000000001</c:v>
                </c:pt>
                <c:pt idx="20">
                  <c:v>40.080800000000011</c:v>
                </c:pt>
                <c:pt idx="21">
                  <c:v>39.903000000000013</c:v>
                </c:pt>
                <c:pt idx="22">
                  <c:v>39.740800000000014</c:v>
                </c:pt>
                <c:pt idx="23">
                  <c:v>39.630800000000022</c:v>
                </c:pt>
                <c:pt idx="24">
                  <c:v>39.515900000000023</c:v>
                </c:pt>
                <c:pt idx="25">
                  <c:v>39.385800000000025</c:v>
                </c:pt>
                <c:pt idx="26">
                  <c:v>39.255900000000025</c:v>
                </c:pt>
                <c:pt idx="27">
                  <c:v>39.128200000000028</c:v>
                </c:pt>
                <c:pt idx="28">
                  <c:v>38.988600000000027</c:v>
                </c:pt>
                <c:pt idx="29">
                  <c:v>38.882700000000028</c:v>
                </c:pt>
                <c:pt idx="30">
                  <c:v>38.808300000000024</c:v>
                </c:pt>
                <c:pt idx="31">
                  <c:v>38.73070000000002</c:v>
                </c:pt>
                <c:pt idx="32">
                  <c:v>38.688200000000023</c:v>
                </c:pt>
                <c:pt idx="33">
                  <c:v>38.602400000000017</c:v>
                </c:pt>
                <c:pt idx="34">
                  <c:v>38.539400000000008</c:v>
                </c:pt>
                <c:pt idx="35">
                  <c:v>38.509200000000007</c:v>
                </c:pt>
                <c:pt idx="36">
                  <c:v>38.478700000000011</c:v>
                </c:pt>
                <c:pt idx="37">
                  <c:v>38.445100000000004</c:v>
                </c:pt>
                <c:pt idx="38">
                  <c:v>38.417100000000012</c:v>
                </c:pt>
                <c:pt idx="39">
                  <c:v>38.385100000000008</c:v>
                </c:pt>
                <c:pt idx="40">
                  <c:v>38.364200000000011</c:v>
                </c:pt>
                <c:pt idx="41">
                  <c:v>38.368500000000012</c:v>
                </c:pt>
                <c:pt idx="42">
                  <c:v>38.408400000000007</c:v>
                </c:pt>
                <c:pt idx="43">
                  <c:v>38.446200000000005</c:v>
                </c:pt>
                <c:pt idx="44">
                  <c:v>38.469500000000011</c:v>
                </c:pt>
                <c:pt idx="45">
                  <c:v>38.474600000000009</c:v>
                </c:pt>
                <c:pt idx="46">
                  <c:v>38.510600000000011</c:v>
                </c:pt>
                <c:pt idx="47">
                  <c:v>38.55830000000001</c:v>
                </c:pt>
                <c:pt idx="48">
                  <c:v>38.575600000000016</c:v>
                </c:pt>
                <c:pt idx="49">
                  <c:v>38.564600000000013</c:v>
                </c:pt>
                <c:pt idx="50">
                  <c:v>38.56</c:v>
                </c:pt>
                <c:pt idx="51">
                  <c:v>38.582800000000006</c:v>
                </c:pt>
                <c:pt idx="52">
                  <c:v>38.6051</c:v>
                </c:pt>
                <c:pt idx="53">
                  <c:v>38.652500000000003</c:v>
                </c:pt>
                <c:pt idx="54">
                  <c:v>38.701700000000002</c:v>
                </c:pt>
                <c:pt idx="55">
                  <c:v>38.731799999999993</c:v>
                </c:pt>
                <c:pt idx="56">
                  <c:v>38.760399999999997</c:v>
                </c:pt>
                <c:pt idx="57">
                  <c:v>38.808799999999998</c:v>
                </c:pt>
                <c:pt idx="58">
                  <c:v>38.812399999999997</c:v>
                </c:pt>
                <c:pt idx="59">
                  <c:v>38.819799999999994</c:v>
                </c:pt>
                <c:pt idx="60">
                  <c:v>38.820099999999996</c:v>
                </c:pt>
                <c:pt idx="61">
                  <c:v>38.821899999999992</c:v>
                </c:pt>
                <c:pt idx="62">
                  <c:v>38.826199999999993</c:v>
                </c:pt>
                <c:pt idx="63">
                  <c:v>38.813199999999988</c:v>
                </c:pt>
                <c:pt idx="64">
                  <c:v>38.801899999999982</c:v>
                </c:pt>
                <c:pt idx="65">
                  <c:v>38.786999999999978</c:v>
                </c:pt>
                <c:pt idx="66">
                  <c:v>38.781999999999982</c:v>
                </c:pt>
                <c:pt idx="67">
                  <c:v>38.803499999999978</c:v>
                </c:pt>
                <c:pt idx="68">
                  <c:v>38.833099999999973</c:v>
                </c:pt>
                <c:pt idx="69">
                  <c:v>38.841199999999979</c:v>
                </c:pt>
                <c:pt idx="70">
                  <c:v>38.848899999999972</c:v>
                </c:pt>
                <c:pt idx="71">
                  <c:v>38.847099999999976</c:v>
                </c:pt>
                <c:pt idx="72">
                  <c:v>38.847499999999975</c:v>
                </c:pt>
                <c:pt idx="73">
                  <c:v>38.829899999999974</c:v>
                </c:pt>
                <c:pt idx="74">
                  <c:v>38.813899999999975</c:v>
                </c:pt>
                <c:pt idx="75">
                  <c:v>38.79669999999998</c:v>
                </c:pt>
                <c:pt idx="76">
                  <c:v>38.769499999999979</c:v>
                </c:pt>
                <c:pt idx="77">
                  <c:v>38.729599999999976</c:v>
                </c:pt>
                <c:pt idx="78">
                  <c:v>38.689199999999985</c:v>
                </c:pt>
                <c:pt idx="79">
                  <c:v>38.632599999999982</c:v>
                </c:pt>
                <c:pt idx="80">
                  <c:v>38.581099999999985</c:v>
                </c:pt>
                <c:pt idx="81">
                  <c:v>38.525099999999981</c:v>
                </c:pt>
                <c:pt idx="82">
                  <c:v>38.485399999999984</c:v>
                </c:pt>
                <c:pt idx="83">
                  <c:v>38.545599999999986</c:v>
                </c:pt>
                <c:pt idx="84">
                  <c:v>38.642599999999987</c:v>
                </c:pt>
                <c:pt idx="85">
                  <c:v>38.70689999999999</c:v>
                </c:pt>
                <c:pt idx="86">
                  <c:v>38.758199999999995</c:v>
                </c:pt>
                <c:pt idx="87">
                  <c:v>38.826899999999995</c:v>
                </c:pt>
                <c:pt idx="88">
                  <c:v>38.91279999999999</c:v>
                </c:pt>
                <c:pt idx="89">
                  <c:v>38.993999999999993</c:v>
                </c:pt>
                <c:pt idx="90">
                  <c:v>39.058199999999992</c:v>
                </c:pt>
                <c:pt idx="91">
                  <c:v>39.126599999999996</c:v>
                </c:pt>
                <c:pt idx="92">
                  <c:v>39.181599999999996</c:v>
                </c:pt>
                <c:pt idx="93">
                  <c:v>39.250800000000005</c:v>
                </c:pt>
                <c:pt idx="94">
                  <c:v>39.336300000000001</c:v>
                </c:pt>
                <c:pt idx="95">
                  <c:v>39.355699999999999</c:v>
                </c:pt>
                <c:pt idx="96">
                  <c:v>39.388400000000004</c:v>
                </c:pt>
                <c:pt idx="97">
                  <c:v>39.432900000000011</c:v>
                </c:pt>
                <c:pt idx="98">
                  <c:v>39.458000000000006</c:v>
                </c:pt>
                <c:pt idx="99">
                  <c:v>39.514100000000006</c:v>
                </c:pt>
                <c:pt idx="100">
                  <c:v>39.57030000000001</c:v>
                </c:pt>
                <c:pt idx="101">
                  <c:v>39.625500000000017</c:v>
                </c:pt>
                <c:pt idx="102">
                  <c:v>39.693400000000018</c:v>
                </c:pt>
                <c:pt idx="103">
                  <c:v>39.738700000000016</c:v>
                </c:pt>
                <c:pt idx="104">
                  <c:v>39.767600000000016</c:v>
                </c:pt>
                <c:pt idx="105">
                  <c:v>39.805500000000009</c:v>
                </c:pt>
                <c:pt idx="106">
                  <c:v>39.83250000000001</c:v>
                </c:pt>
                <c:pt idx="107">
                  <c:v>39.854800000000019</c:v>
                </c:pt>
                <c:pt idx="108">
                  <c:v>39.884900000000016</c:v>
                </c:pt>
                <c:pt idx="109">
                  <c:v>39.901800000000023</c:v>
                </c:pt>
                <c:pt idx="110">
                  <c:v>39.929700000000018</c:v>
                </c:pt>
                <c:pt idx="111">
                  <c:v>39.958700000000022</c:v>
                </c:pt>
                <c:pt idx="112">
                  <c:v>40.012400000000021</c:v>
                </c:pt>
                <c:pt idx="113">
                  <c:v>40.062400000000018</c:v>
                </c:pt>
                <c:pt idx="114">
                  <c:v>40.11340000000002</c:v>
                </c:pt>
                <c:pt idx="115">
                  <c:v>40.165500000000023</c:v>
                </c:pt>
                <c:pt idx="116">
                  <c:v>40.20310000000002</c:v>
                </c:pt>
                <c:pt idx="117">
                  <c:v>40.234100000000019</c:v>
                </c:pt>
                <c:pt idx="118">
                  <c:v>40.270700000000019</c:v>
                </c:pt>
                <c:pt idx="119">
                  <c:v>40.288200000000018</c:v>
                </c:pt>
                <c:pt idx="120">
                  <c:v>40.310300000000019</c:v>
                </c:pt>
                <c:pt idx="121">
                  <c:v>40.333400000000012</c:v>
                </c:pt>
                <c:pt idx="122">
                  <c:v>40.349500000000013</c:v>
                </c:pt>
                <c:pt idx="123">
                  <c:v>40.362500000000011</c:v>
                </c:pt>
                <c:pt idx="124">
                  <c:v>40.379600000000011</c:v>
                </c:pt>
                <c:pt idx="125">
                  <c:v>40.398700000000012</c:v>
                </c:pt>
                <c:pt idx="126">
                  <c:v>40.430700000000009</c:v>
                </c:pt>
                <c:pt idx="127">
                  <c:v>40.452700000000014</c:v>
                </c:pt>
                <c:pt idx="128">
                  <c:v>40.444700000000019</c:v>
                </c:pt>
                <c:pt idx="129">
                  <c:v>40.416800000000009</c:v>
                </c:pt>
                <c:pt idx="130">
                  <c:v>40.395700000000012</c:v>
                </c:pt>
                <c:pt idx="131">
                  <c:v>40.354500000000009</c:v>
                </c:pt>
                <c:pt idx="132">
                  <c:v>40.295200000000015</c:v>
                </c:pt>
                <c:pt idx="133">
                  <c:v>40.236200000000011</c:v>
                </c:pt>
                <c:pt idx="134">
                  <c:v>40.187300000000015</c:v>
                </c:pt>
                <c:pt idx="135">
                  <c:v>40.133800000000015</c:v>
                </c:pt>
                <c:pt idx="136">
                  <c:v>40.081600000000009</c:v>
                </c:pt>
                <c:pt idx="137">
                  <c:v>39.981000000000016</c:v>
                </c:pt>
                <c:pt idx="138">
                  <c:v>39.85420000000002</c:v>
                </c:pt>
                <c:pt idx="139">
                  <c:v>39.709000000000017</c:v>
                </c:pt>
                <c:pt idx="140">
                  <c:v>39.573100000000018</c:v>
                </c:pt>
                <c:pt idx="141">
                  <c:v>39.43960000000002</c:v>
                </c:pt>
                <c:pt idx="142">
                  <c:v>39.32330000000001</c:v>
                </c:pt>
                <c:pt idx="143">
                  <c:v>39.193500000000014</c:v>
                </c:pt>
                <c:pt idx="144">
                  <c:v>39.04140000000001</c:v>
                </c:pt>
                <c:pt idx="145">
                  <c:v>38.87680000000001</c:v>
                </c:pt>
                <c:pt idx="146">
                  <c:v>38.69700000000001</c:v>
                </c:pt>
                <c:pt idx="147">
                  <c:v>38.511700000000012</c:v>
                </c:pt>
                <c:pt idx="148">
                  <c:v>38.29160000000001</c:v>
                </c:pt>
                <c:pt idx="149">
                  <c:v>38.089100000000009</c:v>
                </c:pt>
                <c:pt idx="150">
                  <c:v>37.900500000000008</c:v>
                </c:pt>
                <c:pt idx="151">
                  <c:v>37.700500000000005</c:v>
                </c:pt>
                <c:pt idx="152">
                  <c:v>37.487899999999996</c:v>
                </c:pt>
                <c:pt idx="153">
                  <c:v>37.240200000000002</c:v>
                </c:pt>
                <c:pt idx="154">
                  <c:v>37.020400000000009</c:v>
                </c:pt>
                <c:pt idx="155">
                  <c:v>36.831900000000012</c:v>
                </c:pt>
                <c:pt idx="156">
                  <c:v>36.640400000000007</c:v>
                </c:pt>
                <c:pt idx="157">
                  <c:v>36.441200000000002</c:v>
                </c:pt>
                <c:pt idx="158">
                  <c:v>36.272100000000009</c:v>
                </c:pt>
                <c:pt idx="159">
                  <c:v>36.10260000000001</c:v>
                </c:pt>
                <c:pt idx="160">
                  <c:v>35.937400000000004</c:v>
                </c:pt>
                <c:pt idx="161">
                  <c:v>35.777999999999999</c:v>
                </c:pt>
                <c:pt idx="162">
                  <c:v>35.617100000000008</c:v>
                </c:pt>
                <c:pt idx="163">
                  <c:v>35.444700000000005</c:v>
                </c:pt>
                <c:pt idx="164">
                  <c:v>35.261900000000004</c:v>
                </c:pt>
                <c:pt idx="165">
                  <c:v>35.081400000000009</c:v>
                </c:pt>
                <c:pt idx="166">
                  <c:v>34.892600000000009</c:v>
                </c:pt>
                <c:pt idx="167">
                  <c:v>34.688000000000002</c:v>
                </c:pt>
                <c:pt idx="168">
                  <c:v>34.480500000000006</c:v>
                </c:pt>
                <c:pt idx="169">
                  <c:v>34.276400000000002</c:v>
                </c:pt>
                <c:pt idx="170">
                  <c:v>34.056400000000004</c:v>
                </c:pt>
                <c:pt idx="171">
                  <c:v>33.838000000000001</c:v>
                </c:pt>
                <c:pt idx="172">
                  <c:v>33.6</c:v>
                </c:pt>
                <c:pt idx="173">
                  <c:v>33.363000000000014</c:v>
                </c:pt>
                <c:pt idx="174">
                  <c:v>33.144200000000005</c:v>
                </c:pt>
                <c:pt idx="175">
                  <c:v>32.917200000000001</c:v>
                </c:pt>
                <c:pt idx="176">
                  <c:v>32.700099999999999</c:v>
                </c:pt>
                <c:pt idx="177">
                  <c:v>32.484000000000009</c:v>
                </c:pt>
                <c:pt idx="178">
                  <c:v>32.266999999999996</c:v>
                </c:pt>
                <c:pt idx="179">
                  <c:v>32.044400000000003</c:v>
                </c:pt>
                <c:pt idx="180">
                  <c:v>31.809599999999993</c:v>
                </c:pt>
                <c:pt idx="181">
                  <c:v>31.569999999999997</c:v>
                </c:pt>
                <c:pt idx="182">
                  <c:v>31.329499999999999</c:v>
                </c:pt>
                <c:pt idx="183">
                  <c:v>30.986599999999996</c:v>
                </c:pt>
                <c:pt idx="184">
                  <c:v>30.613599999999991</c:v>
                </c:pt>
                <c:pt idx="185">
                  <c:v>30.274599999999992</c:v>
                </c:pt>
                <c:pt idx="186">
                  <c:v>29.94929999999999</c:v>
                </c:pt>
                <c:pt idx="187">
                  <c:v>29.66139999999999</c:v>
                </c:pt>
                <c:pt idx="188">
                  <c:v>29.36999999999999</c:v>
                </c:pt>
                <c:pt idx="189">
                  <c:v>29.076399999999985</c:v>
                </c:pt>
                <c:pt idx="190">
                  <c:v>28.78779999999999</c:v>
                </c:pt>
                <c:pt idx="191">
                  <c:v>28.499199999999991</c:v>
                </c:pt>
                <c:pt idx="192">
                  <c:v>28.220399999999994</c:v>
                </c:pt>
                <c:pt idx="193">
                  <c:v>27.960299999999997</c:v>
                </c:pt>
                <c:pt idx="194">
                  <c:v>27.691099999999995</c:v>
                </c:pt>
                <c:pt idx="195">
                  <c:v>27.462</c:v>
                </c:pt>
                <c:pt idx="196">
                  <c:v>27.249399999999991</c:v>
                </c:pt>
                <c:pt idx="197">
                  <c:v>27.040499999999994</c:v>
                </c:pt>
                <c:pt idx="198">
                  <c:v>26.823899999999991</c:v>
                </c:pt>
                <c:pt idx="199">
                  <c:v>26.618199999999987</c:v>
                </c:pt>
                <c:pt idx="200">
                  <c:v>26.410899999999987</c:v>
                </c:pt>
                <c:pt idx="201">
                  <c:v>26.205599999999993</c:v>
                </c:pt>
                <c:pt idx="202">
                  <c:v>25.978299999999994</c:v>
                </c:pt>
                <c:pt idx="203">
                  <c:v>25.753799999999998</c:v>
                </c:pt>
                <c:pt idx="204">
                  <c:v>25.534800000000001</c:v>
                </c:pt>
                <c:pt idx="205">
                  <c:v>25.327500000000001</c:v>
                </c:pt>
                <c:pt idx="206">
                  <c:v>25.140599999999999</c:v>
                </c:pt>
                <c:pt idx="207">
                  <c:v>24.955200000000001</c:v>
                </c:pt>
                <c:pt idx="208">
                  <c:v>24.740400000000001</c:v>
                </c:pt>
                <c:pt idx="209">
                  <c:v>24.5242</c:v>
                </c:pt>
                <c:pt idx="210">
                  <c:v>24.309700000000007</c:v>
                </c:pt>
                <c:pt idx="211">
                  <c:v>24.090900000000005</c:v>
                </c:pt>
                <c:pt idx="212">
                  <c:v>23.8611</c:v>
                </c:pt>
                <c:pt idx="213">
                  <c:v>23.623500000000003</c:v>
                </c:pt>
                <c:pt idx="214">
                  <c:v>23.378900000000009</c:v>
                </c:pt>
                <c:pt idx="215">
                  <c:v>23.179500000000004</c:v>
                </c:pt>
                <c:pt idx="216">
                  <c:v>22.995299999999997</c:v>
                </c:pt>
                <c:pt idx="217">
                  <c:v>22.797199999999997</c:v>
                </c:pt>
                <c:pt idx="218">
                  <c:v>22.5852</c:v>
                </c:pt>
                <c:pt idx="219">
                  <c:v>22.379200000000004</c:v>
                </c:pt>
                <c:pt idx="220">
                  <c:v>22.163400000000003</c:v>
                </c:pt>
                <c:pt idx="221">
                  <c:v>21.933200000000003</c:v>
                </c:pt>
                <c:pt idx="222">
                  <c:v>21.706400000000002</c:v>
                </c:pt>
                <c:pt idx="223">
                  <c:v>21.480400000000003</c:v>
                </c:pt>
                <c:pt idx="224">
                  <c:v>21.258300000000006</c:v>
                </c:pt>
                <c:pt idx="225">
                  <c:v>21.040900000000008</c:v>
                </c:pt>
                <c:pt idx="226">
                  <c:v>20.832200000000011</c:v>
                </c:pt>
                <c:pt idx="227">
                  <c:v>20.633300000000006</c:v>
                </c:pt>
                <c:pt idx="228">
                  <c:v>20.463400000000007</c:v>
                </c:pt>
                <c:pt idx="229">
                  <c:v>20.307100000000005</c:v>
                </c:pt>
                <c:pt idx="230">
                  <c:v>20.151000000000007</c:v>
                </c:pt>
                <c:pt idx="231">
                  <c:v>19.999500000000008</c:v>
                </c:pt>
                <c:pt idx="232">
                  <c:v>19.854700000000008</c:v>
                </c:pt>
                <c:pt idx="233">
                  <c:v>19.712200000000006</c:v>
                </c:pt>
                <c:pt idx="234">
                  <c:v>19.577200000000005</c:v>
                </c:pt>
                <c:pt idx="235">
                  <c:v>19.438200000000005</c:v>
                </c:pt>
                <c:pt idx="236">
                  <c:v>19.291400000000007</c:v>
                </c:pt>
                <c:pt idx="237">
                  <c:v>19.195000000000007</c:v>
                </c:pt>
                <c:pt idx="238">
                  <c:v>19.118300000000009</c:v>
                </c:pt>
                <c:pt idx="239">
                  <c:v>19.071000000000009</c:v>
                </c:pt>
                <c:pt idx="240">
                  <c:v>19.017600000000005</c:v>
                </c:pt>
                <c:pt idx="241">
                  <c:v>18.937900000000006</c:v>
                </c:pt>
                <c:pt idx="242">
                  <c:v>18.841200000000004</c:v>
                </c:pt>
                <c:pt idx="243">
                  <c:v>18.755900000000008</c:v>
                </c:pt>
                <c:pt idx="244">
                  <c:v>18.691000000000006</c:v>
                </c:pt>
                <c:pt idx="245">
                  <c:v>18.628200000000007</c:v>
                </c:pt>
                <c:pt idx="246">
                  <c:v>18.566300000000002</c:v>
                </c:pt>
                <c:pt idx="247">
                  <c:v>18.504700000000003</c:v>
                </c:pt>
                <c:pt idx="248">
                  <c:v>18.471500000000002</c:v>
                </c:pt>
                <c:pt idx="249">
                  <c:v>18.426500000000004</c:v>
                </c:pt>
                <c:pt idx="250">
                  <c:v>18.380600000000005</c:v>
                </c:pt>
                <c:pt idx="251">
                  <c:v>18.350700000000007</c:v>
                </c:pt>
                <c:pt idx="252">
                  <c:v>18.319000000000006</c:v>
                </c:pt>
                <c:pt idx="253">
                  <c:v>18.293200000000006</c:v>
                </c:pt>
                <c:pt idx="254">
                  <c:v>18.253800000000002</c:v>
                </c:pt>
                <c:pt idx="255">
                  <c:v>18.200900000000004</c:v>
                </c:pt>
                <c:pt idx="256">
                  <c:v>18.159700000000004</c:v>
                </c:pt>
                <c:pt idx="257">
                  <c:v>18.108600000000006</c:v>
                </c:pt>
                <c:pt idx="258">
                  <c:v>18.064100000000007</c:v>
                </c:pt>
                <c:pt idx="259">
                  <c:v>18.042400000000004</c:v>
                </c:pt>
                <c:pt idx="260">
                  <c:v>18.018800000000002</c:v>
                </c:pt>
                <c:pt idx="261">
                  <c:v>17.978600000000004</c:v>
                </c:pt>
                <c:pt idx="262">
                  <c:v>17.933600000000002</c:v>
                </c:pt>
                <c:pt idx="263">
                  <c:v>17.894499999999997</c:v>
                </c:pt>
                <c:pt idx="264">
                  <c:v>17.860499999999998</c:v>
                </c:pt>
                <c:pt idx="265">
                  <c:v>17.825299999999999</c:v>
                </c:pt>
                <c:pt idx="266">
                  <c:v>17.802800000000001</c:v>
                </c:pt>
                <c:pt idx="267">
                  <c:v>17.776</c:v>
                </c:pt>
                <c:pt idx="268">
                  <c:v>17.750500000000002</c:v>
                </c:pt>
                <c:pt idx="269">
                  <c:v>17.727300000000003</c:v>
                </c:pt>
                <c:pt idx="270">
                  <c:v>17.714600000000004</c:v>
                </c:pt>
                <c:pt idx="271">
                  <c:v>17.697400000000002</c:v>
                </c:pt>
                <c:pt idx="272">
                  <c:v>17.700700000000001</c:v>
                </c:pt>
                <c:pt idx="273">
                  <c:v>17.707599999999999</c:v>
                </c:pt>
                <c:pt idx="274">
                  <c:v>17.704499999999999</c:v>
                </c:pt>
                <c:pt idx="275">
                  <c:v>17.709</c:v>
                </c:pt>
                <c:pt idx="276">
                  <c:v>17.7058</c:v>
                </c:pt>
                <c:pt idx="277">
                  <c:v>17.6951</c:v>
                </c:pt>
                <c:pt idx="278">
                  <c:v>17.682000000000002</c:v>
                </c:pt>
                <c:pt idx="279">
                  <c:v>17.6707</c:v>
                </c:pt>
                <c:pt idx="280">
                  <c:v>17.674900000000001</c:v>
                </c:pt>
                <c:pt idx="281">
                  <c:v>17.6858</c:v>
                </c:pt>
                <c:pt idx="282">
                  <c:v>17.698999999999998</c:v>
                </c:pt>
                <c:pt idx="283">
                  <c:v>17.710999999999999</c:v>
                </c:pt>
                <c:pt idx="284">
                  <c:v>17.718499999999995</c:v>
                </c:pt>
                <c:pt idx="285">
                  <c:v>17.727199999999993</c:v>
                </c:pt>
                <c:pt idx="286">
                  <c:v>17.735099999999992</c:v>
                </c:pt>
                <c:pt idx="287">
                  <c:v>17.735399999999991</c:v>
                </c:pt>
                <c:pt idx="288">
                  <c:v>17.742299999999997</c:v>
                </c:pt>
                <c:pt idx="289">
                  <c:v>17.755399999999995</c:v>
                </c:pt>
                <c:pt idx="290">
                  <c:v>17.761199999999995</c:v>
                </c:pt>
                <c:pt idx="291">
                  <c:v>17.772399999999998</c:v>
                </c:pt>
                <c:pt idx="292">
                  <c:v>17.776799999999998</c:v>
                </c:pt>
                <c:pt idx="293">
                  <c:v>17.778199999999998</c:v>
                </c:pt>
                <c:pt idx="294">
                  <c:v>17.768799999999995</c:v>
                </c:pt>
                <c:pt idx="295">
                  <c:v>17.754899999999999</c:v>
                </c:pt>
                <c:pt idx="296">
                  <c:v>17.720799999999997</c:v>
                </c:pt>
                <c:pt idx="297">
                  <c:v>17.682699999999997</c:v>
                </c:pt>
                <c:pt idx="298">
                  <c:v>17.653399999999998</c:v>
                </c:pt>
                <c:pt idx="299">
                  <c:v>17.613799999999998</c:v>
                </c:pt>
                <c:pt idx="300">
                  <c:v>17.587699999999995</c:v>
                </c:pt>
                <c:pt idx="301">
                  <c:v>17.560999999999996</c:v>
                </c:pt>
                <c:pt idx="302">
                  <c:v>17.541399999999996</c:v>
                </c:pt>
                <c:pt idx="303">
                  <c:v>17.522199999999998</c:v>
                </c:pt>
                <c:pt idx="304">
                  <c:v>17.496899999999997</c:v>
                </c:pt>
                <c:pt idx="305">
                  <c:v>17.470500000000001</c:v>
                </c:pt>
                <c:pt idx="306">
                  <c:v>17.426400000000001</c:v>
                </c:pt>
                <c:pt idx="307">
                  <c:v>17.377400000000002</c:v>
                </c:pt>
                <c:pt idx="308">
                  <c:v>17.359299999999998</c:v>
                </c:pt>
                <c:pt idx="309">
                  <c:v>17.349799999999998</c:v>
                </c:pt>
                <c:pt idx="310">
                  <c:v>17.335699999999999</c:v>
                </c:pt>
                <c:pt idx="311">
                  <c:v>17.323399999999999</c:v>
                </c:pt>
                <c:pt idx="312">
                  <c:v>17.311099999999996</c:v>
                </c:pt>
                <c:pt idx="313">
                  <c:v>17.304699999999997</c:v>
                </c:pt>
                <c:pt idx="314">
                  <c:v>17.308299999999996</c:v>
                </c:pt>
                <c:pt idx="315">
                  <c:v>17.273099999999996</c:v>
                </c:pt>
                <c:pt idx="316">
                  <c:v>17.236199999999993</c:v>
                </c:pt>
                <c:pt idx="317">
                  <c:v>17.210899999999992</c:v>
                </c:pt>
                <c:pt idx="318">
                  <c:v>17.195199999999993</c:v>
                </c:pt>
                <c:pt idx="319">
                  <c:v>17.186899999999994</c:v>
                </c:pt>
                <c:pt idx="320">
                  <c:v>17.181399999999993</c:v>
                </c:pt>
                <c:pt idx="321">
                  <c:v>17.187299999999993</c:v>
                </c:pt>
                <c:pt idx="322">
                  <c:v>17.195899999999991</c:v>
                </c:pt>
                <c:pt idx="323">
                  <c:v>17.200199999999995</c:v>
                </c:pt>
                <c:pt idx="324">
                  <c:v>17.194999999999997</c:v>
                </c:pt>
                <c:pt idx="325">
                  <c:v>17.1861</c:v>
                </c:pt>
                <c:pt idx="326">
                  <c:v>17.166199999999996</c:v>
                </c:pt>
                <c:pt idx="327">
                  <c:v>17.1496</c:v>
                </c:pt>
                <c:pt idx="328">
                  <c:v>17.1371</c:v>
                </c:pt>
                <c:pt idx="329">
                  <c:v>17.127700000000001</c:v>
                </c:pt>
                <c:pt idx="330">
                  <c:v>17.117999999999999</c:v>
                </c:pt>
                <c:pt idx="331">
                  <c:v>17.111999999999998</c:v>
                </c:pt>
                <c:pt idx="332">
                  <c:v>17.085299999999997</c:v>
                </c:pt>
                <c:pt idx="333">
                  <c:v>17.057999999999996</c:v>
                </c:pt>
                <c:pt idx="334">
                  <c:v>17.028099999999998</c:v>
                </c:pt>
                <c:pt idx="335">
                  <c:v>17.000399999999999</c:v>
                </c:pt>
                <c:pt idx="336">
                  <c:v>16.977099999999997</c:v>
                </c:pt>
                <c:pt idx="337">
                  <c:v>16.952099999999994</c:v>
                </c:pt>
                <c:pt idx="338">
                  <c:v>16.932499999999997</c:v>
                </c:pt>
                <c:pt idx="339">
                  <c:v>16.9084</c:v>
                </c:pt>
                <c:pt idx="340">
                  <c:v>16.882399999999997</c:v>
                </c:pt>
                <c:pt idx="341">
                  <c:v>16.875599999999999</c:v>
                </c:pt>
                <c:pt idx="342">
                  <c:v>16.874899999999997</c:v>
                </c:pt>
                <c:pt idx="343">
                  <c:v>16.872799999999998</c:v>
                </c:pt>
                <c:pt idx="344">
                  <c:v>16.870699999999996</c:v>
                </c:pt>
                <c:pt idx="345">
                  <c:v>16.869299999999999</c:v>
                </c:pt>
                <c:pt idx="346">
                  <c:v>16.864599999999999</c:v>
                </c:pt>
                <c:pt idx="347">
                  <c:v>16.855499999999999</c:v>
                </c:pt>
                <c:pt idx="348">
                  <c:v>16.853899999999999</c:v>
                </c:pt>
                <c:pt idx="349">
                  <c:v>16.859400000000001</c:v>
                </c:pt>
                <c:pt idx="350">
                  <c:v>16.861200000000004</c:v>
                </c:pt>
                <c:pt idx="351">
                  <c:v>16.861800000000002</c:v>
                </c:pt>
                <c:pt idx="352">
                  <c:v>16.865800000000004</c:v>
                </c:pt>
                <c:pt idx="353">
                  <c:v>16.862700000000007</c:v>
                </c:pt>
                <c:pt idx="354">
                  <c:v>16.854300000000006</c:v>
                </c:pt>
                <c:pt idx="355">
                  <c:v>16.851600000000005</c:v>
                </c:pt>
                <c:pt idx="356">
                  <c:v>16.845100000000006</c:v>
                </c:pt>
                <c:pt idx="357">
                  <c:v>16.840800000000005</c:v>
                </c:pt>
                <c:pt idx="358">
                  <c:v>16.834900000000008</c:v>
                </c:pt>
                <c:pt idx="359">
                  <c:v>16.826200000000007</c:v>
                </c:pt>
                <c:pt idx="360">
                  <c:v>16.821300000000008</c:v>
                </c:pt>
                <c:pt idx="361">
                  <c:v>16.817000000000007</c:v>
                </c:pt>
                <c:pt idx="362">
                  <c:v>16.822800000000008</c:v>
                </c:pt>
                <c:pt idx="363">
                  <c:v>16.831400000000009</c:v>
                </c:pt>
                <c:pt idx="364">
                  <c:v>16.849800000000009</c:v>
                </c:pt>
                <c:pt idx="365">
                  <c:v>16.863700000000009</c:v>
                </c:pt>
                <c:pt idx="366">
                  <c:v>16.874800000000008</c:v>
                </c:pt>
                <c:pt idx="367">
                  <c:v>16.885400000000008</c:v>
                </c:pt>
                <c:pt idx="368">
                  <c:v>16.909600000000005</c:v>
                </c:pt>
                <c:pt idx="369">
                  <c:v>16.932200000000009</c:v>
                </c:pt>
                <c:pt idx="370">
                  <c:v>16.954300000000011</c:v>
                </c:pt>
                <c:pt idx="371">
                  <c:v>16.980500000000013</c:v>
                </c:pt>
                <c:pt idx="372">
                  <c:v>17.00330000000001</c:v>
                </c:pt>
                <c:pt idx="373">
                  <c:v>17.02790000000001</c:v>
                </c:pt>
                <c:pt idx="374">
                  <c:v>17.05370000000001</c:v>
                </c:pt>
                <c:pt idx="375">
                  <c:v>17.076000000000011</c:v>
                </c:pt>
                <c:pt idx="376">
                  <c:v>17.103700000000014</c:v>
                </c:pt>
                <c:pt idx="377">
                  <c:v>17.135200000000012</c:v>
                </c:pt>
                <c:pt idx="378">
                  <c:v>17.163200000000014</c:v>
                </c:pt>
                <c:pt idx="379">
                  <c:v>17.194500000000016</c:v>
                </c:pt>
                <c:pt idx="380">
                  <c:v>17.224800000000013</c:v>
                </c:pt>
                <c:pt idx="381">
                  <c:v>17.255700000000012</c:v>
                </c:pt>
                <c:pt idx="382">
                  <c:v>17.278400000000012</c:v>
                </c:pt>
                <c:pt idx="383">
                  <c:v>17.303200000000015</c:v>
                </c:pt>
                <c:pt idx="384">
                  <c:v>17.333600000000011</c:v>
                </c:pt>
                <c:pt idx="385">
                  <c:v>17.365400000000012</c:v>
                </c:pt>
                <c:pt idx="386">
                  <c:v>17.394500000000015</c:v>
                </c:pt>
                <c:pt idx="387">
                  <c:v>17.425000000000011</c:v>
                </c:pt>
                <c:pt idx="388">
                  <c:v>17.45450000000001</c:v>
                </c:pt>
                <c:pt idx="389">
                  <c:v>17.484000000000009</c:v>
                </c:pt>
                <c:pt idx="390">
                  <c:v>17.515100000000007</c:v>
                </c:pt>
                <c:pt idx="391">
                  <c:v>17.546600000000009</c:v>
                </c:pt>
                <c:pt idx="392">
                  <c:v>17.576200000000007</c:v>
                </c:pt>
                <c:pt idx="393">
                  <c:v>17.606700000000007</c:v>
                </c:pt>
                <c:pt idx="394">
                  <c:v>17.643100000000008</c:v>
                </c:pt>
                <c:pt idx="395">
                  <c:v>17.681600000000007</c:v>
                </c:pt>
                <c:pt idx="396">
                  <c:v>17.729500000000009</c:v>
                </c:pt>
                <c:pt idx="397">
                  <c:v>17.775400000000005</c:v>
                </c:pt>
                <c:pt idx="398">
                  <c:v>17.827600000000004</c:v>
                </c:pt>
                <c:pt idx="399">
                  <c:v>17.875200000000003</c:v>
                </c:pt>
                <c:pt idx="400">
                  <c:v>17.907000000000004</c:v>
                </c:pt>
                <c:pt idx="401">
                  <c:v>17.944400000000002</c:v>
                </c:pt>
                <c:pt idx="402">
                  <c:v>17.992500000000003</c:v>
                </c:pt>
                <c:pt idx="403">
                  <c:v>18.035900000000005</c:v>
                </c:pt>
                <c:pt idx="404">
                  <c:v>18.072500000000005</c:v>
                </c:pt>
                <c:pt idx="405">
                  <c:v>18.124800000000004</c:v>
                </c:pt>
                <c:pt idx="406">
                  <c:v>18.181200000000004</c:v>
                </c:pt>
                <c:pt idx="407">
                  <c:v>18.259600000000006</c:v>
                </c:pt>
                <c:pt idx="408">
                  <c:v>18.336800000000007</c:v>
                </c:pt>
                <c:pt idx="409">
                  <c:v>18.405900000000003</c:v>
                </c:pt>
                <c:pt idx="410">
                  <c:v>18.469500000000004</c:v>
                </c:pt>
                <c:pt idx="411">
                  <c:v>18.557500000000001</c:v>
                </c:pt>
                <c:pt idx="412">
                  <c:v>18.645400000000002</c:v>
                </c:pt>
                <c:pt idx="413">
                  <c:v>18.736200000000004</c:v>
                </c:pt>
                <c:pt idx="414">
                  <c:v>18.817900000000005</c:v>
                </c:pt>
                <c:pt idx="415">
                  <c:v>18.907300000000003</c:v>
                </c:pt>
                <c:pt idx="416">
                  <c:v>18.996200000000002</c:v>
                </c:pt>
                <c:pt idx="417">
                  <c:v>19.084700000000002</c:v>
                </c:pt>
                <c:pt idx="418">
                  <c:v>19.171700000000001</c:v>
                </c:pt>
                <c:pt idx="419">
                  <c:v>19.247700000000002</c:v>
                </c:pt>
                <c:pt idx="420">
                  <c:v>19.322700000000005</c:v>
                </c:pt>
                <c:pt idx="421">
                  <c:v>19.395000000000007</c:v>
                </c:pt>
                <c:pt idx="422">
                  <c:v>19.473200000000006</c:v>
                </c:pt>
                <c:pt idx="423">
                  <c:v>19.532700000000006</c:v>
                </c:pt>
                <c:pt idx="424">
                  <c:v>19.594200000000004</c:v>
                </c:pt>
                <c:pt idx="425">
                  <c:v>19.657000000000004</c:v>
                </c:pt>
                <c:pt idx="426">
                  <c:v>19.727900000000009</c:v>
                </c:pt>
                <c:pt idx="427">
                  <c:v>19.796200000000006</c:v>
                </c:pt>
                <c:pt idx="428">
                  <c:v>19.866400000000006</c:v>
                </c:pt>
                <c:pt idx="429">
                  <c:v>19.939600000000006</c:v>
                </c:pt>
                <c:pt idx="430">
                  <c:v>20.006100000000007</c:v>
                </c:pt>
                <c:pt idx="431">
                  <c:v>20.071000000000005</c:v>
                </c:pt>
                <c:pt idx="432">
                  <c:v>20.144300000000005</c:v>
                </c:pt>
                <c:pt idx="433">
                  <c:v>20.220500000000008</c:v>
                </c:pt>
                <c:pt idx="434">
                  <c:v>20.297700000000006</c:v>
                </c:pt>
                <c:pt idx="435">
                  <c:v>20.377300000000005</c:v>
                </c:pt>
                <c:pt idx="436">
                  <c:v>20.456300000000006</c:v>
                </c:pt>
                <c:pt idx="437">
                  <c:v>20.538100000000007</c:v>
                </c:pt>
                <c:pt idx="438">
                  <c:v>20.623600000000007</c:v>
                </c:pt>
                <c:pt idx="439">
                  <c:v>20.707800000000006</c:v>
                </c:pt>
                <c:pt idx="440">
                  <c:v>20.795800000000003</c:v>
                </c:pt>
                <c:pt idx="441">
                  <c:v>20.885600000000007</c:v>
                </c:pt>
                <c:pt idx="442">
                  <c:v>20.972500000000004</c:v>
                </c:pt>
                <c:pt idx="443">
                  <c:v>21.062300000000008</c:v>
                </c:pt>
                <c:pt idx="444">
                  <c:v>21.144200000000005</c:v>
                </c:pt>
                <c:pt idx="445">
                  <c:v>21.227800000000002</c:v>
                </c:pt>
                <c:pt idx="446">
                  <c:v>21.316800000000004</c:v>
                </c:pt>
                <c:pt idx="447">
                  <c:v>21.413900000000002</c:v>
                </c:pt>
                <c:pt idx="448">
                  <c:v>21.504800000000003</c:v>
                </c:pt>
                <c:pt idx="449">
                  <c:v>21.596700000000006</c:v>
                </c:pt>
                <c:pt idx="450">
                  <c:v>21.6782</c:v>
                </c:pt>
                <c:pt idx="451">
                  <c:v>21.7546</c:v>
                </c:pt>
                <c:pt idx="452">
                  <c:v>21.831700000000001</c:v>
                </c:pt>
                <c:pt idx="453">
                  <c:v>21.906100000000002</c:v>
                </c:pt>
                <c:pt idx="454">
                  <c:v>21.975300000000001</c:v>
                </c:pt>
                <c:pt idx="455">
                  <c:v>22.0473</c:v>
                </c:pt>
                <c:pt idx="456">
                  <c:v>22.120799999999999</c:v>
                </c:pt>
                <c:pt idx="457">
                  <c:v>22.198800000000002</c:v>
                </c:pt>
                <c:pt idx="458">
                  <c:v>22.282800000000002</c:v>
                </c:pt>
                <c:pt idx="459">
                  <c:v>22.3565</c:v>
                </c:pt>
                <c:pt idx="460">
                  <c:v>22.424700000000001</c:v>
                </c:pt>
                <c:pt idx="461">
                  <c:v>22.496400000000008</c:v>
                </c:pt>
                <c:pt idx="462">
                  <c:v>22.571200000000005</c:v>
                </c:pt>
                <c:pt idx="463">
                  <c:v>22.643100000000008</c:v>
                </c:pt>
                <c:pt idx="464">
                  <c:v>22.699800000000003</c:v>
                </c:pt>
                <c:pt idx="465">
                  <c:v>22.773300000000003</c:v>
                </c:pt>
                <c:pt idx="466">
                  <c:v>22.847300000000004</c:v>
                </c:pt>
                <c:pt idx="467">
                  <c:v>22.925999999999998</c:v>
                </c:pt>
                <c:pt idx="468">
                  <c:v>23.003199999999996</c:v>
                </c:pt>
                <c:pt idx="469">
                  <c:v>23.084800000000001</c:v>
                </c:pt>
                <c:pt idx="470">
                  <c:v>23.152999999999992</c:v>
                </c:pt>
                <c:pt idx="471">
                  <c:v>23.227499999999992</c:v>
                </c:pt>
                <c:pt idx="472">
                  <c:v>23.305799999999991</c:v>
                </c:pt>
                <c:pt idx="473">
                  <c:v>23.375199999999992</c:v>
                </c:pt>
                <c:pt idx="474">
                  <c:v>23.448999999999987</c:v>
                </c:pt>
                <c:pt idx="475">
                  <c:v>23.530999999999992</c:v>
                </c:pt>
                <c:pt idx="476">
                  <c:v>23.605799999999991</c:v>
                </c:pt>
                <c:pt idx="477">
                  <c:v>23.67349999999999</c:v>
                </c:pt>
                <c:pt idx="478">
                  <c:v>23.744399999999988</c:v>
                </c:pt>
                <c:pt idx="479">
                  <c:v>23.823499999999989</c:v>
                </c:pt>
                <c:pt idx="480">
                  <c:v>23.891999999999992</c:v>
                </c:pt>
                <c:pt idx="481">
                  <c:v>23.962099999999996</c:v>
                </c:pt>
                <c:pt idx="482">
                  <c:v>24.029599999999991</c:v>
                </c:pt>
                <c:pt idx="483">
                  <c:v>24.095899999999993</c:v>
                </c:pt>
                <c:pt idx="484">
                  <c:v>24.195399999999996</c:v>
                </c:pt>
                <c:pt idx="485">
                  <c:v>24.296099999999996</c:v>
                </c:pt>
                <c:pt idx="486">
                  <c:v>24.384799999999995</c:v>
                </c:pt>
                <c:pt idx="487">
                  <c:v>24.468699999999995</c:v>
                </c:pt>
                <c:pt idx="488">
                  <c:v>24.565299999999993</c:v>
                </c:pt>
                <c:pt idx="489">
                  <c:v>24.658599999999993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E-7F4F-A86D-62CB1241D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410095"/>
        <c:axId val="1040411775"/>
      </c:lineChart>
      <c:catAx>
        <c:axId val="104041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411775"/>
        <c:crosses val="autoZero"/>
        <c:auto val="1"/>
        <c:lblAlgn val="ctr"/>
        <c:lblOffset val="100"/>
        <c:noMultiLvlLbl val="0"/>
      </c:catAx>
      <c:valAx>
        <c:axId val="104041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4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50</a:t>
            </a:r>
            <a:r>
              <a:rPr lang="en-US" baseline="0"/>
              <a:t> Day Moving Average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'Moving Average Price Data'!$O$1</c:f>
              <c:strCache>
                <c:ptCount val="1"/>
                <c:pt idx="0">
                  <c:v>DCR 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'Moving Average Price Data'!$M$2:$N$491</c:f>
              <c:multiLvlStrCache>
                <c:ptCount val="490"/>
                <c:lvl>
                  <c:pt idx="0">
                    <c:v>9/14/18</c:v>
                  </c:pt>
                  <c:pt idx="1">
                    <c:v>9/14/18</c:v>
                  </c:pt>
                  <c:pt idx="2">
                    <c:v>9/15/18</c:v>
                  </c:pt>
                  <c:pt idx="3">
                    <c:v>9/15/18</c:v>
                  </c:pt>
                  <c:pt idx="4">
                    <c:v>9/16/18</c:v>
                  </c:pt>
                  <c:pt idx="5">
                    <c:v>9/16/18</c:v>
                  </c:pt>
                  <c:pt idx="6">
                    <c:v>9/17/18</c:v>
                  </c:pt>
                  <c:pt idx="7">
                    <c:v>9/17/18</c:v>
                  </c:pt>
                  <c:pt idx="8">
                    <c:v>9/18/18</c:v>
                  </c:pt>
                  <c:pt idx="9">
                    <c:v>9/18/18</c:v>
                  </c:pt>
                  <c:pt idx="10">
                    <c:v>9/19/18</c:v>
                  </c:pt>
                  <c:pt idx="11">
                    <c:v>9/19/18</c:v>
                  </c:pt>
                  <c:pt idx="12">
                    <c:v>9/20/18</c:v>
                  </c:pt>
                  <c:pt idx="13">
                    <c:v>9/20/18</c:v>
                  </c:pt>
                  <c:pt idx="14">
                    <c:v>9/21/18</c:v>
                  </c:pt>
                  <c:pt idx="15">
                    <c:v>9/21/18</c:v>
                  </c:pt>
                  <c:pt idx="16">
                    <c:v>9/22/18</c:v>
                  </c:pt>
                  <c:pt idx="17">
                    <c:v>9/22/18</c:v>
                  </c:pt>
                  <c:pt idx="18">
                    <c:v>9/23/18</c:v>
                  </c:pt>
                  <c:pt idx="19">
                    <c:v>9/23/18</c:v>
                  </c:pt>
                  <c:pt idx="20">
                    <c:v>9/24/18</c:v>
                  </c:pt>
                  <c:pt idx="21">
                    <c:v>9/24/18</c:v>
                  </c:pt>
                  <c:pt idx="22">
                    <c:v>9/25/18</c:v>
                  </c:pt>
                  <c:pt idx="23">
                    <c:v>9/25/18</c:v>
                  </c:pt>
                  <c:pt idx="24">
                    <c:v>9/26/18</c:v>
                  </c:pt>
                  <c:pt idx="25">
                    <c:v>9/26/18</c:v>
                  </c:pt>
                  <c:pt idx="26">
                    <c:v>9/27/18</c:v>
                  </c:pt>
                  <c:pt idx="27">
                    <c:v>9/27/18</c:v>
                  </c:pt>
                  <c:pt idx="28">
                    <c:v>9/28/18</c:v>
                  </c:pt>
                  <c:pt idx="29">
                    <c:v>9/28/18</c:v>
                  </c:pt>
                  <c:pt idx="30">
                    <c:v>9/29/18</c:v>
                  </c:pt>
                  <c:pt idx="31">
                    <c:v>9/29/18</c:v>
                  </c:pt>
                  <c:pt idx="32">
                    <c:v>9/30/18</c:v>
                  </c:pt>
                  <c:pt idx="33">
                    <c:v>9/30/18</c:v>
                  </c:pt>
                  <c:pt idx="34">
                    <c:v>10/1/18</c:v>
                  </c:pt>
                  <c:pt idx="35">
                    <c:v>10/1/18</c:v>
                  </c:pt>
                  <c:pt idx="36">
                    <c:v>10/2/18</c:v>
                  </c:pt>
                  <c:pt idx="37">
                    <c:v>10/2/18</c:v>
                  </c:pt>
                  <c:pt idx="38">
                    <c:v>10/3/18</c:v>
                  </c:pt>
                  <c:pt idx="39">
                    <c:v>10/3/18</c:v>
                  </c:pt>
                  <c:pt idx="40">
                    <c:v>10/4/18</c:v>
                  </c:pt>
                  <c:pt idx="41">
                    <c:v>10/4/18</c:v>
                  </c:pt>
                  <c:pt idx="42">
                    <c:v>10/5/18</c:v>
                  </c:pt>
                  <c:pt idx="43">
                    <c:v>10/5/18</c:v>
                  </c:pt>
                  <c:pt idx="44">
                    <c:v>10/6/18</c:v>
                  </c:pt>
                  <c:pt idx="45">
                    <c:v>10/6/18</c:v>
                  </c:pt>
                  <c:pt idx="46">
                    <c:v>10/7/18</c:v>
                  </c:pt>
                  <c:pt idx="47">
                    <c:v>10/7/18</c:v>
                  </c:pt>
                  <c:pt idx="48">
                    <c:v>10/8/18</c:v>
                  </c:pt>
                  <c:pt idx="49">
                    <c:v>10/8/18</c:v>
                  </c:pt>
                  <c:pt idx="50">
                    <c:v>10/9/18</c:v>
                  </c:pt>
                  <c:pt idx="51">
                    <c:v>10/9/18</c:v>
                  </c:pt>
                  <c:pt idx="52">
                    <c:v>10/10/18</c:v>
                  </c:pt>
                  <c:pt idx="53">
                    <c:v>10/10/18</c:v>
                  </c:pt>
                  <c:pt idx="54">
                    <c:v>10/11/18</c:v>
                  </c:pt>
                  <c:pt idx="55">
                    <c:v>10/11/18</c:v>
                  </c:pt>
                  <c:pt idx="56">
                    <c:v>10/12/18</c:v>
                  </c:pt>
                  <c:pt idx="57">
                    <c:v>10/12/18</c:v>
                  </c:pt>
                  <c:pt idx="58">
                    <c:v>10/13/18</c:v>
                  </c:pt>
                  <c:pt idx="59">
                    <c:v>10/13/18</c:v>
                  </c:pt>
                  <c:pt idx="60">
                    <c:v>10/14/18</c:v>
                  </c:pt>
                  <c:pt idx="61">
                    <c:v>10/14/18</c:v>
                  </c:pt>
                  <c:pt idx="62">
                    <c:v>10/15/18</c:v>
                  </c:pt>
                  <c:pt idx="63">
                    <c:v>10/15/18</c:v>
                  </c:pt>
                  <c:pt idx="64">
                    <c:v>10/16/18</c:v>
                  </c:pt>
                  <c:pt idx="65">
                    <c:v>10/16/18</c:v>
                  </c:pt>
                  <c:pt idx="66">
                    <c:v>10/17/18</c:v>
                  </c:pt>
                  <c:pt idx="67">
                    <c:v>10/17/18</c:v>
                  </c:pt>
                  <c:pt idx="68">
                    <c:v>10/18/18</c:v>
                  </c:pt>
                  <c:pt idx="69">
                    <c:v>10/18/18</c:v>
                  </c:pt>
                  <c:pt idx="70">
                    <c:v>10/19/18</c:v>
                  </c:pt>
                  <c:pt idx="71">
                    <c:v>10/19/18</c:v>
                  </c:pt>
                  <c:pt idx="72">
                    <c:v>10/20/18</c:v>
                  </c:pt>
                  <c:pt idx="73">
                    <c:v>10/20/18</c:v>
                  </c:pt>
                  <c:pt idx="74">
                    <c:v>10/21/18</c:v>
                  </c:pt>
                  <c:pt idx="75">
                    <c:v>10/21/18</c:v>
                  </c:pt>
                  <c:pt idx="76">
                    <c:v>10/22/18</c:v>
                  </c:pt>
                  <c:pt idx="77">
                    <c:v>10/22/18</c:v>
                  </c:pt>
                  <c:pt idx="78">
                    <c:v>10/23/18</c:v>
                  </c:pt>
                  <c:pt idx="79">
                    <c:v>10/23/18</c:v>
                  </c:pt>
                  <c:pt idx="80">
                    <c:v>10/24/18</c:v>
                  </c:pt>
                  <c:pt idx="81">
                    <c:v>10/24/18</c:v>
                  </c:pt>
                  <c:pt idx="82">
                    <c:v>10/25/18</c:v>
                  </c:pt>
                  <c:pt idx="83">
                    <c:v>10/25/18</c:v>
                  </c:pt>
                  <c:pt idx="84">
                    <c:v>10/26/18</c:v>
                  </c:pt>
                  <c:pt idx="85">
                    <c:v>10/26/18</c:v>
                  </c:pt>
                  <c:pt idx="86">
                    <c:v>10/27/18</c:v>
                  </c:pt>
                  <c:pt idx="87">
                    <c:v>10/27/18</c:v>
                  </c:pt>
                  <c:pt idx="88">
                    <c:v>10/28/18</c:v>
                  </c:pt>
                  <c:pt idx="89">
                    <c:v>10/28/18</c:v>
                  </c:pt>
                  <c:pt idx="90">
                    <c:v>10/29/18</c:v>
                  </c:pt>
                  <c:pt idx="91">
                    <c:v>10/29/18</c:v>
                  </c:pt>
                  <c:pt idx="92">
                    <c:v>10/30/18</c:v>
                  </c:pt>
                  <c:pt idx="93">
                    <c:v>10/30/18</c:v>
                  </c:pt>
                  <c:pt idx="94">
                    <c:v>10/31/18</c:v>
                  </c:pt>
                  <c:pt idx="95">
                    <c:v>10/31/18</c:v>
                  </c:pt>
                  <c:pt idx="96">
                    <c:v>11/1/18</c:v>
                  </c:pt>
                  <c:pt idx="97">
                    <c:v>11/1/18</c:v>
                  </c:pt>
                  <c:pt idx="98">
                    <c:v>11/2/18</c:v>
                  </c:pt>
                  <c:pt idx="99">
                    <c:v>11/2/18</c:v>
                  </c:pt>
                  <c:pt idx="100">
                    <c:v>11/3/18</c:v>
                  </c:pt>
                  <c:pt idx="101">
                    <c:v>11/3/18</c:v>
                  </c:pt>
                  <c:pt idx="102">
                    <c:v>11/4/18</c:v>
                  </c:pt>
                  <c:pt idx="103">
                    <c:v>11/4/18</c:v>
                  </c:pt>
                  <c:pt idx="104">
                    <c:v>11/5/18</c:v>
                  </c:pt>
                  <c:pt idx="105">
                    <c:v>11/5/18</c:v>
                  </c:pt>
                  <c:pt idx="106">
                    <c:v>11/6/18</c:v>
                  </c:pt>
                  <c:pt idx="107">
                    <c:v>11/6/18</c:v>
                  </c:pt>
                  <c:pt idx="108">
                    <c:v>11/7/18</c:v>
                  </c:pt>
                  <c:pt idx="109">
                    <c:v>11/7/18</c:v>
                  </c:pt>
                  <c:pt idx="110">
                    <c:v>11/8/18</c:v>
                  </c:pt>
                  <c:pt idx="111">
                    <c:v>11/8/18</c:v>
                  </c:pt>
                  <c:pt idx="112">
                    <c:v>11/9/18</c:v>
                  </c:pt>
                  <c:pt idx="113">
                    <c:v>11/9/18</c:v>
                  </c:pt>
                  <c:pt idx="114">
                    <c:v>11/10/18</c:v>
                  </c:pt>
                  <c:pt idx="115">
                    <c:v>11/10/18</c:v>
                  </c:pt>
                  <c:pt idx="116">
                    <c:v>11/11/18</c:v>
                  </c:pt>
                  <c:pt idx="117">
                    <c:v>11/11/18</c:v>
                  </c:pt>
                  <c:pt idx="118">
                    <c:v>11/12/18</c:v>
                  </c:pt>
                  <c:pt idx="119">
                    <c:v>11/12/18</c:v>
                  </c:pt>
                  <c:pt idx="120">
                    <c:v>11/13/18</c:v>
                  </c:pt>
                  <c:pt idx="121">
                    <c:v>11/13/18</c:v>
                  </c:pt>
                  <c:pt idx="122">
                    <c:v>11/14/18</c:v>
                  </c:pt>
                  <c:pt idx="123">
                    <c:v>11/14/18</c:v>
                  </c:pt>
                  <c:pt idx="124">
                    <c:v>11/15/18</c:v>
                  </c:pt>
                  <c:pt idx="125">
                    <c:v>11/15/18</c:v>
                  </c:pt>
                  <c:pt idx="126">
                    <c:v>11/16/18</c:v>
                  </c:pt>
                  <c:pt idx="127">
                    <c:v>11/16/18</c:v>
                  </c:pt>
                  <c:pt idx="128">
                    <c:v>11/17/18</c:v>
                  </c:pt>
                  <c:pt idx="129">
                    <c:v>11/17/18</c:v>
                  </c:pt>
                  <c:pt idx="130">
                    <c:v>11/18/18</c:v>
                  </c:pt>
                  <c:pt idx="131">
                    <c:v>11/18/18</c:v>
                  </c:pt>
                  <c:pt idx="132">
                    <c:v>11/19/18</c:v>
                  </c:pt>
                  <c:pt idx="133">
                    <c:v>11/19/18</c:v>
                  </c:pt>
                  <c:pt idx="134">
                    <c:v>11/20/18</c:v>
                  </c:pt>
                  <c:pt idx="135">
                    <c:v>11/20/18</c:v>
                  </c:pt>
                  <c:pt idx="136">
                    <c:v>11/21/18</c:v>
                  </c:pt>
                  <c:pt idx="137">
                    <c:v>11/21/18</c:v>
                  </c:pt>
                  <c:pt idx="138">
                    <c:v>11/22/18</c:v>
                  </c:pt>
                  <c:pt idx="139">
                    <c:v>11/22/18</c:v>
                  </c:pt>
                  <c:pt idx="140">
                    <c:v>11/23/18</c:v>
                  </c:pt>
                  <c:pt idx="141">
                    <c:v>11/23/18</c:v>
                  </c:pt>
                  <c:pt idx="142">
                    <c:v>11/24/18</c:v>
                  </c:pt>
                  <c:pt idx="143">
                    <c:v>11/24/18</c:v>
                  </c:pt>
                  <c:pt idx="144">
                    <c:v>11/25/18</c:v>
                  </c:pt>
                  <c:pt idx="145">
                    <c:v>11/25/18</c:v>
                  </c:pt>
                  <c:pt idx="146">
                    <c:v>11/26/18</c:v>
                  </c:pt>
                  <c:pt idx="147">
                    <c:v>11/26/18</c:v>
                  </c:pt>
                  <c:pt idx="148">
                    <c:v>11/27/18</c:v>
                  </c:pt>
                  <c:pt idx="149">
                    <c:v>11/27/18</c:v>
                  </c:pt>
                  <c:pt idx="150">
                    <c:v>11/28/18</c:v>
                  </c:pt>
                  <c:pt idx="151">
                    <c:v>11/28/18</c:v>
                  </c:pt>
                  <c:pt idx="152">
                    <c:v>11/29/18</c:v>
                  </c:pt>
                  <c:pt idx="153">
                    <c:v>11/29/18</c:v>
                  </c:pt>
                  <c:pt idx="154">
                    <c:v>11/30/18</c:v>
                  </c:pt>
                  <c:pt idx="155">
                    <c:v>11/30/18</c:v>
                  </c:pt>
                  <c:pt idx="156">
                    <c:v>12/1/18</c:v>
                  </c:pt>
                  <c:pt idx="157">
                    <c:v>12/1/18</c:v>
                  </c:pt>
                  <c:pt idx="158">
                    <c:v>12/2/18</c:v>
                  </c:pt>
                  <c:pt idx="159">
                    <c:v>12/2/18</c:v>
                  </c:pt>
                  <c:pt idx="160">
                    <c:v>12/3/18</c:v>
                  </c:pt>
                  <c:pt idx="161">
                    <c:v>12/3/18</c:v>
                  </c:pt>
                  <c:pt idx="162">
                    <c:v>12/4/18</c:v>
                  </c:pt>
                  <c:pt idx="163">
                    <c:v>12/4/18</c:v>
                  </c:pt>
                  <c:pt idx="164">
                    <c:v>12/5/18</c:v>
                  </c:pt>
                  <c:pt idx="165">
                    <c:v>12/5/18</c:v>
                  </c:pt>
                  <c:pt idx="166">
                    <c:v>12/6/18</c:v>
                  </c:pt>
                  <c:pt idx="167">
                    <c:v>12/6/18</c:v>
                  </c:pt>
                  <c:pt idx="168">
                    <c:v>12/7/18</c:v>
                  </c:pt>
                  <c:pt idx="169">
                    <c:v>12/7/18</c:v>
                  </c:pt>
                  <c:pt idx="170">
                    <c:v>12/8/18</c:v>
                  </c:pt>
                  <c:pt idx="171">
                    <c:v>12/8/18</c:v>
                  </c:pt>
                  <c:pt idx="172">
                    <c:v>12/9/18</c:v>
                  </c:pt>
                  <c:pt idx="173">
                    <c:v>12/9/18</c:v>
                  </c:pt>
                  <c:pt idx="174">
                    <c:v>12/10/18</c:v>
                  </c:pt>
                  <c:pt idx="175">
                    <c:v>12/10/18</c:v>
                  </c:pt>
                  <c:pt idx="176">
                    <c:v>12/11/18</c:v>
                  </c:pt>
                  <c:pt idx="177">
                    <c:v>12/11/18</c:v>
                  </c:pt>
                  <c:pt idx="178">
                    <c:v>12/12/18</c:v>
                  </c:pt>
                  <c:pt idx="179">
                    <c:v>12/12/18</c:v>
                  </c:pt>
                  <c:pt idx="180">
                    <c:v>12/13/18</c:v>
                  </c:pt>
                  <c:pt idx="181">
                    <c:v>12/13/18</c:v>
                  </c:pt>
                  <c:pt idx="182">
                    <c:v>12/14/18</c:v>
                  </c:pt>
                  <c:pt idx="183">
                    <c:v>12/14/18</c:v>
                  </c:pt>
                  <c:pt idx="184">
                    <c:v>12/15/18</c:v>
                  </c:pt>
                  <c:pt idx="185">
                    <c:v>12/15/18</c:v>
                  </c:pt>
                  <c:pt idx="186">
                    <c:v>12/16/18</c:v>
                  </c:pt>
                  <c:pt idx="187">
                    <c:v>12/16/18</c:v>
                  </c:pt>
                  <c:pt idx="188">
                    <c:v>12/17/18</c:v>
                  </c:pt>
                  <c:pt idx="189">
                    <c:v>12/17/18</c:v>
                  </c:pt>
                  <c:pt idx="190">
                    <c:v>12/18/18</c:v>
                  </c:pt>
                  <c:pt idx="191">
                    <c:v>12/18/18</c:v>
                  </c:pt>
                  <c:pt idx="192">
                    <c:v>12/19/18</c:v>
                  </c:pt>
                  <c:pt idx="193">
                    <c:v>12/19/18</c:v>
                  </c:pt>
                  <c:pt idx="194">
                    <c:v>12/20/18</c:v>
                  </c:pt>
                  <c:pt idx="195">
                    <c:v>12/20/18</c:v>
                  </c:pt>
                  <c:pt idx="196">
                    <c:v>12/21/18</c:v>
                  </c:pt>
                  <c:pt idx="197">
                    <c:v>12/21/18</c:v>
                  </c:pt>
                  <c:pt idx="198">
                    <c:v>12/22/18</c:v>
                  </c:pt>
                  <c:pt idx="199">
                    <c:v>12/22/18</c:v>
                  </c:pt>
                  <c:pt idx="200">
                    <c:v>12/23/18</c:v>
                  </c:pt>
                  <c:pt idx="201">
                    <c:v>12/23/18</c:v>
                  </c:pt>
                  <c:pt idx="202">
                    <c:v>12/24/18</c:v>
                  </c:pt>
                  <c:pt idx="203">
                    <c:v>12/24/18</c:v>
                  </c:pt>
                  <c:pt idx="204">
                    <c:v>12/25/18</c:v>
                  </c:pt>
                  <c:pt idx="205">
                    <c:v>12/25/18</c:v>
                  </c:pt>
                  <c:pt idx="206">
                    <c:v>12/26/18</c:v>
                  </c:pt>
                  <c:pt idx="207">
                    <c:v>12/26/18</c:v>
                  </c:pt>
                  <c:pt idx="208">
                    <c:v>12/27/18</c:v>
                  </c:pt>
                  <c:pt idx="209">
                    <c:v>12/27/18</c:v>
                  </c:pt>
                  <c:pt idx="210">
                    <c:v>12/28/18</c:v>
                  </c:pt>
                  <c:pt idx="211">
                    <c:v>12/28/18</c:v>
                  </c:pt>
                  <c:pt idx="212">
                    <c:v>12/29/18</c:v>
                  </c:pt>
                  <c:pt idx="213">
                    <c:v>12/29/18</c:v>
                  </c:pt>
                  <c:pt idx="214">
                    <c:v>12/30/18</c:v>
                  </c:pt>
                  <c:pt idx="215">
                    <c:v>12/30/18</c:v>
                  </c:pt>
                  <c:pt idx="216">
                    <c:v>12/31/18</c:v>
                  </c:pt>
                  <c:pt idx="217">
                    <c:v>12/31/18</c:v>
                  </c:pt>
                  <c:pt idx="218">
                    <c:v>1/1/19</c:v>
                  </c:pt>
                  <c:pt idx="219">
                    <c:v>1/1/19</c:v>
                  </c:pt>
                  <c:pt idx="220">
                    <c:v>1/2/19</c:v>
                  </c:pt>
                  <c:pt idx="221">
                    <c:v>1/2/19</c:v>
                  </c:pt>
                  <c:pt idx="222">
                    <c:v>1/3/19</c:v>
                  </c:pt>
                  <c:pt idx="223">
                    <c:v>1/3/19</c:v>
                  </c:pt>
                  <c:pt idx="224">
                    <c:v>1/4/19</c:v>
                  </c:pt>
                  <c:pt idx="225">
                    <c:v>1/4/19</c:v>
                  </c:pt>
                  <c:pt idx="226">
                    <c:v>1/5/19</c:v>
                  </c:pt>
                  <c:pt idx="227">
                    <c:v>1/5/19</c:v>
                  </c:pt>
                  <c:pt idx="228">
                    <c:v>1/6/19</c:v>
                  </c:pt>
                  <c:pt idx="229">
                    <c:v>1/6/19</c:v>
                  </c:pt>
                  <c:pt idx="230">
                    <c:v>1/7/19</c:v>
                  </c:pt>
                  <c:pt idx="231">
                    <c:v>1/7/19</c:v>
                  </c:pt>
                  <c:pt idx="232">
                    <c:v>1/8/19</c:v>
                  </c:pt>
                  <c:pt idx="233">
                    <c:v>1/8/19</c:v>
                  </c:pt>
                  <c:pt idx="234">
                    <c:v>1/9/19</c:v>
                  </c:pt>
                  <c:pt idx="235">
                    <c:v>1/9/19</c:v>
                  </c:pt>
                  <c:pt idx="236">
                    <c:v>1/10/19</c:v>
                  </c:pt>
                  <c:pt idx="237">
                    <c:v>1/10/19</c:v>
                  </c:pt>
                  <c:pt idx="238">
                    <c:v>1/11/19</c:v>
                  </c:pt>
                  <c:pt idx="239">
                    <c:v>1/11/19</c:v>
                  </c:pt>
                  <c:pt idx="240">
                    <c:v>1/12/19</c:v>
                  </c:pt>
                  <c:pt idx="241">
                    <c:v>1/12/19</c:v>
                  </c:pt>
                  <c:pt idx="242">
                    <c:v>1/13/19</c:v>
                  </c:pt>
                  <c:pt idx="243">
                    <c:v>1/13/19</c:v>
                  </c:pt>
                  <c:pt idx="244">
                    <c:v>1/14/19</c:v>
                  </c:pt>
                  <c:pt idx="245">
                    <c:v>1/14/19</c:v>
                  </c:pt>
                  <c:pt idx="246">
                    <c:v>1/15/19</c:v>
                  </c:pt>
                  <c:pt idx="247">
                    <c:v>1/15/19</c:v>
                  </c:pt>
                  <c:pt idx="248">
                    <c:v>1/16/19</c:v>
                  </c:pt>
                  <c:pt idx="249">
                    <c:v>1/16/19</c:v>
                  </c:pt>
                  <c:pt idx="250">
                    <c:v>1/17/19</c:v>
                  </c:pt>
                  <c:pt idx="251">
                    <c:v>1/17/19</c:v>
                  </c:pt>
                  <c:pt idx="252">
                    <c:v>1/18/19</c:v>
                  </c:pt>
                  <c:pt idx="253">
                    <c:v>1/18/19</c:v>
                  </c:pt>
                  <c:pt idx="254">
                    <c:v>1/19/19</c:v>
                  </c:pt>
                  <c:pt idx="255">
                    <c:v>1/19/19</c:v>
                  </c:pt>
                  <c:pt idx="256">
                    <c:v>1/20/19</c:v>
                  </c:pt>
                  <c:pt idx="257">
                    <c:v>1/20/19</c:v>
                  </c:pt>
                  <c:pt idx="258">
                    <c:v>1/21/19</c:v>
                  </c:pt>
                  <c:pt idx="259">
                    <c:v>1/21/19</c:v>
                  </c:pt>
                  <c:pt idx="260">
                    <c:v>1/22/19</c:v>
                  </c:pt>
                  <c:pt idx="261">
                    <c:v>1/22/19</c:v>
                  </c:pt>
                  <c:pt idx="262">
                    <c:v>1/23/19</c:v>
                  </c:pt>
                  <c:pt idx="263">
                    <c:v>1/23/19</c:v>
                  </c:pt>
                  <c:pt idx="264">
                    <c:v>1/24/19</c:v>
                  </c:pt>
                  <c:pt idx="265">
                    <c:v>1/24/19</c:v>
                  </c:pt>
                  <c:pt idx="266">
                    <c:v>1/25/19</c:v>
                  </c:pt>
                  <c:pt idx="267">
                    <c:v>1/25/19</c:v>
                  </c:pt>
                  <c:pt idx="268">
                    <c:v>1/26/19</c:v>
                  </c:pt>
                  <c:pt idx="269">
                    <c:v>1/26/19</c:v>
                  </c:pt>
                  <c:pt idx="270">
                    <c:v>1/27/19</c:v>
                  </c:pt>
                  <c:pt idx="271">
                    <c:v>1/27/19</c:v>
                  </c:pt>
                  <c:pt idx="272">
                    <c:v>1/28/19</c:v>
                  </c:pt>
                  <c:pt idx="273">
                    <c:v>1/28/19</c:v>
                  </c:pt>
                  <c:pt idx="274">
                    <c:v>1/29/19</c:v>
                  </c:pt>
                  <c:pt idx="275">
                    <c:v>1/29/19</c:v>
                  </c:pt>
                  <c:pt idx="276">
                    <c:v>1/30/19</c:v>
                  </c:pt>
                  <c:pt idx="277">
                    <c:v>1/30/19</c:v>
                  </c:pt>
                  <c:pt idx="278">
                    <c:v>1/31/19</c:v>
                  </c:pt>
                  <c:pt idx="279">
                    <c:v>1/31/19</c:v>
                  </c:pt>
                  <c:pt idx="280">
                    <c:v>2/1/19</c:v>
                  </c:pt>
                  <c:pt idx="281">
                    <c:v>2/1/19</c:v>
                  </c:pt>
                  <c:pt idx="282">
                    <c:v>2/2/19</c:v>
                  </c:pt>
                  <c:pt idx="283">
                    <c:v>2/2/19</c:v>
                  </c:pt>
                  <c:pt idx="284">
                    <c:v>2/3/19</c:v>
                  </c:pt>
                  <c:pt idx="285">
                    <c:v>2/3/19</c:v>
                  </c:pt>
                  <c:pt idx="286">
                    <c:v>2/4/19</c:v>
                  </c:pt>
                  <c:pt idx="287">
                    <c:v>2/4/19</c:v>
                  </c:pt>
                  <c:pt idx="288">
                    <c:v>2/5/19</c:v>
                  </c:pt>
                  <c:pt idx="289">
                    <c:v>2/5/19</c:v>
                  </c:pt>
                  <c:pt idx="290">
                    <c:v>2/6/19</c:v>
                  </c:pt>
                  <c:pt idx="291">
                    <c:v>2/6/19</c:v>
                  </c:pt>
                  <c:pt idx="292">
                    <c:v>2/7/19</c:v>
                  </c:pt>
                  <c:pt idx="293">
                    <c:v>2/7/19</c:v>
                  </c:pt>
                  <c:pt idx="294">
                    <c:v>2/8/19</c:v>
                  </c:pt>
                  <c:pt idx="295">
                    <c:v>2/8/19</c:v>
                  </c:pt>
                  <c:pt idx="296">
                    <c:v>2/9/19</c:v>
                  </c:pt>
                  <c:pt idx="297">
                    <c:v>2/9/19</c:v>
                  </c:pt>
                  <c:pt idx="298">
                    <c:v>2/10/19</c:v>
                  </c:pt>
                  <c:pt idx="299">
                    <c:v>2/10/19</c:v>
                  </c:pt>
                  <c:pt idx="300">
                    <c:v>2/11/19</c:v>
                  </c:pt>
                  <c:pt idx="301">
                    <c:v>2/11/19</c:v>
                  </c:pt>
                  <c:pt idx="302">
                    <c:v>2/12/19</c:v>
                  </c:pt>
                  <c:pt idx="303">
                    <c:v>2/12/19</c:v>
                  </c:pt>
                  <c:pt idx="304">
                    <c:v>2/13/19</c:v>
                  </c:pt>
                  <c:pt idx="305">
                    <c:v>2/13/19</c:v>
                  </c:pt>
                  <c:pt idx="306">
                    <c:v>2/14/19</c:v>
                  </c:pt>
                  <c:pt idx="307">
                    <c:v>2/14/19</c:v>
                  </c:pt>
                  <c:pt idx="308">
                    <c:v>2/15/19</c:v>
                  </c:pt>
                  <c:pt idx="309">
                    <c:v>2/15/19</c:v>
                  </c:pt>
                  <c:pt idx="310">
                    <c:v>2/16/19</c:v>
                  </c:pt>
                  <c:pt idx="311">
                    <c:v>2/16/19</c:v>
                  </c:pt>
                  <c:pt idx="312">
                    <c:v>2/17/19</c:v>
                  </c:pt>
                  <c:pt idx="313">
                    <c:v>2/17/19</c:v>
                  </c:pt>
                  <c:pt idx="314">
                    <c:v>2/18/19</c:v>
                  </c:pt>
                  <c:pt idx="315">
                    <c:v>2/18/19</c:v>
                  </c:pt>
                  <c:pt idx="316">
                    <c:v>2/19/19</c:v>
                  </c:pt>
                  <c:pt idx="317">
                    <c:v>2/19/19</c:v>
                  </c:pt>
                  <c:pt idx="318">
                    <c:v>2/20/19</c:v>
                  </c:pt>
                  <c:pt idx="319">
                    <c:v>2/20/19</c:v>
                  </c:pt>
                  <c:pt idx="320">
                    <c:v>2/21/19</c:v>
                  </c:pt>
                  <c:pt idx="321">
                    <c:v>2/21/19</c:v>
                  </c:pt>
                  <c:pt idx="322">
                    <c:v>2/22/19</c:v>
                  </c:pt>
                  <c:pt idx="323">
                    <c:v>2/22/19</c:v>
                  </c:pt>
                  <c:pt idx="324">
                    <c:v>2/23/19</c:v>
                  </c:pt>
                  <c:pt idx="325">
                    <c:v>2/23/19</c:v>
                  </c:pt>
                  <c:pt idx="326">
                    <c:v>2/24/19</c:v>
                  </c:pt>
                  <c:pt idx="327">
                    <c:v>2/24/19</c:v>
                  </c:pt>
                  <c:pt idx="328">
                    <c:v>2/25/19</c:v>
                  </c:pt>
                  <c:pt idx="329">
                    <c:v>2/25/19</c:v>
                  </c:pt>
                  <c:pt idx="330">
                    <c:v>2/26/19</c:v>
                  </c:pt>
                  <c:pt idx="331">
                    <c:v>2/26/19</c:v>
                  </c:pt>
                  <c:pt idx="332">
                    <c:v>2/27/19</c:v>
                  </c:pt>
                  <c:pt idx="333">
                    <c:v>2/27/19</c:v>
                  </c:pt>
                  <c:pt idx="334">
                    <c:v>2/28/19</c:v>
                  </c:pt>
                  <c:pt idx="335">
                    <c:v>2/28/19</c:v>
                  </c:pt>
                  <c:pt idx="336">
                    <c:v>3/1/19</c:v>
                  </c:pt>
                  <c:pt idx="337">
                    <c:v>3/1/19</c:v>
                  </c:pt>
                  <c:pt idx="338">
                    <c:v>3/2/19</c:v>
                  </c:pt>
                  <c:pt idx="339">
                    <c:v>3/2/19</c:v>
                  </c:pt>
                  <c:pt idx="340">
                    <c:v>3/3/19</c:v>
                  </c:pt>
                  <c:pt idx="341">
                    <c:v>3/3/19</c:v>
                  </c:pt>
                  <c:pt idx="342">
                    <c:v>3/4/19</c:v>
                  </c:pt>
                  <c:pt idx="343">
                    <c:v>3/4/19</c:v>
                  </c:pt>
                  <c:pt idx="344">
                    <c:v>3/5/19</c:v>
                  </c:pt>
                  <c:pt idx="345">
                    <c:v>3/5/19</c:v>
                  </c:pt>
                  <c:pt idx="346">
                    <c:v>3/6/19</c:v>
                  </c:pt>
                  <c:pt idx="347">
                    <c:v>3/6/19</c:v>
                  </c:pt>
                  <c:pt idx="348">
                    <c:v>3/7/19</c:v>
                  </c:pt>
                  <c:pt idx="349">
                    <c:v>3/7/19</c:v>
                  </c:pt>
                  <c:pt idx="350">
                    <c:v>3/8/19</c:v>
                  </c:pt>
                  <c:pt idx="351">
                    <c:v>3/8/19</c:v>
                  </c:pt>
                  <c:pt idx="352">
                    <c:v>3/9/19</c:v>
                  </c:pt>
                  <c:pt idx="353">
                    <c:v>3/9/19</c:v>
                  </c:pt>
                  <c:pt idx="354">
                    <c:v>3/10/19</c:v>
                  </c:pt>
                  <c:pt idx="355">
                    <c:v>3/10/19</c:v>
                  </c:pt>
                  <c:pt idx="356">
                    <c:v>3/11/19</c:v>
                  </c:pt>
                  <c:pt idx="357">
                    <c:v>3/11/19</c:v>
                  </c:pt>
                  <c:pt idx="358">
                    <c:v>3/12/19</c:v>
                  </c:pt>
                  <c:pt idx="359">
                    <c:v>3/12/19</c:v>
                  </c:pt>
                  <c:pt idx="360">
                    <c:v>3/13/19</c:v>
                  </c:pt>
                  <c:pt idx="361">
                    <c:v>3/13/19</c:v>
                  </c:pt>
                  <c:pt idx="362">
                    <c:v>3/14/19</c:v>
                  </c:pt>
                  <c:pt idx="363">
                    <c:v>3/14/19</c:v>
                  </c:pt>
                  <c:pt idx="364">
                    <c:v>3/15/19</c:v>
                  </c:pt>
                  <c:pt idx="365">
                    <c:v>3/15/19</c:v>
                  </c:pt>
                  <c:pt idx="366">
                    <c:v>3/16/19</c:v>
                  </c:pt>
                  <c:pt idx="367">
                    <c:v>3/16/19</c:v>
                  </c:pt>
                  <c:pt idx="368">
                    <c:v>3/17/19</c:v>
                  </c:pt>
                  <c:pt idx="369">
                    <c:v>3/17/19</c:v>
                  </c:pt>
                  <c:pt idx="370">
                    <c:v>3/18/19</c:v>
                  </c:pt>
                  <c:pt idx="371">
                    <c:v>3/18/19</c:v>
                  </c:pt>
                  <c:pt idx="372">
                    <c:v>3/19/19</c:v>
                  </c:pt>
                  <c:pt idx="373">
                    <c:v>3/19/19</c:v>
                  </c:pt>
                  <c:pt idx="374">
                    <c:v>3/20/19</c:v>
                  </c:pt>
                  <c:pt idx="375">
                    <c:v>3/20/19</c:v>
                  </c:pt>
                  <c:pt idx="376">
                    <c:v>3/21/19</c:v>
                  </c:pt>
                  <c:pt idx="377">
                    <c:v>3/21/19</c:v>
                  </c:pt>
                  <c:pt idx="378">
                    <c:v>3/22/19</c:v>
                  </c:pt>
                  <c:pt idx="379">
                    <c:v>3/22/19</c:v>
                  </c:pt>
                  <c:pt idx="380">
                    <c:v>3/23/19</c:v>
                  </c:pt>
                  <c:pt idx="381">
                    <c:v>3/23/19</c:v>
                  </c:pt>
                  <c:pt idx="382">
                    <c:v>3/24/19</c:v>
                  </c:pt>
                  <c:pt idx="383">
                    <c:v>3/24/19</c:v>
                  </c:pt>
                  <c:pt idx="384">
                    <c:v>3/25/19</c:v>
                  </c:pt>
                  <c:pt idx="385">
                    <c:v>3/25/19</c:v>
                  </c:pt>
                  <c:pt idx="386">
                    <c:v>3/26/19</c:v>
                  </c:pt>
                  <c:pt idx="387">
                    <c:v>3/26/19</c:v>
                  </c:pt>
                  <c:pt idx="388">
                    <c:v>3/27/19</c:v>
                  </c:pt>
                  <c:pt idx="389">
                    <c:v>3/27/19</c:v>
                  </c:pt>
                  <c:pt idx="390">
                    <c:v>3/28/19</c:v>
                  </c:pt>
                  <c:pt idx="391">
                    <c:v>3/28/19</c:v>
                  </c:pt>
                  <c:pt idx="392">
                    <c:v>3/29/19</c:v>
                  </c:pt>
                  <c:pt idx="393">
                    <c:v>3/29/19</c:v>
                  </c:pt>
                  <c:pt idx="394">
                    <c:v>3/30/19</c:v>
                  </c:pt>
                  <c:pt idx="395">
                    <c:v>3/30/19</c:v>
                  </c:pt>
                  <c:pt idx="396">
                    <c:v>3/31/19</c:v>
                  </c:pt>
                  <c:pt idx="397">
                    <c:v>3/31/19</c:v>
                  </c:pt>
                  <c:pt idx="398">
                    <c:v>4/1/19</c:v>
                  </c:pt>
                  <c:pt idx="399">
                    <c:v>4/1/19</c:v>
                  </c:pt>
                  <c:pt idx="400">
                    <c:v>4/2/19</c:v>
                  </c:pt>
                  <c:pt idx="401">
                    <c:v>4/2/19</c:v>
                  </c:pt>
                  <c:pt idx="402">
                    <c:v>4/3/19</c:v>
                  </c:pt>
                  <c:pt idx="403">
                    <c:v>4/3/19</c:v>
                  </c:pt>
                  <c:pt idx="404">
                    <c:v>4/4/19</c:v>
                  </c:pt>
                  <c:pt idx="405">
                    <c:v>4/4/19</c:v>
                  </c:pt>
                  <c:pt idx="406">
                    <c:v>4/5/19</c:v>
                  </c:pt>
                  <c:pt idx="407">
                    <c:v>4/5/19</c:v>
                  </c:pt>
                  <c:pt idx="408">
                    <c:v>4/6/19</c:v>
                  </c:pt>
                  <c:pt idx="409">
                    <c:v>4/6/19</c:v>
                  </c:pt>
                  <c:pt idx="410">
                    <c:v>4/7/19</c:v>
                  </c:pt>
                  <c:pt idx="411">
                    <c:v>4/7/19</c:v>
                  </c:pt>
                  <c:pt idx="412">
                    <c:v>4/8/19</c:v>
                  </c:pt>
                  <c:pt idx="413">
                    <c:v>4/8/19</c:v>
                  </c:pt>
                  <c:pt idx="414">
                    <c:v>4/9/19</c:v>
                  </c:pt>
                  <c:pt idx="415">
                    <c:v>4/9/19</c:v>
                  </c:pt>
                  <c:pt idx="416">
                    <c:v>4/10/19</c:v>
                  </c:pt>
                  <c:pt idx="417">
                    <c:v>4/10/19</c:v>
                  </c:pt>
                  <c:pt idx="418">
                    <c:v>4/11/19</c:v>
                  </c:pt>
                  <c:pt idx="419">
                    <c:v>4/11/19</c:v>
                  </c:pt>
                  <c:pt idx="420">
                    <c:v>4/12/19</c:v>
                  </c:pt>
                  <c:pt idx="421">
                    <c:v>4/12/19</c:v>
                  </c:pt>
                  <c:pt idx="422">
                    <c:v>4/12/19</c:v>
                  </c:pt>
                  <c:pt idx="423">
                    <c:v>4/13/19</c:v>
                  </c:pt>
                  <c:pt idx="424">
                    <c:v>4/13/19</c:v>
                  </c:pt>
                  <c:pt idx="425">
                    <c:v>4/14/19</c:v>
                  </c:pt>
                  <c:pt idx="426">
                    <c:v>4/14/19</c:v>
                  </c:pt>
                  <c:pt idx="427">
                    <c:v>4/15/19</c:v>
                  </c:pt>
                  <c:pt idx="428">
                    <c:v>4/15/19</c:v>
                  </c:pt>
                  <c:pt idx="429">
                    <c:v>4/16/19</c:v>
                  </c:pt>
                  <c:pt idx="430">
                    <c:v>4/16/19</c:v>
                  </c:pt>
                  <c:pt idx="431">
                    <c:v>4/17/19</c:v>
                  </c:pt>
                  <c:pt idx="432">
                    <c:v>4/17/19</c:v>
                  </c:pt>
                  <c:pt idx="433">
                    <c:v>4/18/19</c:v>
                  </c:pt>
                  <c:pt idx="434">
                    <c:v>4/18/19</c:v>
                  </c:pt>
                  <c:pt idx="435">
                    <c:v>4/19/19</c:v>
                  </c:pt>
                  <c:pt idx="436">
                    <c:v>4/19/19</c:v>
                  </c:pt>
                  <c:pt idx="437">
                    <c:v>4/20/19</c:v>
                  </c:pt>
                  <c:pt idx="438">
                    <c:v>4/20/19</c:v>
                  </c:pt>
                  <c:pt idx="439">
                    <c:v>4/21/19</c:v>
                  </c:pt>
                  <c:pt idx="440">
                    <c:v>4/21/19</c:v>
                  </c:pt>
                  <c:pt idx="441">
                    <c:v>4/22/19</c:v>
                  </c:pt>
                  <c:pt idx="442">
                    <c:v>4/22/19</c:v>
                  </c:pt>
                  <c:pt idx="443">
                    <c:v>4/23/19</c:v>
                  </c:pt>
                  <c:pt idx="444">
                    <c:v>4/23/19</c:v>
                  </c:pt>
                  <c:pt idx="445">
                    <c:v>4/24/19</c:v>
                  </c:pt>
                  <c:pt idx="446">
                    <c:v>4/24/19</c:v>
                  </c:pt>
                  <c:pt idx="447">
                    <c:v>4/25/19</c:v>
                  </c:pt>
                  <c:pt idx="448">
                    <c:v>4/25/19</c:v>
                  </c:pt>
                  <c:pt idx="449">
                    <c:v>4/26/19</c:v>
                  </c:pt>
                  <c:pt idx="450">
                    <c:v>4/26/19</c:v>
                  </c:pt>
                  <c:pt idx="451">
                    <c:v>4/27/19</c:v>
                  </c:pt>
                  <c:pt idx="452">
                    <c:v>4/27/19</c:v>
                  </c:pt>
                  <c:pt idx="453">
                    <c:v>4/28/19</c:v>
                  </c:pt>
                  <c:pt idx="454">
                    <c:v>4/28/19</c:v>
                  </c:pt>
                  <c:pt idx="455">
                    <c:v>4/29/19</c:v>
                  </c:pt>
                  <c:pt idx="456">
                    <c:v>4/29/19</c:v>
                  </c:pt>
                  <c:pt idx="457">
                    <c:v>4/30/19</c:v>
                  </c:pt>
                  <c:pt idx="458">
                    <c:v>4/30/19</c:v>
                  </c:pt>
                  <c:pt idx="459">
                    <c:v>5/1/19</c:v>
                  </c:pt>
                  <c:pt idx="460">
                    <c:v>5/1/19</c:v>
                  </c:pt>
                  <c:pt idx="461">
                    <c:v>5/2/19</c:v>
                  </c:pt>
                  <c:pt idx="462">
                    <c:v>5/2/19</c:v>
                  </c:pt>
                  <c:pt idx="463">
                    <c:v>5/3/19</c:v>
                  </c:pt>
                  <c:pt idx="464">
                    <c:v>5/3/19</c:v>
                  </c:pt>
                  <c:pt idx="465">
                    <c:v>5/4/19</c:v>
                  </c:pt>
                  <c:pt idx="466">
                    <c:v>5/4/19</c:v>
                  </c:pt>
                  <c:pt idx="467">
                    <c:v>5/5/19</c:v>
                  </c:pt>
                  <c:pt idx="468">
                    <c:v>5/5/19</c:v>
                  </c:pt>
                  <c:pt idx="469">
                    <c:v>5/6/19</c:v>
                  </c:pt>
                  <c:pt idx="470">
                    <c:v>5/6/19</c:v>
                  </c:pt>
                  <c:pt idx="471">
                    <c:v>5/7/19</c:v>
                  </c:pt>
                  <c:pt idx="472">
                    <c:v>5/7/19</c:v>
                  </c:pt>
                  <c:pt idx="473">
                    <c:v>5/8/19</c:v>
                  </c:pt>
                  <c:pt idx="474">
                    <c:v>5/8/19</c:v>
                  </c:pt>
                  <c:pt idx="475">
                    <c:v>5/9/19</c:v>
                  </c:pt>
                  <c:pt idx="476">
                    <c:v>5/9/19</c:v>
                  </c:pt>
                  <c:pt idx="477">
                    <c:v>5/10/19</c:v>
                  </c:pt>
                  <c:pt idx="478">
                    <c:v>5/10/19</c:v>
                  </c:pt>
                  <c:pt idx="479">
                    <c:v>5/11/19</c:v>
                  </c:pt>
                  <c:pt idx="480">
                    <c:v>5/11/19</c:v>
                  </c:pt>
                  <c:pt idx="481">
                    <c:v>5/12/19</c:v>
                  </c:pt>
                  <c:pt idx="482">
                    <c:v>5/12/19</c:v>
                  </c:pt>
                  <c:pt idx="483">
                    <c:v>5/13/19</c:v>
                  </c:pt>
                  <c:pt idx="484">
                    <c:v>5/13/19</c:v>
                  </c:pt>
                  <c:pt idx="485">
                    <c:v>5/14/19</c:v>
                  </c:pt>
                  <c:pt idx="486">
                    <c:v>5/14/19</c:v>
                  </c:pt>
                  <c:pt idx="487">
                    <c:v>5/15/19</c:v>
                  </c:pt>
                  <c:pt idx="488">
                    <c:v>5/15/19</c:v>
                  </c:pt>
                  <c:pt idx="489">
                    <c:v>5/16/19</c:v>
                  </c:pt>
                </c:lvl>
                <c:lvl>
                  <c:pt idx="0">
                    <c:v>501</c:v>
                  </c:pt>
                  <c:pt idx="1">
                    <c:v>502</c:v>
                  </c:pt>
                  <c:pt idx="2">
                    <c:v>503</c:v>
                  </c:pt>
                  <c:pt idx="3">
                    <c:v>504</c:v>
                  </c:pt>
                  <c:pt idx="4">
                    <c:v>505</c:v>
                  </c:pt>
                  <c:pt idx="5">
                    <c:v>506</c:v>
                  </c:pt>
                  <c:pt idx="6">
                    <c:v>507</c:v>
                  </c:pt>
                  <c:pt idx="7">
                    <c:v>508</c:v>
                  </c:pt>
                  <c:pt idx="8">
                    <c:v>509</c:v>
                  </c:pt>
                  <c:pt idx="9">
                    <c:v>510</c:v>
                  </c:pt>
                  <c:pt idx="10">
                    <c:v>511</c:v>
                  </c:pt>
                  <c:pt idx="11">
                    <c:v>512</c:v>
                  </c:pt>
                  <c:pt idx="12">
                    <c:v>513</c:v>
                  </c:pt>
                  <c:pt idx="13">
                    <c:v>514</c:v>
                  </c:pt>
                  <c:pt idx="14">
                    <c:v>515</c:v>
                  </c:pt>
                  <c:pt idx="15">
                    <c:v>516</c:v>
                  </c:pt>
                  <c:pt idx="16">
                    <c:v>517</c:v>
                  </c:pt>
                  <c:pt idx="17">
                    <c:v>518</c:v>
                  </c:pt>
                  <c:pt idx="18">
                    <c:v>519</c:v>
                  </c:pt>
                  <c:pt idx="19">
                    <c:v>520</c:v>
                  </c:pt>
                  <c:pt idx="20">
                    <c:v>521</c:v>
                  </c:pt>
                  <c:pt idx="21">
                    <c:v>522</c:v>
                  </c:pt>
                  <c:pt idx="22">
                    <c:v>523</c:v>
                  </c:pt>
                  <c:pt idx="23">
                    <c:v>524</c:v>
                  </c:pt>
                  <c:pt idx="24">
                    <c:v>525</c:v>
                  </c:pt>
                  <c:pt idx="25">
                    <c:v>526</c:v>
                  </c:pt>
                  <c:pt idx="26">
                    <c:v>527</c:v>
                  </c:pt>
                  <c:pt idx="27">
                    <c:v>528</c:v>
                  </c:pt>
                  <c:pt idx="28">
                    <c:v>529</c:v>
                  </c:pt>
                  <c:pt idx="29">
                    <c:v>530</c:v>
                  </c:pt>
                  <c:pt idx="30">
                    <c:v>531</c:v>
                  </c:pt>
                  <c:pt idx="31">
                    <c:v>532</c:v>
                  </c:pt>
                  <c:pt idx="32">
                    <c:v>533</c:v>
                  </c:pt>
                  <c:pt idx="33">
                    <c:v>534</c:v>
                  </c:pt>
                  <c:pt idx="34">
                    <c:v>535</c:v>
                  </c:pt>
                  <c:pt idx="35">
                    <c:v>536</c:v>
                  </c:pt>
                  <c:pt idx="36">
                    <c:v>537</c:v>
                  </c:pt>
                  <c:pt idx="37">
                    <c:v>538</c:v>
                  </c:pt>
                  <c:pt idx="38">
                    <c:v>539</c:v>
                  </c:pt>
                  <c:pt idx="39">
                    <c:v>540</c:v>
                  </c:pt>
                  <c:pt idx="40">
                    <c:v>541</c:v>
                  </c:pt>
                  <c:pt idx="41">
                    <c:v>542</c:v>
                  </c:pt>
                  <c:pt idx="42">
                    <c:v>543</c:v>
                  </c:pt>
                  <c:pt idx="43">
                    <c:v>544</c:v>
                  </c:pt>
                  <c:pt idx="44">
                    <c:v>545</c:v>
                  </c:pt>
                  <c:pt idx="45">
                    <c:v>546</c:v>
                  </c:pt>
                  <c:pt idx="46">
                    <c:v>547</c:v>
                  </c:pt>
                  <c:pt idx="47">
                    <c:v>548</c:v>
                  </c:pt>
                  <c:pt idx="48">
                    <c:v>549</c:v>
                  </c:pt>
                  <c:pt idx="49">
                    <c:v>550</c:v>
                  </c:pt>
                  <c:pt idx="50">
                    <c:v>551</c:v>
                  </c:pt>
                  <c:pt idx="51">
                    <c:v>552</c:v>
                  </c:pt>
                  <c:pt idx="52">
                    <c:v>553</c:v>
                  </c:pt>
                  <c:pt idx="53">
                    <c:v>554</c:v>
                  </c:pt>
                  <c:pt idx="54">
                    <c:v>555</c:v>
                  </c:pt>
                  <c:pt idx="55">
                    <c:v>556</c:v>
                  </c:pt>
                  <c:pt idx="56">
                    <c:v>557</c:v>
                  </c:pt>
                  <c:pt idx="57">
                    <c:v>558</c:v>
                  </c:pt>
                  <c:pt idx="58">
                    <c:v>559</c:v>
                  </c:pt>
                  <c:pt idx="59">
                    <c:v>560</c:v>
                  </c:pt>
                  <c:pt idx="60">
                    <c:v>561</c:v>
                  </c:pt>
                  <c:pt idx="61">
                    <c:v>562</c:v>
                  </c:pt>
                  <c:pt idx="62">
                    <c:v>563</c:v>
                  </c:pt>
                  <c:pt idx="63">
                    <c:v>564</c:v>
                  </c:pt>
                  <c:pt idx="64">
                    <c:v>565</c:v>
                  </c:pt>
                  <c:pt idx="65">
                    <c:v>566</c:v>
                  </c:pt>
                  <c:pt idx="66">
                    <c:v>567</c:v>
                  </c:pt>
                  <c:pt idx="67">
                    <c:v>568</c:v>
                  </c:pt>
                  <c:pt idx="68">
                    <c:v>569</c:v>
                  </c:pt>
                  <c:pt idx="69">
                    <c:v>570</c:v>
                  </c:pt>
                  <c:pt idx="70">
                    <c:v>571</c:v>
                  </c:pt>
                  <c:pt idx="71">
                    <c:v>572</c:v>
                  </c:pt>
                  <c:pt idx="72">
                    <c:v>573</c:v>
                  </c:pt>
                  <c:pt idx="73">
                    <c:v>574</c:v>
                  </c:pt>
                  <c:pt idx="74">
                    <c:v>575</c:v>
                  </c:pt>
                  <c:pt idx="75">
                    <c:v>576</c:v>
                  </c:pt>
                  <c:pt idx="76">
                    <c:v>577</c:v>
                  </c:pt>
                  <c:pt idx="77">
                    <c:v>578</c:v>
                  </c:pt>
                  <c:pt idx="78">
                    <c:v>579</c:v>
                  </c:pt>
                  <c:pt idx="79">
                    <c:v>580</c:v>
                  </c:pt>
                  <c:pt idx="80">
                    <c:v>581</c:v>
                  </c:pt>
                  <c:pt idx="81">
                    <c:v>582</c:v>
                  </c:pt>
                  <c:pt idx="82">
                    <c:v>583</c:v>
                  </c:pt>
                  <c:pt idx="83">
                    <c:v>584</c:v>
                  </c:pt>
                  <c:pt idx="84">
                    <c:v>585</c:v>
                  </c:pt>
                  <c:pt idx="85">
                    <c:v>586</c:v>
                  </c:pt>
                  <c:pt idx="86">
                    <c:v>587</c:v>
                  </c:pt>
                  <c:pt idx="87">
                    <c:v>588</c:v>
                  </c:pt>
                  <c:pt idx="88">
                    <c:v>589</c:v>
                  </c:pt>
                  <c:pt idx="89">
                    <c:v>590</c:v>
                  </c:pt>
                  <c:pt idx="90">
                    <c:v>591</c:v>
                  </c:pt>
                  <c:pt idx="91">
                    <c:v>592</c:v>
                  </c:pt>
                  <c:pt idx="92">
                    <c:v>593</c:v>
                  </c:pt>
                  <c:pt idx="93">
                    <c:v>594</c:v>
                  </c:pt>
                  <c:pt idx="94">
                    <c:v>595</c:v>
                  </c:pt>
                  <c:pt idx="95">
                    <c:v>596</c:v>
                  </c:pt>
                  <c:pt idx="96">
                    <c:v>597</c:v>
                  </c:pt>
                  <c:pt idx="97">
                    <c:v>598</c:v>
                  </c:pt>
                  <c:pt idx="98">
                    <c:v>599</c:v>
                  </c:pt>
                  <c:pt idx="99">
                    <c:v>600</c:v>
                  </c:pt>
                  <c:pt idx="100">
                    <c:v>601</c:v>
                  </c:pt>
                  <c:pt idx="101">
                    <c:v>602</c:v>
                  </c:pt>
                  <c:pt idx="102">
                    <c:v>603</c:v>
                  </c:pt>
                  <c:pt idx="103">
                    <c:v>604</c:v>
                  </c:pt>
                  <c:pt idx="104">
                    <c:v>605</c:v>
                  </c:pt>
                  <c:pt idx="105">
                    <c:v>606</c:v>
                  </c:pt>
                  <c:pt idx="106">
                    <c:v>607</c:v>
                  </c:pt>
                  <c:pt idx="107">
                    <c:v>608</c:v>
                  </c:pt>
                  <c:pt idx="108">
                    <c:v>609</c:v>
                  </c:pt>
                  <c:pt idx="109">
                    <c:v>610</c:v>
                  </c:pt>
                  <c:pt idx="110">
                    <c:v>611</c:v>
                  </c:pt>
                  <c:pt idx="111">
                    <c:v>612</c:v>
                  </c:pt>
                  <c:pt idx="112">
                    <c:v>613</c:v>
                  </c:pt>
                  <c:pt idx="113">
                    <c:v>614</c:v>
                  </c:pt>
                  <c:pt idx="114">
                    <c:v>615</c:v>
                  </c:pt>
                  <c:pt idx="115">
                    <c:v>616</c:v>
                  </c:pt>
                  <c:pt idx="116">
                    <c:v>617</c:v>
                  </c:pt>
                  <c:pt idx="117">
                    <c:v>618</c:v>
                  </c:pt>
                  <c:pt idx="118">
                    <c:v>619</c:v>
                  </c:pt>
                  <c:pt idx="119">
                    <c:v>620</c:v>
                  </c:pt>
                  <c:pt idx="120">
                    <c:v>621</c:v>
                  </c:pt>
                  <c:pt idx="121">
                    <c:v>622</c:v>
                  </c:pt>
                  <c:pt idx="122">
                    <c:v>623</c:v>
                  </c:pt>
                  <c:pt idx="123">
                    <c:v>624</c:v>
                  </c:pt>
                  <c:pt idx="124">
                    <c:v>625</c:v>
                  </c:pt>
                  <c:pt idx="125">
                    <c:v>626</c:v>
                  </c:pt>
                  <c:pt idx="126">
                    <c:v>627</c:v>
                  </c:pt>
                  <c:pt idx="127">
                    <c:v>628</c:v>
                  </c:pt>
                  <c:pt idx="128">
                    <c:v>629</c:v>
                  </c:pt>
                  <c:pt idx="129">
                    <c:v>630</c:v>
                  </c:pt>
                  <c:pt idx="130">
                    <c:v>631</c:v>
                  </c:pt>
                  <c:pt idx="131">
                    <c:v>632</c:v>
                  </c:pt>
                  <c:pt idx="132">
                    <c:v>633</c:v>
                  </c:pt>
                  <c:pt idx="133">
                    <c:v>634</c:v>
                  </c:pt>
                  <c:pt idx="134">
                    <c:v>635</c:v>
                  </c:pt>
                  <c:pt idx="135">
                    <c:v>636</c:v>
                  </c:pt>
                  <c:pt idx="136">
                    <c:v>637</c:v>
                  </c:pt>
                  <c:pt idx="137">
                    <c:v>638</c:v>
                  </c:pt>
                  <c:pt idx="138">
                    <c:v>639</c:v>
                  </c:pt>
                  <c:pt idx="139">
                    <c:v>640</c:v>
                  </c:pt>
                  <c:pt idx="140">
                    <c:v>641</c:v>
                  </c:pt>
                  <c:pt idx="141">
                    <c:v>642</c:v>
                  </c:pt>
                  <c:pt idx="142">
                    <c:v>643</c:v>
                  </c:pt>
                  <c:pt idx="143">
                    <c:v>644</c:v>
                  </c:pt>
                  <c:pt idx="144">
                    <c:v>645</c:v>
                  </c:pt>
                  <c:pt idx="145">
                    <c:v>646</c:v>
                  </c:pt>
                  <c:pt idx="146">
                    <c:v>647</c:v>
                  </c:pt>
                  <c:pt idx="147">
                    <c:v>648</c:v>
                  </c:pt>
                  <c:pt idx="148">
                    <c:v>649</c:v>
                  </c:pt>
                  <c:pt idx="149">
                    <c:v>650</c:v>
                  </c:pt>
                  <c:pt idx="150">
                    <c:v>651</c:v>
                  </c:pt>
                  <c:pt idx="151">
                    <c:v>652</c:v>
                  </c:pt>
                  <c:pt idx="152">
                    <c:v>653</c:v>
                  </c:pt>
                  <c:pt idx="153">
                    <c:v>654</c:v>
                  </c:pt>
                  <c:pt idx="154">
                    <c:v>655</c:v>
                  </c:pt>
                  <c:pt idx="155">
                    <c:v>656</c:v>
                  </c:pt>
                  <c:pt idx="156">
                    <c:v>657</c:v>
                  </c:pt>
                  <c:pt idx="157">
                    <c:v>658</c:v>
                  </c:pt>
                  <c:pt idx="158">
                    <c:v>659</c:v>
                  </c:pt>
                  <c:pt idx="159">
                    <c:v>660</c:v>
                  </c:pt>
                  <c:pt idx="160">
                    <c:v>661</c:v>
                  </c:pt>
                  <c:pt idx="161">
                    <c:v>662</c:v>
                  </c:pt>
                  <c:pt idx="162">
                    <c:v>663</c:v>
                  </c:pt>
                  <c:pt idx="163">
                    <c:v>664</c:v>
                  </c:pt>
                  <c:pt idx="164">
                    <c:v>665</c:v>
                  </c:pt>
                  <c:pt idx="165">
                    <c:v>666</c:v>
                  </c:pt>
                  <c:pt idx="166">
                    <c:v>667</c:v>
                  </c:pt>
                  <c:pt idx="167">
                    <c:v>668</c:v>
                  </c:pt>
                  <c:pt idx="168">
                    <c:v>669</c:v>
                  </c:pt>
                  <c:pt idx="169">
                    <c:v>670</c:v>
                  </c:pt>
                  <c:pt idx="170">
                    <c:v>671</c:v>
                  </c:pt>
                  <c:pt idx="171">
                    <c:v>672</c:v>
                  </c:pt>
                  <c:pt idx="172">
                    <c:v>673</c:v>
                  </c:pt>
                  <c:pt idx="173">
                    <c:v>674</c:v>
                  </c:pt>
                  <c:pt idx="174">
                    <c:v>675</c:v>
                  </c:pt>
                  <c:pt idx="175">
                    <c:v>676</c:v>
                  </c:pt>
                  <c:pt idx="176">
                    <c:v>677</c:v>
                  </c:pt>
                  <c:pt idx="177">
                    <c:v>678</c:v>
                  </c:pt>
                  <c:pt idx="178">
                    <c:v>679</c:v>
                  </c:pt>
                  <c:pt idx="179">
                    <c:v>680</c:v>
                  </c:pt>
                  <c:pt idx="180">
                    <c:v>681</c:v>
                  </c:pt>
                  <c:pt idx="181">
                    <c:v>682</c:v>
                  </c:pt>
                  <c:pt idx="182">
                    <c:v>683</c:v>
                  </c:pt>
                  <c:pt idx="183">
                    <c:v>684</c:v>
                  </c:pt>
                  <c:pt idx="184">
                    <c:v>685</c:v>
                  </c:pt>
                  <c:pt idx="185">
                    <c:v>686</c:v>
                  </c:pt>
                  <c:pt idx="186">
                    <c:v>687</c:v>
                  </c:pt>
                  <c:pt idx="187">
                    <c:v>688</c:v>
                  </c:pt>
                  <c:pt idx="188">
                    <c:v>689</c:v>
                  </c:pt>
                  <c:pt idx="189">
                    <c:v>690</c:v>
                  </c:pt>
                  <c:pt idx="190">
                    <c:v>691</c:v>
                  </c:pt>
                  <c:pt idx="191">
                    <c:v>692</c:v>
                  </c:pt>
                  <c:pt idx="192">
                    <c:v>693</c:v>
                  </c:pt>
                  <c:pt idx="193">
                    <c:v>694</c:v>
                  </c:pt>
                  <c:pt idx="194">
                    <c:v>695</c:v>
                  </c:pt>
                  <c:pt idx="195">
                    <c:v>696</c:v>
                  </c:pt>
                  <c:pt idx="196">
                    <c:v>697</c:v>
                  </c:pt>
                  <c:pt idx="197">
                    <c:v>698</c:v>
                  </c:pt>
                  <c:pt idx="198">
                    <c:v>699</c:v>
                  </c:pt>
                  <c:pt idx="199">
                    <c:v>700</c:v>
                  </c:pt>
                  <c:pt idx="200">
                    <c:v>701</c:v>
                  </c:pt>
                  <c:pt idx="201">
                    <c:v>702</c:v>
                  </c:pt>
                  <c:pt idx="202">
                    <c:v>703</c:v>
                  </c:pt>
                  <c:pt idx="203">
                    <c:v>704</c:v>
                  </c:pt>
                  <c:pt idx="204">
                    <c:v>705</c:v>
                  </c:pt>
                  <c:pt idx="205">
                    <c:v>706</c:v>
                  </c:pt>
                  <c:pt idx="206">
                    <c:v>707</c:v>
                  </c:pt>
                  <c:pt idx="207">
                    <c:v>708</c:v>
                  </c:pt>
                  <c:pt idx="208">
                    <c:v>709</c:v>
                  </c:pt>
                  <c:pt idx="209">
                    <c:v>710</c:v>
                  </c:pt>
                  <c:pt idx="210">
                    <c:v>711</c:v>
                  </c:pt>
                  <c:pt idx="211">
                    <c:v>712</c:v>
                  </c:pt>
                  <c:pt idx="212">
                    <c:v>713</c:v>
                  </c:pt>
                  <c:pt idx="213">
                    <c:v>714</c:v>
                  </c:pt>
                  <c:pt idx="214">
                    <c:v>715</c:v>
                  </c:pt>
                  <c:pt idx="215">
                    <c:v>716</c:v>
                  </c:pt>
                  <c:pt idx="216">
                    <c:v>717</c:v>
                  </c:pt>
                  <c:pt idx="217">
                    <c:v>718</c:v>
                  </c:pt>
                  <c:pt idx="218">
                    <c:v>719</c:v>
                  </c:pt>
                  <c:pt idx="219">
                    <c:v>720</c:v>
                  </c:pt>
                  <c:pt idx="220">
                    <c:v>721</c:v>
                  </c:pt>
                  <c:pt idx="221">
                    <c:v>722</c:v>
                  </c:pt>
                  <c:pt idx="222">
                    <c:v>723</c:v>
                  </c:pt>
                  <c:pt idx="223">
                    <c:v>724</c:v>
                  </c:pt>
                  <c:pt idx="224">
                    <c:v>725</c:v>
                  </c:pt>
                  <c:pt idx="225">
                    <c:v>726</c:v>
                  </c:pt>
                  <c:pt idx="226">
                    <c:v>727</c:v>
                  </c:pt>
                  <c:pt idx="227">
                    <c:v>728</c:v>
                  </c:pt>
                  <c:pt idx="228">
                    <c:v>729</c:v>
                  </c:pt>
                  <c:pt idx="229">
                    <c:v>730</c:v>
                  </c:pt>
                  <c:pt idx="230">
                    <c:v>731</c:v>
                  </c:pt>
                  <c:pt idx="231">
                    <c:v>732</c:v>
                  </c:pt>
                  <c:pt idx="232">
                    <c:v>733</c:v>
                  </c:pt>
                  <c:pt idx="233">
                    <c:v>734</c:v>
                  </c:pt>
                  <c:pt idx="234">
                    <c:v>735</c:v>
                  </c:pt>
                  <c:pt idx="235">
                    <c:v>736</c:v>
                  </c:pt>
                  <c:pt idx="236">
                    <c:v>737</c:v>
                  </c:pt>
                  <c:pt idx="237">
                    <c:v>738</c:v>
                  </c:pt>
                  <c:pt idx="238">
                    <c:v>739</c:v>
                  </c:pt>
                  <c:pt idx="239">
                    <c:v>740</c:v>
                  </c:pt>
                  <c:pt idx="240">
                    <c:v>741</c:v>
                  </c:pt>
                  <c:pt idx="241">
                    <c:v>742</c:v>
                  </c:pt>
                  <c:pt idx="242">
                    <c:v>743</c:v>
                  </c:pt>
                  <c:pt idx="243">
                    <c:v>744</c:v>
                  </c:pt>
                  <c:pt idx="244">
                    <c:v>745</c:v>
                  </c:pt>
                  <c:pt idx="245">
                    <c:v>746</c:v>
                  </c:pt>
                  <c:pt idx="246">
                    <c:v>747</c:v>
                  </c:pt>
                  <c:pt idx="247">
                    <c:v>748</c:v>
                  </c:pt>
                  <c:pt idx="248">
                    <c:v>749</c:v>
                  </c:pt>
                  <c:pt idx="249">
                    <c:v>750</c:v>
                  </c:pt>
                  <c:pt idx="250">
                    <c:v>751</c:v>
                  </c:pt>
                  <c:pt idx="251">
                    <c:v>752</c:v>
                  </c:pt>
                  <c:pt idx="252">
                    <c:v>753</c:v>
                  </c:pt>
                  <c:pt idx="253">
                    <c:v>754</c:v>
                  </c:pt>
                  <c:pt idx="254">
                    <c:v>755</c:v>
                  </c:pt>
                  <c:pt idx="255">
                    <c:v>756</c:v>
                  </c:pt>
                  <c:pt idx="256">
                    <c:v>757</c:v>
                  </c:pt>
                  <c:pt idx="257">
                    <c:v>758</c:v>
                  </c:pt>
                  <c:pt idx="258">
                    <c:v>759</c:v>
                  </c:pt>
                  <c:pt idx="259">
                    <c:v>760</c:v>
                  </c:pt>
                  <c:pt idx="260">
                    <c:v>761</c:v>
                  </c:pt>
                  <c:pt idx="261">
                    <c:v>762</c:v>
                  </c:pt>
                  <c:pt idx="262">
                    <c:v>763</c:v>
                  </c:pt>
                  <c:pt idx="263">
                    <c:v>764</c:v>
                  </c:pt>
                  <c:pt idx="264">
                    <c:v>765</c:v>
                  </c:pt>
                  <c:pt idx="265">
                    <c:v>766</c:v>
                  </c:pt>
                  <c:pt idx="266">
                    <c:v>767</c:v>
                  </c:pt>
                  <c:pt idx="267">
                    <c:v>768</c:v>
                  </c:pt>
                  <c:pt idx="268">
                    <c:v>769</c:v>
                  </c:pt>
                  <c:pt idx="269">
                    <c:v>770</c:v>
                  </c:pt>
                  <c:pt idx="270">
                    <c:v>771</c:v>
                  </c:pt>
                  <c:pt idx="271">
                    <c:v>772</c:v>
                  </c:pt>
                  <c:pt idx="272">
                    <c:v>773</c:v>
                  </c:pt>
                  <c:pt idx="273">
                    <c:v>774</c:v>
                  </c:pt>
                  <c:pt idx="274">
                    <c:v>775</c:v>
                  </c:pt>
                  <c:pt idx="275">
                    <c:v>776</c:v>
                  </c:pt>
                  <c:pt idx="276">
                    <c:v>777</c:v>
                  </c:pt>
                  <c:pt idx="277">
                    <c:v>778</c:v>
                  </c:pt>
                  <c:pt idx="278">
                    <c:v>779</c:v>
                  </c:pt>
                  <c:pt idx="279">
                    <c:v>780</c:v>
                  </c:pt>
                  <c:pt idx="280">
                    <c:v>781</c:v>
                  </c:pt>
                  <c:pt idx="281">
                    <c:v>782</c:v>
                  </c:pt>
                  <c:pt idx="282">
                    <c:v>783</c:v>
                  </c:pt>
                  <c:pt idx="283">
                    <c:v>784</c:v>
                  </c:pt>
                  <c:pt idx="284">
                    <c:v>785</c:v>
                  </c:pt>
                  <c:pt idx="285">
                    <c:v>786</c:v>
                  </c:pt>
                  <c:pt idx="286">
                    <c:v>787</c:v>
                  </c:pt>
                  <c:pt idx="287">
                    <c:v>788</c:v>
                  </c:pt>
                  <c:pt idx="288">
                    <c:v>789</c:v>
                  </c:pt>
                  <c:pt idx="289">
                    <c:v>790</c:v>
                  </c:pt>
                  <c:pt idx="290">
                    <c:v>791</c:v>
                  </c:pt>
                  <c:pt idx="291">
                    <c:v>792</c:v>
                  </c:pt>
                  <c:pt idx="292">
                    <c:v>793</c:v>
                  </c:pt>
                  <c:pt idx="293">
                    <c:v>794</c:v>
                  </c:pt>
                  <c:pt idx="294">
                    <c:v>795</c:v>
                  </c:pt>
                  <c:pt idx="295">
                    <c:v>796</c:v>
                  </c:pt>
                  <c:pt idx="296">
                    <c:v>797</c:v>
                  </c:pt>
                  <c:pt idx="297">
                    <c:v>798</c:v>
                  </c:pt>
                  <c:pt idx="298">
                    <c:v>799</c:v>
                  </c:pt>
                  <c:pt idx="299">
                    <c:v>800</c:v>
                  </c:pt>
                  <c:pt idx="300">
                    <c:v>801</c:v>
                  </c:pt>
                  <c:pt idx="301">
                    <c:v>802</c:v>
                  </c:pt>
                  <c:pt idx="302">
                    <c:v>803</c:v>
                  </c:pt>
                  <c:pt idx="303">
                    <c:v>804</c:v>
                  </c:pt>
                  <c:pt idx="304">
                    <c:v>805</c:v>
                  </c:pt>
                  <c:pt idx="305">
                    <c:v>806</c:v>
                  </c:pt>
                  <c:pt idx="306">
                    <c:v>807</c:v>
                  </c:pt>
                  <c:pt idx="307">
                    <c:v>808</c:v>
                  </c:pt>
                  <c:pt idx="308">
                    <c:v>809</c:v>
                  </c:pt>
                  <c:pt idx="309">
                    <c:v>810</c:v>
                  </c:pt>
                  <c:pt idx="310">
                    <c:v>811</c:v>
                  </c:pt>
                  <c:pt idx="311">
                    <c:v>812</c:v>
                  </c:pt>
                  <c:pt idx="312">
                    <c:v>813</c:v>
                  </c:pt>
                  <c:pt idx="313">
                    <c:v>814</c:v>
                  </c:pt>
                  <c:pt idx="314">
                    <c:v>815</c:v>
                  </c:pt>
                  <c:pt idx="315">
                    <c:v>816</c:v>
                  </c:pt>
                  <c:pt idx="316">
                    <c:v>817</c:v>
                  </c:pt>
                  <c:pt idx="317">
                    <c:v>818</c:v>
                  </c:pt>
                  <c:pt idx="318">
                    <c:v>819</c:v>
                  </c:pt>
                  <c:pt idx="319">
                    <c:v>820</c:v>
                  </c:pt>
                  <c:pt idx="320">
                    <c:v>821</c:v>
                  </c:pt>
                  <c:pt idx="321">
                    <c:v>822</c:v>
                  </c:pt>
                  <c:pt idx="322">
                    <c:v>823</c:v>
                  </c:pt>
                  <c:pt idx="323">
                    <c:v>824</c:v>
                  </c:pt>
                  <c:pt idx="324">
                    <c:v>825</c:v>
                  </c:pt>
                  <c:pt idx="325">
                    <c:v>826</c:v>
                  </c:pt>
                  <c:pt idx="326">
                    <c:v>827</c:v>
                  </c:pt>
                  <c:pt idx="327">
                    <c:v>828</c:v>
                  </c:pt>
                  <c:pt idx="328">
                    <c:v>829</c:v>
                  </c:pt>
                  <c:pt idx="329">
                    <c:v>830</c:v>
                  </c:pt>
                  <c:pt idx="330">
                    <c:v>831</c:v>
                  </c:pt>
                  <c:pt idx="331">
                    <c:v>832</c:v>
                  </c:pt>
                  <c:pt idx="332">
                    <c:v>833</c:v>
                  </c:pt>
                  <c:pt idx="333">
                    <c:v>834</c:v>
                  </c:pt>
                  <c:pt idx="334">
                    <c:v>835</c:v>
                  </c:pt>
                  <c:pt idx="335">
                    <c:v>836</c:v>
                  </c:pt>
                  <c:pt idx="336">
                    <c:v>837</c:v>
                  </c:pt>
                  <c:pt idx="337">
                    <c:v>838</c:v>
                  </c:pt>
                  <c:pt idx="338">
                    <c:v>839</c:v>
                  </c:pt>
                  <c:pt idx="339">
                    <c:v>840</c:v>
                  </c:pt>
                  <c:pt idx="340">
                    <c:v>841</c:v>
                  </c:pt>
                  <c:pt idx="341">
                    <c:v>842</c:v>
                  </c:pt>
                  <c:pt idx="342">
                    <c:v>843</c:v>
                  </c:pt>
                  <c:pt idx="343">
                    <c:v>844</c:v>
                  </c:pt>
                  <c:pt idx="344">
                    <c:v>845</c:v>
                  </c:pt>
                  <c:pt idx="345">
                    <c:v>846</c:v>
                  </c:pt>
                  <c:pt idx="346">
                    <c:v>847</c:v>
                  </c:pt>
                  <c:pt idx="347">
                    <c:v>848</c:v>
                  </c:pt>
                  <c:pt idx="348">
                    <c:v>849</c:v>
                  </c:pt>
                  <c:pt idx="349">
                    <c:v>850</c:v>
                  </c:pt>
                  <c:pt idx="350">
                    <c:v>851</c:v>
                  </c:pt>
                  <c:pt idx="351">
                    <c:v>852</c:v>
                  </c:pt>
                  <c:pt idx="352">
                    <c:v>853</c:v>
                  </c:pt>
                  <c:pt idx="353">
                    <c:v>854</c:v>
                  </c:pt>
                  <c:pt idx="354">
                    <c:v>855</c:v>
                  </c:pt>
                  <c:pt idx="355">
                    <c:v>856</c:v>
                  </c:pt>
                  <c:pt idx="356">
                    <c:v>857</c:v>
                  </c:pt>
                  <c:pt idx="357">
                    <c:v>858</c:v>
                  </c:pt>
                  <c:pt idx="358">
                    <c:v>859</c:v>
                  </c:pt>
                  <c:pt idx="359">
                    <c:v>860</c:v>
                  </c:pt>
                  <c:pt idx="360">
                    <c:v>861</c:v>
                  </c:pt>
                  <c:pt idx="361">
                    <c:v>862</c:v>
                  </c:pt>
                  <c:pt idx="362">
                    <c:v>863</c:v>
                  </c:pt>
                  <c:pt idx="363">
                    <c:v>864</c:v>
                  </c:pt>
                  <c:pt idx="364">
                    <c:v>865</c:v>
                  </c:pt>
                  <c:pt idx="365">
                    <c:v>866</c:v>
                  </c:pt>
                  <c:pt idx="366">
                    <c:v>867</c:v>
                  </c:pt>
                  <c:pt idx="367">
                    <c:v>868</c:v>
                  </c:pt>
                  <c:pt idx="368">
                    <c:v>869</c:v>
                  </c:pt>
                  <c:pt idx="369">
                    <c:v>870</c:v>
                  </c:pt>
                  <c:pt idx="370">
                    <c:v>871</c:v>
                  </c:pt>
                  <c:pt idx="371">
                    <c:v>872</c:v>
                  </c:pt>
                  <c:pt idx="372">
                    <c:v>873</c:v>
                  </c:pt>
                  <c:pt idx="373">
                    <c:v>874</c:v>
                  </c:pt>
                  <c:pt idx="374">
                    <c:v>875</c:v>
                  </c:pt>
                  <c:pt idx="375">
                    <c:v>876</c:v>
                  </c:pt>
                  <c:pt idx="376">
                    <c:v>877</c:v>
                  </c:pt>
                  <c:pt idx="377">
                    <c:v>878</c:v>
                  </c:pt>
                  <c:pt idx="378">
                    <c:v>879</c:v>
                  </c:pt>
                  <c:pt idx="379">
                    <c:v>880</c:v>
                  </c:pt>
                  <c:pt idx="380">
                    <c:v>881</c:v>
                  </c:pt>
                  <c:pt idx="381">
                    <c:v>882</c:v>
                  </c:pt>
                  <c:pt idx="382">
                    <c:v>883</c:v>
                  </c:pt>
                  <c:pt idx="383">
                    <c:v>884</c:v>
                  </c:pt>
                  <c:pt idx="384">
                    <c:v>885</c:v>
                  </c:pt>
                  <c:pt idx="385">
                    <c:v>886</c:v>
                  </c:pt>
                  <c:pt idx="386">
                    <c:v>887</c:v>
                  </c:pt>
                  <c:pt idx="387">
                    <c:v>888</c:v>
                  </c:pt>
                  <c:pt idx="388">
                    <c:v>889</c:v>
                  </c:pt>
                  <c:pt idx="389">
                    <c:v>890</c:v>
                  </c:pt>
                  <c:pt idx="390">
                    <c:v>891</c:v>
                  </c:pt>
                  <c:pt idx="391">
                    <c:v>892</c:v>
                  </c:pt>
                  <c:pt idx="392">
                    <c:v>893</c:v>
                  </c:pt>
                  <c:pt idx="393">
                    <c:v>894</c:v>
                  </c:pt>
                  <c:pt idx="394">
                    <c:v>895</c:v>
                  </c:pt>
                  <c:pt idx="395">
                    <c:v>896</c:v>
                  </c:pt>
                  <c:pt idx="396">
                    <c:v>897</c:v>
                  </c:pt>
                  <c:pt idx="397">
                    <c:v>898</c:v>
                  </c:pt>
                  <c:pt idx="398">
                    <c:v>899</c:v>
                  </c:pt>
                  <c:pt idx="399">
                    <c:v>900</c:v>
                  </c:pt>
                  <c:pt idx="400">
                    <c:v>901</c:v>
                  </c:pt>
                  <c:pt idx="401">
                    <c:v>902</c:v>
                  </c:pt>
                  <c:pt idx="402">
                    <c:v>903</c:v>
                  </c:pt>
                  <c:pt idx="403">
                    <c:v>904</c:v>
                  </c:pt>
                  <c:pt idx="404">
                    <c:v>905</c:v>
                  </c:pt>
                  <c:pt idx="405">
                    <c:v>906</c:v>
                  </c:pt>
                  <c:pt idx="406">
                    <c:v>907</c:v>
                  </c:pt>
                  <c:pt idx="407">
                    <c:v>908</c:v>
                  </c:pt>
                  <c:pt idx="408">
                    <c:v>909</c:v>
                  </c:pt>
                  <c:pt idx="409">
                    <c:v>910</c:v>
                  </c:pt>
                  <c:pt idx="410">
                    <c:v>911</c:v>
                  </c:pt>
                  <c:pt idx="411">
                    <c:v>912</c:v>
                  </c:pt>
                  <c:pt idx="412">
                    <c:v>913</c:v>
                  </c:pt>
                  <c:pt idx="413">
                    <c:v>914</c:v>
                  </c:pt>
                  <c:pt idx="414">
                    <c:v>915</c:v>
                  </c:pt>
                  <c:pt idx="415">
                    <c:v>916</c:v>
                  </c:pt>
                  <c:pt idx="416">
                    <c:v>917</c:v>
                  </c:pt>
                  <c:pt idx="417">
                    <c:v>918</c:v>
                  </c:pt>
                  <c:pt idx="418">
                    <c:v>919</c:v>
                  </c:pt>
                  <c:pt idx="419">
                    <c:v>920</c:v>
                  </c:pt>
                  <c:pt idx="420">
                    <c:v>921</c:v>
                  </c:pt>
                  <c:pt idx="421">
                    <c:v>922</c:v>
                  </c:pt>
                  <c:pt idx="422">
                    <c:v>923</c:v>
                  </c:pt>
                  <c:pt idx="423">
                    <c:v>924</c:v>
                  </c:pt>
                  <c:pt idx="424">
                    <c:v>925</c:v>
                  </c:pt>
                  <c:pt idx="425">
                    <c:v>926</c:v>
                  </c:pt>
                  <c:pt idx="426">
                    <c:v>927</c:v>
                  </c:pt>
                  <c:pt idx="427">
                    <c:v>928</c:v>
                  </c:pt>
                  <c:pt idx="428">
                    <c:v>929</c:v>
                  </c:pt>
                  <c:pt idx="429">
                    <c:v>930</c:v>
                  </c:pt>
                  <c:pt idx="430">
                    <c:v>931</c:v>
                  </c:pt>
                  <c:pt idx="431">
                    <c:v>932</c:v>
                  </c:pt>
                  <c:pt idx="432">
                    <c:v>933</c:v>
                  </c:pt>
                  <c:pt idx="433">
                    <c:v>934</c:v>
                  </c:pt>
                  <c:pt idx="434">
                    <c:v>935</c:v>
                  </c:pt>
                  <c:pt idx="435">
                    <c:v>936</c:v>
                  </c:pt>
                  <c:pt idx="436">
                    <c:v>937</c:v>
                  </c:pt>
                  <c:pt idx="437">
                    <c:v>938</c:v>
                  </c:pt>
                  <c:pt idx="438">
                    <c:v>939</c:v>
                  </c:pt>
                  <c:pt idx="439">
                    <c:v>940</c:v>
                  </c:pt>
                  <c:pt idx="440">
                    <c:v>941</c:v>
                  </c:pt>
                  <c:pt idx="441">
                    <c:v>942</c:v>
                  </c:pt>
                  <c:pt idx="442">
                    <c:v>943</c:v>
                  </c:pt>
                  <c:pt idx="443">
                    <c:v>944</c:v>
                  </c:pt>
                  <c:pt idx="444">
                    <c:v>945</c:v>
                  </c:pt>
                  <c:pt idx="445">
                    <c:v>946</c:v>
                  </c:pt>
                  <c:pt idx="446">
                    <c:v>947</c:v>
                  </c:pt>
                  <c:pt idx="447">
                    <c:v>948</c:v>
                  </c:pt>
                  <c:pt idx="448">
                    <c:v>949</c:v>
                  </c:pt>
                  <c:pt idx="449">
                    <c:v>950</c:v>
                  </c:pt>
                  <c:pt idx="450">
                    <c:v>951</c:v>
                  </c:pt>
                  <c:pt idx="451">
                    <c:v>952</c:v>
                  </c:pt>
                  <c:pt idx="452">
                    <c:v>953</c:v>
                  </c:pt>
                  <c:pt idx="453">
                    <c:v>954</c:v>
                  </c:pt>
                  <c:pt idx="454">
                    <c:v>955</c:v>
                  </c:pt>
                  <c:pt idx="455">
                    <c:v>956</c:v>
                  </c:pt>
                  <c:pt idx="456">
                    <c:v>957</c:v>
                  </c:pt>
                  <c:pt idx="457">
                    <c:v>958</c:v>
                  </c:pt>
                  <c:pt idx="458">
                    <c:v>959</c:v>
                  </c:pt>
                  <c:pt idx="459">
                    <c:v>960</c:v>
                  </c:pt>
                  <c:pt idx="460">
                    <c:v>961</c:v>
                  </c:pt>
                  <c:pt idx="461">
                    <c:v>962</c:v>
                  </c:pt>
                  <c:pt idx="462">
                    <c:v>963</c:v>
                  </c:pt>
                  <c:pt idx="463">
                    <c:v>964</c:v>
                  </c:pt>
                  <c:pt idx="464">
                    <c:v>965</c:v>
                  </c:pt>
                  <c:pt idx="465">
                    <c:v>966</c:v>
                  </c:pt>
                  <c:pt idx="466">
                    <c:v>967</c:v>
                  </c:pt>
                  <c:pt idx="467">
                    <c:v>968</c:v>
                  </c:pt>
                  <c:pt idx="468">
                    <c:v>969</c:v>
                  </c:pt>
                  <c:pt idx="469">
                    <c:v>970</c:v>
                  </c:pt>
                  <c:pt idx="470">
                    <c:v>971</c:v>
                  </c:pt>
                  <c:pt idx="471">
                    <c:v>972</c:v>
                  </c:pt>
                  <c:pt idx="472">
                    <c:v>973</c:v>
                  </c:pt>
                  <c:pt idx="473">
                    <c:v>974</c:v>
                  </c:pt>
                  <c:pt idx="474">
                    <c:v>975</c:v>
                  </c:pt>
                  <c:pt idx="475">
                    <c:v>976</c:v>
                  </c:pt>
                  <c:pt idx="476">
                    <c:v>977</c:v>
                  </c:pt>
                  <c:pt idx="477">
                    <c:v>978</c:v>
                  </c:pt>
                  <c:pt idx="478">
                    <c:v>979</c:v>
                  </c:pt>
                  <c:pt idx="479">
                    <c:v>980</c:v>
                  </c:pt>
                  <c:pt idx="480">
                    <c:v>981</c:v>
                  </c:pt>
                  <c:pt idx="481">
                    <c:v>982</c:v>
                  </c:pt>
                  <c:pt idx="482">
                    <c:v>983</c:v>
                  </c:pt>
                  <c:pt idx="483">
                    <c:v>984</c:v>
                  </c:pt>
                  <c:pt idx="484">
                    <c:v>985</c:v>
                  </c:pt>
                  <c:pt idx="485">
                    <c:v>986</c:v>
                  </c:pt>
                  <c:pt idx="486">
                    <c:v>987</c:v>
                  </c:pt>
                  <c:pt idx="487">
                    <c:v>988</c:v>
                  </c:pt>
                  <c:pt idx="488">
                    <c:v>989</c:v>
                  </c:pt>
                  <c:pt idx="489">
                    <c:v>990</c:v>
                  </c:pt>
                </c:lvl>
              </c:multiLvlStrCache>
            </c:multiLvlStrRef>
          </c:cat>
          <c:val>
            <c:numRef>
              <c:f>'Moving Average Price Data'!$O$2:$O$491</c:f>
              <c:numCache>
                <c:formatCode>General</c:formatCode>
                <c:ptCount val="490"/>
                <c:pt idx="0">
                  <c:v>34.68</c:v>
                </c:pt>
                <c:pt idx="1">
                  <c:v>34.36</c:v>
                </c:pt>
                <c:pt idx="2">
                  <c:v>34.61</c:v>
                </c:pt>
                <c:pt idx="3">
                  <c:v>36.630000000000003</c:v>
                </c:pt>
                <c:pt idx="4">
                  <c:v>38.51</c:v>
                </c:pt>
                <c:pt idx="5">
                  <c:v>36.56</c:v>
                </c:pt>
                <c:pt idx="6">
                  <c:v>37.369999999999997</c:v>
                </c:pt>
                <c:pt idx="7">
                  <c:v>38.03</c:v>
                </c:pt>
                <c:pt idx="8">
                  <c:v>37.28</c:v>
                </c:pt>
                <c:pt idx="9">
                  <c:v>38.07</c:v>
                </c:pt>
                <c:pt idx="10">
                  <c:v>36.96</c:v>
                </c:pt>
                <c:pt idx="11">
                  <c:v>37.08</c:v>
                </c:pt>
                <c:pt idx="12">
                  <c:v>35.76</c:v>
                </c:pt>
                <c:pt idx="13">
                  <c:v>36.47</c:v>
                </c:pt>
                <c:pt idx="14">
                  <c:v>35.86</c:v>
                </c:pt>
                <c:pt idx="15">
                  <c:v>35.35</c:v>
                </c:pt>
                <c:pt idx="16">
                  <c:v>35.57</c:v>
                </c:pt>
                <c:pt idx="17">
                  <c:v>36.36</c:v>
                </c:pt>
                <c:pt idx="18">
                  <c:v>36.31</c:v>
                </c:pt>
                <c:pt idx="19">
                  <c:v>38</c:v>
                </c:pt>
                <c:pt idx="20">
                  <c:v>38.090000000000003</c:v>
                </c:pt>
                <c:pt idx="21">
                  <c:v>38.1</c:v>
                </c:pt>
                <c:pt idx="22">
                  <c:v>38.049999999999997</c:v>
                </c:pt>
                <c:pt idx="23">
                  <c:v>38.51</c:v>
                </c:pt>
                <c:pt idx="24">
                  <c:v>38.479999999999997</c:v>
                </c:pt>
                <c:pt idx="25">
                  <c:v>38.159999999999997</c:v>
                </c:pt>
                <c:pt idx="26">
                  <c:v>36.53</c:v>
                </c:pt>
                <c:pt idx="27">
                  <c:v>36.61</c:v>
                </c:pt>
                <c:pt idx="28">
                  <c:v>36.49</c:v>
                </c:pt>
                <c:pt idx="29">
                  <c:v>36.81</c:v>
                </c:pt>
                <c:pt idx="30">
                  <c:v>37.01</c:v>
                </c:pt>
                <c:pt idx="31">
                  <c:v>38.24</c:v>
                </c:pt>
                <c:pt idx="32">
                  <c:v>39.43</c:v>
                </c:pt>
                <c:pt idx="33">
                  <c:v>39.159999999999997</c:v>
                </c:pt>
                <c:pt idx="34">
                  <c:v>38.119999999999997</c:v>
                </c:pt>
                <c:pt idx="35">
                  <c:v>38.71</c:v>
                </c:pt>
                <c:pt idx="36">
                  <c:v>39.17</c:v>
                </c:pt>
                <c:pt idx="37">
                  <c:v>39.06</c:v>
                </c:pt>
                <c:pt idx="38">
                  <c:v>39</c:v>
                </c:pt>
                <c:pt idx="39">
                  <c:v>38.4</c:v>
                </c:pt>
                <c:pt idx="40">
                  <c:v>38.35</c:v>
                </c:pt>
                <c:pt idx="41">
                  <c:v>38.770000000000003</c:v>
                </c:pt>
                <c:pt idx="42">
                  <c:v>38.33</c:v>
                </c:pt>
                <c:pt idx="43">
                  <c:v>38.75</c:v>
                </c:pt>
                <c:pt idx="44">
                  <c:v>38.96</c:v>
                </c:pt>
                <c:pt idx="45">
                  <c:v>39.85</c:v>
                </c:pt>
                <c:pt idx="46">
                  <c:v>41.67</c:v>
                </c:pt>
                <c:pt idx="47">
                  <c:v>41.77</c:v>
                </c:pt>
                <c:pt idx="48">
                  <c:v>41.68</c:v>
                </c:pt>
                <c:pt idx="49">
                  <c:v>40.630000000000003</c:v>
                </c:pt>
                <c:pt idx="50">
                  <c:v>40.43</c:v>
                </c:pt>
                <c:pt idx="51">
                  <c:v>39.950000000000003</c:v>
                </c:pt>
                <c:pt idx="52">
                  <c:v>40.99</c:v>
                </c:pt>
                <c:pt idx="53">
                  <c:v>44.34</c:v>
                </c:pt>
                <c:pt idx="54">
                  <c:v>43.45</c:v>
                </c:pt>
                <c:pt idx="55">
                  <c:v>40.909999999999997</c:v>
                </c:pt>
                <c:pt idx="56">
                  <c:v>40.65</c:v>
                </c:pt>
                <c:pt idx="57">
                  <c:v>42.26</c:v>
                </c:pt>
                <c:pt idx="58">
                  <c:v>38.83</c:v>
                </c:pt>
                <c:pt idx="59">
                  <c:v>36.96</c:v>
                </c:pt>
                <c:pt idx="60">
                  <c:v>36.659999999999997</c:v>
                </c:pt>
                <c:pt idx="61">
                  <c:v>37.020000000000003</c:v>
                </c:pt>
                <c:pt idx="62">
                  <c:v>37.200000000000003</c:v>
                </c:pt>
                <c:pt idx="63">
                  <c:v>37.96</c:v>
                </c:pt>
                <c:pt idx="64">
                  <c:v>38.85</c:v>
                </c:pt>
                <c:pt idx="65">
                  <c:v>38.53</c:v>
                </c:pt>
                <c:pt idx="66">
                  <c:v>38.53</c:v>
                </c:pt>
                <c:pt idx="67">
                  <c:v>40.68</c:v>
                </c:pt>
                <c:pt idx="68">
                  <c:v>40.659999999999997</c:v>
                </c:pt>
                <c:pt idx="69">
                  <c:v>40.11</c:v>
                </c:pt>
                <c:pt idx="70">
                  <c:v>40.94</c:v>
                </c:pt>
                <c:pt idx="71">
                  <c:v>40.82</c:v>
                </c:pt>
                <c:pt idx="72">
                  <c:v>40.74</c:v>
                </c:pt>
                <c:pt idx="73">
                  <c:v>40.32</c:v>
                </c:pt>
                <c:pt idx="74">
                  <c:v>39.6</c:v>
                </c:pt>
                <c:pt idx="75">
                  <c:v>39.51</c:v>
                </c:pt>
                <c:pt idx="76">
                  <c:v>39</c:v>
                </c:pt>
                <c:pt idx="77">
                  <c:v>38.979999999999997</c:v>
                </c:pt>
                <c:pt idx="78">
                  <c:v>39.49</c:v>
                </c:pt>
                <c:pt idx="79">
                  <c:v>39.25</c:v>
                </c:pt>
                <c:pt idx="80">
                  <c:v>39.119999999999997</c:v>
                </c:pt>
                <c:pt idx="81">
                  <c:v>39.15</c:v>
                </c:pt>
                <c:pt idx="82">
                  <c:v>39.35</c:v>
                </c:pt>
                <c:pt idx="83">
                  <c:v>49.21</c:v>
                </c:pt>
                <c:pt idx="84">
                  <c:v>52.52</c:v>
                </c:pt>
                <c:pt idx="85">
                  <c:v>48.98</c:v>
                </c:pt>
                <c:pt idx="86">
                  <c:v>47.82</c:v>
                </c:pt>
                <c:pt idx="87">
                  <c:v>44.79</c:v>
                </c:pt>
                <c:pt idx="88">
                  <c:v>44.39</c:v>
                </c:pt>
                <c:pt idx="89">
                  <c:v>44.06</c:v>
                </c:pt>
                <c:pt idx="90">
                  <c:v>44.23</c:v>
                </c:pt>
                <c:pt idx="91">
                  <c:v>43.76</c:v>
                </c:pt>
                <c:pt idx="92">
                  <c:v>43.26</c:v>
                </c:pt>
                <c:pt idx="93">
                  <c:v>42.01</c:v>
                </c:pt>
                <c:pt idx="94">
                  <c:v>43.98</c:v>
                </c:pt>
                <c:pt idx="95">
                  <c:v>40.19</c:v>
                </c:pt>
                <c:pt idx="96">
                  <c:v>39.99</c:v>
                </c:pt>
                <c:pt idx="97">
                  <c:v>40.11</c:v>
                </c:pt>
                <c:pt idx="98">
                  <c:v>40.049999999999997</c:v>
                </c:pt>
                <c:pt idx="99">
                  <c:v>40.11</c:v>
                </c:pt>
                <c:pt idx="100">
                  <c:v>40.299999999999997</c:v>
                </c:pt>
                <c:pt idx="101">
                  <c:v>39.880000000000003</c:v>
                </c:pt>
                <c:pt idx="102">
                  <c:v>41.4</c:v>
                </c:pt>
                <c:pt idx="103">
                  <c:v>41.16</c:v>
                </c:pt>
                <c:pt idx="104">
                  <c:v>41.4</c:v>
                </c:pt>
                <c:pt idx="105">
                  <c:v>40.35</c:v>
                </c:pt>
                <c:pt idx="106">
                  <c:v>40.07</c:v>
                </c:pt>
                <c:pt idx="107">
                  <c:v>40.26</c:v>
                </c:pt>
                <c:pt idx="108">
                  <c:v>40.29</c:v>
                </c:pt>
                <c:pt idx="109">
                  <c:v>39.76</c:v>
                </c:pt>
                <c:pt idx="110">
                  <c:v>39.75</c:v>
                </c:pt>
                <c:pt idx="111">
                  <c:v>39.979999999999997</c:v>
                </c:pt>
                <c:pt idx="112">
                  <c:v>41.13</c:v>
                </c:pt>
                <c:pt idx="113">
                  <c:v>41.47</c:v>
                </c:pt>
                <c:pt idx="114">
                  <c:v>40.96</c:v>
                </c:pt>
                <c:pt idx="115">
                  <c:v>40.56</c:v>
                </c:pt>
                <c:pt idx="116">
                  <c:v>39.33</c:v>
                </c:pt>
                <c:pt idx="117">
                  <c:v>39.46</c:v>
                </c:pt>
                <c:pt idx="118">
                  <c:v>39.97</c:v>
                </c:pt>
                <c:pt idx="119">
                  <c:v>39.75</c:v>
                </c:pt>
                <c:pt idx="120">
                  <c:v>40.299999999999997</c:v>
                </c:pt>
                <c:pt idx="121">
                  <c:v>40.409999999999997</c:v>
                </c:pt>
                <c:pt idx="122">
                  <c:v>39.659999999999997</c:v>
                </c:pt>
                <c:pt idx="123">
                  <c:v>39.81</c:v>
                </c:pt>
                <c:pt idx="124">
                  <c:v>40.19</c:v>
                </c:pt>
                <c:pt idx="125">
                  <c:v>40.07</c:v>
                </c:pt>
                <c:pt idx="126">
                  <c:v>39.729999999999997</c:v>
                </c:pt>
                <c:pt idx="127">
                  <c:v>38.81</c:v>
                </c:pt>
                <c:pt idx="128">
                  <c:v>35.69</c:v>
                </c:pt>
                <c:pt idx="129">
                  <c:v>34.020000000000003</c:v>
                </c:pt>
                <c:pt idx="130">
                  <c:v>34.9</c:v>
                </c:pt>
                <c:pt idx="131">
                  <c:v>34.119999999999997</c:v>
                </c:pt>
                <c:pt idx="132">
                  <c:v>33.5</c:v>
                </c:pt>
                <c:pt idx="133">
                  <c:v>33.26</c:v>
                </c:pt>
                <c:pt idx="134">
                  <c:v>33.229999999999997</c:v>
                </c:pt>
                <c:pt idx="135">
                  <c:v>33.36</c:v>
                </c:pt>
                <c:pt idx="136">
                  <c:v>33.950000000000003</c:v>
                </c:pt>
                <c:pt idx="137">
                  <c:v>29</c:v>
                </c:pt>
                <c:pt idx="138">
                  <c:v>26.32</c:v>
                </c:pt>
                <c:pt idx="139">
                  <c:v>23.88</c:v>
                </c:pt>
                <c:pt idx="140">
                  <c:v>24.76</c:v>
                </c:pt>
                <c:pt idx="141">
                  <c:v>25.42</c:v>
                </c:pt>
                <c:pt idx="142">
                  <c:v>26.7</c:v>
                </c:pt>
                <c:pt idx="143">
                  <c:v>25.77</c:v>
                </c:pt>
                <c:pt idx="144">
                  <c:v>23.75</c:v>
                </c:pt>
                <c:pt idx="145">
                  <c:v>23.39</c:v>
                </c:pt>
                <c:pt idx="146">
                  <c:v>23.69</c:v>
                </c:pt>
                <c:pt idx="147">
                  <c:v>23.24</c:v>
                </c:pt>
                <c:pt idx="148">
                  <c:v>19.670000000000002</c:v>
                </c:pt>
                <c:pt idx="149">
                  <c:v>20.38</c:v>
                </c:pt>
                <c:pt idx="150">
                  <c:v>21.57</c:v>
                </c:pt>
                <c:pt idx="151">
                  <c:v>19.95</c:v>
                </c:pt>
                <c:pt idx="152">
                  <c:v>19.73</c:v>
                </c:pt>
                <c:pt idx="153">
                  <c:v>19.57</c:v>
                </c:pt>
                <c:pt idx="154">
                  <c:v>21.47</c:v>
                </c:pt>
                <c:pt idx="155">
                  <c:v>22.06</c:v>
                </c:pt>
                <c:pt idx="156">
                  <c:v>21.5</c:v>
                </c:pt>
                <c:pt idx="157">
                  <c:v>22.34</c:v>
                </c:pt>
                <c:pt idx="158">
                  <c:v>21.92</c:v>
                </c:pt>
                <c:pt idx="159">
                  <c:v>20.010000000000002</c:v>
                </c:pt>
                <c:pt idx="160">
                  <c:v>20.14</c:v>
                </c:pt>
                <c:pt idx="161">
                  <c:v>21.08</c:v>
                </c:pt>
                <c:pt idx="162">
                  <c:v>21.11</c:v>
                </c:pt>
                <c:pt idx="163">
                  <c:v>20.72</c:v>
                </c:pt>
                <c:pt idx="164">
                  <c:v>20.57</c:v>
                </c:pt>
                <c:pt idx="165">
                  <c:v>20.48</c:v>
                </c:pt>
                <c:pt idx="166">
                  <c:v>19.649999999999999</c:v>
                </c:pt>
                <c:pt idx="167">
                  <c:v>20.22</c:v>
                </c:pt>
                <c:pt idx="168">
                  <c:v>19.91</c:v>
                </c:pt>
                <c:pt idx="169">
                  <c:v>19.7</c:v>
                </c:pt>
                <c:pt idx="170">
                  <c:v>18.940000000000001</c:v>
                </c:pt>
                <c:pt idx="171">
                  <c:v>18.98</c:v>
                </c:pt>
                <c:pt idx="172">
                  <c:v>16.940000000000001</c:v>
                </c:pt>
                <c:pt idx="173">
                  <c:v>16.62</c:v>
                </c:pt>
                <c:pt idx="174">
                  <c:v>17.72</c:v>
                </c:pt>
                <c:pt idx="175">
                  <c:v>16.809999999999999</c:v>
                </c:pt>
                <c:pt idx="176">
                  <c:v>17.29</c:v>
                </c:pt>
                <c:pt idx="177">
                  <c:v>17.37</c:v>
                </c:pt>
                <c:pt idx="178">
                  <c:v>17.79</c:v>
                </c:pt>
                <c:pt idx="179">
                  <c:v>16.989999999999998</c:v>
                </c:pt>
                <c:pt idx="180">
                  <c:v>15.64</c:v>
                </c:pt>
                <c:pt idx="181">
                  <c:v>15.19</c:v>
                </c:pt>
                <c:pt idx="182">
                  <c:v>15.3</c:v>
                </c:pt>
                <c:pt idx="183">
                  <c:v>14.92</c:v>
                </c:pt>
                <c:pt idx="184">
                  <c:v>15.22</c:v>
                </c:pt>
                <c:pt idx="185">
                  <c:v>15.08</c:v>
                </c:pt>
                <c:pt idx="186">
                  <c:v>15.29</c:v>
                </c:pt>
                <c:pt idx="187">
                  <c:v>16</c:v>
                </c:pt>
                <c:pt idx="188">
                  <c:v>15.25</c:v>
                </c:pt>
                <c:pt idx="189">
                  <c:v>14.7</c:v>
                </c:pt>
                <c:pt idx="190">
                  <c:v>15.37</c:v>
                </c:pt>
                <c:pt idx="191">
                  <c:v>14.9</c:v>
                </c:pt>
                <c:pt idx="192">
                  <c:v>15.38</c:v>
                </c:pt>
                <c:pt idx="193">
                  <c:v>16</c:v>
                </c:pt>
                <c:pt idx="194">
                  <c:v>17.059999999999999</c:v>
                </c:pt>
                <c:pt idx="195">
                  <c:v>17.28</c:v>
                </c:pt>
                <c:pt idx="196">
                  <c:v>18.73</c:v>
                </c:pt>
                <c:pt idx="197">
                  <c:v>19.22</c:v>
                </c:pt>
                <c:pt idx="198">
                  <c:v>18.39</c:v>
                </c:pt>
                <c:pt idx="199">
                  <c:v>19.54</c:v>
                </c:pt>
                <c:pt idx="200">
                  <c:v>19.57</c:v>
                </c:pt>
                <c:pt idx="201">
                  <c:v>19.350000000000001</c:v>
                </c:pt>
                <c:pt idx="202">
                  <c:v>18.670000000000002</c:v>
                </c:pt>
                <c:pt idx="203">
                  <c:v>18.71</c:v>
                </c:pt>
                <c:pt idx="204">
                  <c:v>19.5</c:v>
                </c:pt>
                <c:pt idx="205">
                  <c:v>19.62</c:v>
                </c:pt>
                <c:pt idx="206">
                  <c:v>21.38</c:v>
                </c:pt>
                <c:pt idx="207">
                  <c:v>21.72</c:v>
                </c:pt>
                <c:pt idx="208">
                  <c:v>18.809999999999999</c:v>
                </c:pt>
                <c:pt idx="209">
                  <c:v>18.14</c:v>
                </c:pt>
                <c:pt idx="210">
                  <c:v>18.3</c:v>
                </c:pt>
                <c:pt idx="211">
                  <c:v>18.100000000000001</c:v>
                </c:pt>
                <c:pt idx="212">
                  <c:v>18.149999999999999</c:v>
                </c:pt>
                <c:pt idx="213">
                  <c:v>17.71</c:v>
                </c:pt>
                <c:pt idx="214">
                  <c:v>16.5</c:v>
                </c:pt>
                <c:pt idx="215">
                  <c:v>20.62</c:v>
                </c:pt>
                <c:pt idx="216">
                  <c:v>20.91</c:v>
                </c:pt>
                <c:pt idx="217">
                  <c:v>19.649999999999999</c:v>
                </c:pt>
                <c:pt idx="218">
                  <c:v>18.77</c:v>
                </c:pt>
                <c:pt idx="219">
                  <c:v>19.149999999999999</c:v>
                </c:pt>
                <c:pt idx="220">
                  <c:v>18.72</c:v>
                </c:pt>
                <c:pt idx="221">
                  <c:v>17.39</c:v>
                </c:pt>
                <c:pt idx="222">
                  <c:v>16.98</c:v>
                </c:pt>
                <c:pt idx="223">
                  <c:v>17.21</c:v>
                </c:pt>
                <c:pt idx="224">
                  <c:v>17.98</c:v>
                </c:pt>
                <c:pt idx="225">
                  <c:v>18.329999999999998</c:v>
                </c:pt>
                <c:pt idx="226">
                  <c:v>18.86</c:v>
                </c:pt>
                <c:pt idx="227">
                  <c:v>18.920000000000002</c:v>
                </c:pt>
                <c:pt idx="228">
                  <c:v>18.7</c:v>
                </c:pt>
                <c:pt idx="229">
                  <c:v>18.39</c:v>
                </c:pt>
                <c:pt idx="230">
                  <c:v>19.29</c:v>
                </c:pt>
                <c:pt idx="231">
                  <c:v>18.97</c:v>
                </c:pt>
                <c:pt idx="232">
                  <c:v>19.02</c:v>
                </c:pt>
                <c:pt idx="233">
                  <c:v>19.010000000000002</c:v>
                </c:pt>
                <c:pt idx="234">
                  <c:v>19.73</c:v>
                </c:pt>
                <c:pt idx="235">
                  <c:v>19.46</c:v>
                </c:pt>
                <c:pt idx="236">
                  <c:v>19.27</c:v>
                </c:pt>
                <c:pt idx="237">
                  <c:v>19.36</c:v>
                </c:pt>
                <c:pt idx="238">
                  <c:v>18.649999999999999</c:v>
                </c:pt>
                <c:pt idx="239">
                  <c:v>19.149999999999999</c:v>
                </c:pt>
                <c:pt idx="240">
                  <c:v>19.420000000000002</c:v>
                </c:pt>
                <c:pt idx="241">
                  <c:v>17.45</c:v>
                </c:pt>
                <c:pt idx="242">
                  <c:v>17.03</c:v>
                </c:pt>
                <c:pt idx="243">
                  <c:v>17.239999999999998</c:v>
                </c:pt>
                <c:pt idx="244">
                  <c:v>17.260000000000002</c:v>
                </c:pt>
                <c:pt idx="245">
                  <c:v>17.11</c:v>
                </c:pt>
                <c:pt idx="246">
                  <c:v>17.5</c:v>
                </c:pt>
                <c:pt idx="247">
                  <c:v>17.079999999999998</c:v>
                </c:pt>
                <c:pt idx="248">
                  <c:v>16.350000000000001</c:v>
                </c:pt>
                <c:pt idx="249">
                  <c:v>15.88</c:v>
                </c:pt>
                <c:pt idx="250">
                  <c:v>16.98</c:v>
                </c:pt>
                <c:pt idx="251">
                  <c:v>16.96</c:v>
                </c:pt>
                <c:pt idx="252">
                  <c:v>16.559999999999999</c:v>
                </c:pt>
                <c:pt idx="253">
                  <c:v>16.989999999999998</c:v>
                </c:pt>
                <c:pt idx="254">
                  <c:v>17.53</c:v>
                </c:pt>
                <c:pt idx="255">
                  <c:v>16.77</c:v>
                </c:pt>
                <c:pt idx="256">
                  <c:v>17.38</c:v>
                </c:pt>
                <c:pt idx="257">
                  <c:v>17.23</c:v>
                </c:pt>
                <c:pt idx="258">
                  <c:v>17.47</c:v>
                </c:pt>
                <c:pt idx="259">
                  <c:v>17.84</c:v>
                </c:pt>
                <c:pt idx="260">
                  <c:v>17.78</c:v>
                </c:pt>
                <c:pt idx="261">
                  <c:v>17.059999999999999</c:v>
                </c:pt>
                <c:pt idx="262">
                  <c:v>16.61</c:v>
                </c:pt>
                <c:pt idx="263">
                  <c:v>16.809999999999999</c:v>
                </c:pt>
                <c:pt idx="264">
                  <c:v>17.170000000000002</c:v>
                </c:pt>
                <c:pt idx="265">
                  <c:v>16.96</c:v>
                </c:pt>
                <c:pt idx="266">
                  <c:v>17.399999999999999</c:v>
                </c:pt>
                <c:pt idx="267">
                  <c:v>17.54</c:v>
                </c:pt>
                <c:pt idx="268">
                  <c:v>17.36</c:v>
                </c:pt>
                <c:pt idx="269">
                  <c:v>17.38</c:v>
                </c:pt>
                <c:pt idx="270">
                  <c:v>17.670000000000002</c:v>
                </c:pt>
                <c:pt idx="271">
                  <c:v>17.260000000000002</c:v>
                </c:pt>
                <c:pt idx="272">
                  <c:v>17.27</c:v>
                </c:pt>
                <c:pt idx="273">
                  <c:v>17.309999999999999</c:v>
                </c:pt>
                <c:pt idx="274">
                  <c:v>17.41</c:v>
                </c:pt>
                <c:pt idx="275">
                  <c:v>17.260000000000002</c:v>
                </c:pt>
                <c:pt idx="276">
                  <c:v>16.97</c:v>
                </c:pt>
                <c:pt idx="277">
                  <c:v>16.3</c:v>
                </c:pt>
                <c:pt idx="278">
                  <c:v>16.48</c:v>
                </c:pt>
                <c:pt idx="279">
                  <c:v>15.86</c:v>
                </c:pt>
                <c:pt idx="280">
                  <c:v>16.059999999999999</c:v>
                </c:pt>
                <c:pt idx="281">
                  <c:v>16.28</c:v>
                </c:pt>
                <c:pt idx="282">
                  <c:v>16.62</c:v>
                </c:pt>
                <c:pt idx="283">
                  <c:v>16.12</c:v>
                </c:pt>
                <c:pt idx="284">
                  <c:v>15.97</c:v>
                </c:pt>
                <c:pt idx="285">
                  <c:v>15.95</c:v>
                </c:pt>
                <c:pt idx="286">
                  <c:v>16.079999999999998</c:v>
                </c:pt>
                <c:pt idx="287">
                  <c:v>16.03</c:v>
                </c:pt>
                <c:pt idx="288">
                  <c:v>15.94</c:v>
                </c:pt>
                <c:pt idx="289">
                  <c:v>16.010000000000002</c:v>
                </c:pt>
                <c:pt idx="290">
                  <c:v>15.95</c:v>
                </c:pt>
                <c:pt idx="291">
                  <c:v>16.02</c:v>
                </c:pt>
                <c:pt idx="292">
                  <c:v>15.82</c:v>
                </c:pt>
                <c:pt idx="293">
                  <c:v>16.14</c:v>
                </c:pt>
                <c:pt idx="294">
                  <c:v>16.12</c:v>
                </c:pt>
                <c:pt idx="295">
                  <c:v>15.89</c:v>
                </c:pt>
                <c:pt idx="296">
                  <c:v>15.32</c:v>
                </c:pt>
                <c:pt idx="297">
                  <c:v>15.41</c:v>
                </c:pt>
                <c:pt idx="298">
                  <c:v>15.46</c:v>
                </c:pt>
                <c:pt idx="299">
                  <c:v>15.58</c:v>
                </c:pt>
                <c:pt idx="300">
                  <c:v>16.96</c:v>
                </c:pt>
                <c:pt idx="301">
                  <c:v>16.68</c:v>
                </c:pt>
                <c:pt idx="302">
                  <c:v>16.71</c:v>
                </c:pt>
                <c:pt idx="303">
                  <c:v>16.79</c:v>
                </c:pt>
                <c:pt idx="304">
                  <c:v>16.97</c:v>
                </c:pt>
                <c:pt idx="305">
                  <c:v>16.98</c:v>
                </c:pt>
                <c:pt idx="306">
                  <c:v>16.97</c:v>
                </c:pt>
                <c:pt idx="307">
                  <c:v>16.82</c:v>
                </c:pt>
                <c:pt idx="308">
                  <c:v>17</c:v>
                </c:pt>
                <c:pt idx="309">
                  <c:v>17.190000000000001</c:v>
                </c:pt>
                <c:pt idx="310">
                  <c:v>16.89</c:v>
                </c:pt>
                <c:pt idx="311">
                  <c:v>16.87</c:v>
                </c:pt>
                <c:pt idx="312">
                  <c:v>16.920000000000002</c:v>
                </c:pt>
                <c:pt idx="313">
                  <c:v>17.07</c:v>
                </c:pt>
                <c:pt idx="314">
                  <c:v>16.86</c:v>
                </c:pt>
                <c:pt idx="315">
                  <c:v>17.100000000000001</c:v>
                </c:pt>
                <c:pt idx="316">
                  <c:v>17.22</c:v>
                </c:pt>
                <c:pt idx="317">
                  <c:v>17.12</c:v>
                </c:pt>
                <c:pt idx="318">
                  <c:v>17.2</c:v>
                </c:pt>
                <c:pt idx="319">
                  <c:v>18.32</c:v>
                </c:pt>
                <c:pt idx="320">
                  <c:v>18.170000000000002</c:v>
                </c:pt>
                <c:pt idx="321">
                  <c:v>17.98</c:v>
                </c:pt>
                <c:pt idx="322">
                  <c:v>17.84</c:v>
                </c:pt>
                <c:pt idx="323">
                  <c:v>17.64</c:v>
                </c:pt>
                <c:pt idx="324">
                  <c:v>17.46</c:v>
                </c:pt>
                <c:pt idx="325">
                  <c:v>17.440000000000001</c:v>
                </c:pt>
                <c:pt idx="326">
                  <c:v>16.87</c:v>
                </c:pt>
                <c:pt idx="327">
                  <c:v>17.260000000000002</c:v>
                </c:pt>
                <c:pt idx="328">
                  <c:v>17.45</c:v>
                </c:pt>
                <c:pt idx="329">
                  <c:v>17.45</c:v>
                </c:pt>
                <c:pt idx="330">
                  <c:v>18.32</c:v>
                </c:pt>
                <c:pt idx="331">
                  <c:v>18.37</c:v>
                </c:pt>
                <c:pt idx="332">
                  <c:v>16.350000000000001</c:v>
                </c:pt>
                <c:pt idx="333">
                  <c:v>16.28</c:v>
                </c:pt>
                <c:pt idx="334">
                  <c:v>16.739999999999998</c:v>
                </c:pt>
                <c:pt idx="335">
                  <c:v>16.690000000000001</c:v>
                </c:pt>
                <c:pt idx="336">
                  <c:v>16.940000000000001</c:v>
                </c:pt>
                <c:pt idx="337">
                  <c:v>16.86</c:v>
                </c:pt>
                <c:pt idx="338">
                  <c:v>16.690000000000001</c:v>
                </c:pt>
                <c:pt idx="339">
                  <c:v>16.739999999999998</c:v>
                </c:pt>
                <c:pt idx="340">
                  <c:v>16.82</c:v>
                </c:pt>
                <c:pt idx="341">
                  <c:v>16.77</c:v>
                </c:pt>
                <c:pt idx="342">
                  <c:v>16.96</c:v>
                </c:pt>
                <c:pt idx="343">
                  <c:v>17.03</c:v>
                </c:pt>
                <c:pt idx="344">
                  <c:v>17.05</c:v>
                </c:pt>
                <c:pt idx="345">
                  <c:v>16.97</c:v>
                </c:pt>
                <c:pt idx="346">
                  <c:v>17.03</c:v>
                </c:pt>
                <c:pt idx="347">
                  <c:v>16.170000000000002</c:v>
                </c:pt>
                <c:pt idx="348">
                  <c:v>16.190000000000001</c:v>
                </c:pt>
                <c:pt idx="349">
                  <c:v>16.43</c:v>
                </c:pt>
                <c:pt idx="350">
                  <c:v>17.16</c:v>
                </c:pt>
                <c:pt idx="351">
                  <c:v>17.02</c:v>
                </c:pt>
                <c:pt idx="352">
                  <c:v>16.96</c:v>
                </c:pt>
                <c:pt idx="353">
                  <c:v>16.68</c:v>
                </c:pt>
                <c:pt idx="354">
                  <c:v>16.690000000000001</c:v>
                </c:pt>
                <c:pt idx="355">
                  <c:v>16.5</c:v>
                </c:pt>
                <c:pt idx="356">
                  <c:v>16.73</c:v>
                </c:pt>
                <c:pt idx="357">
                  <c:v>16.8</c:v>
                </c:pt>
                <c:pt idx="358">
                  <c:v>16.88</c:v>
                </c:pt>
                <c:pt idx="359">
                  <c:v>16.97</c:v>
                </c:pt>
                <c:pt idx="360">
                  <c:v>17.29</c:v>
                </c:pt>
                <c:pt idx="361">
                  <c:v>16.63</c:v>
                </c:pt>
                <c:pt idx="362">
                  <c:v>17.190000000000001</c:v>
                </c:pt>
                <c:pt idx="363">
                  <c:v>17.670000000000002</c:v>
                </c:pt>
                <c:pt idx="364">
                  <c:v>19.010000000000002</c:v>
                </c:pt>
                <c:pt idx="365">
                  <c:v>18.350000000000001</c:v>
                </c:pt>
                <c:pt idx="366">
                  <c:v>18.510000000000002</c:v>
                </c:pt>
                <c:pt idx="367">
                  <c:v>18.600000000000001</c:v>
                </c:pt>
                <c:pt idx="368">
                  <c:v>19.78</c:v>
                </c:pt>
                <c:pt idx="369">
                  <c:v>19.64</c:v>
                </c:pt>
                <c:pt idx="370">
                  <c:v>19.88</c:v>
                </c:pt>
                <c:pt idx="371">
                  <c:v>19.88</c:v>
                </c:pt>
                <c:pt idx="372">
                  <c:v>19.55</c:v>
                </c:pt>
                <c:pt idx="373">
                  <c:v>19.77</c:v>
                </c:pt>
                <c:pt idx="374">
                  <c:v>19.989999999999998</c:v>
                </c:pt>
                <c:pt idx="375">
                  <c:v>19.489999999999998</c:v>
                </c:pt>
                <c:pt idx="376">
                  <c:v>19.739999999999998</c:v>
                </c:pt>
                <c:pt idx="377">
                  <c:v>19.45</c:v>
                </c:pt>
                <c:pt idx="378">
                  <c:v>19.28</c:v>
                </c:pt>
                <c:pt idx="379">
                  <c:v>18.989999999999998</c:v>
                </c:pt>
                <c:pt idx="380">
                  <c:v>19.09</c:v>
                </c:pt>
                <c:pt idx="381">
                  <c:v>19.37</c:v>
                </c:pt>
                <c:pt idx="382">
                  <c:v>18.89</c:v>
                </c:pt>
                <c:pt idx="383">
                  <c:v>18.600000000000001</c:v>
                </c:pt>
                <c:pt idx="384">
                  <c:v>19.010000000000002</c:v>
                </c:pt>
                <c:pt idx="385">
                  <c:v>19.13</c:v>
                </c:pt>
                <c:pt idx="386">
                  <c:v>18.989999999999998</c:v>
                </c:pt>
                <c:pt idx="387">
                  <c:v>19.079999999999998</c:v>
                </c:pt>
                <c:pt idx="388">
                  <c:v>18.89</c:v>
                </c:pt>
                <c:pt idx="389">
                  <c:v>18.96</c:v>
                </c:pt>
                <c:pt idx="390">
                  <c:v>19.059999999999999</c:v>
                </c:pt>
                <c:pt idx="391">
                  <c:v>19.170000000000002</c:v>
                </c:pt>
                <c:pt idx="392">
                  <c:v>18.78</c:v>
                </c:pt>
                <c:pt idx="393">
                  <c:v>19.190000000000001</c:v>
                </c:pt>
                <c:pt idx="394">
                  <c:v>19.760000000000002</c:v>
                </c:pt>
                <c:pt idx="395">
                  <c:v>19.739999999999998</c:v>
                </c:pt>
                <c:pt idx="396">
                  <c:v>20.11</c:v>
                </c:pt>
                <c:pt idx="397">
                  <c:v>20</c:v>
                </c:pt>
                <c:pt idx="398">
                  <c:v>20.68</c:v>
                </c:pt>
                <c:pt idx="399">
                  <c:v>20.34</c:v>
                </c:pt>
                <c:pt idx="400">
                  <c:v>20.14</c:v>
                </c:pt>
                <c:pt idx="401">
                  <c:v>20.420000000000002</c:v>
                </c:pt>
                <c:pt idx="402">
                  <c:v>21.52</c:v>
                </c:pt>
                <c:pt idx="403">
                  <c:v>21.13</c:v>
                </c:pt>
                <c:pt idx="404">
                  <c:v>20.63</c:v>
                </c:pt>
                <c:pt idx="405">
                  <c:v>22.21</c:v>
                </c:pt>
                <c:pt idx="406">
                  <c:v>22.61</c:v>
                </c:pt>
                <c:pt idx="407">
                  <c:v>24.66</c:v>
                </c:pt>
                <c:pt idx="408">
                  <c:v>24.72</c:v>
                </c:pt>
                <c:pt idx="409">
                  <c:v>24.1</c:v>
                </c:pt>
                <c:pt idx="410">
                  <c:v>23.25</c:v>
                </c:pt>
                <c:pt idx="411">
                  <c:v>25.67</c:v>
                </c:pt>
                <c:pt idx="412">
                  <c:v>25.71</c:v>
                </c:pt>
                <c:pt idx="413">
                  <c:v>26.15</c:v>
                </c:pt>
                <c:pt idx="414">
                  <c:v>25.03</c:v>
                </c:pt>
                <c:pt idx="415">
                  <c:v>26.04</c:v>
                </c:pt>
                <c:pt idx="416">
                  <c:v>26.11</c:v>
                </c:pt>
                <c:pt idx="417">
                  <c:v>25.97</c:v>
                </c:pt>
                <c:pt idx="418">
                  <c:v>25.9</c:v>
                </c:pt>
                <c:pt idx="419">
                  <c:v>25.92</c:v>
                </c:pt>
                <c:pt idx="420">
                  <c:v>25.67</c:v>
                </c:pt>
                <c:pt idx="421">
                  <c:v>25.21</c:v>
                </c:pt>
                <c:pt idx="422">
                  <c:v>25.66</c:v>
                </c:pt>
                <c:pt idx="423">
                  <c:v>23.59</c:v>
                </c:pt>
                <c:pt idx="424">
                  <c:v>23.61</c:v>
                </c:pt>
                <c:pt idx="425">
                  <c:v>23.72</c:v>
                </c:pt>
                <c:pt idx="426">
                  <c:v>23.96</c:v>
                </c:pt>
                <c:pt idx="427">
                  <c:v>24.09</c:v>
                </c:pt>
                <c:pt idx="428">
                  <c:v>24.47</c:v>
                </c:pt>
                <c:pt idx="429">
                  <c:v>24.77</c:v>
                </c:pt>
                <c:pt idx="430">
                  <c:v>24.97</c:v>
                </c:pt>
                <c:pt idx="431">
                  <c:v>24.86</c:v>
                </c:pt>
                <c:pt idx="432">
                  <c:v>23.68</c:v>
                </c:pt>
                <c:pt idx="433">
                  <c:v>23.9</c:v>
                </c:pt>
                <c:pt idx="434">
                  <c:v>24.46</c:v>
                </c:pt>
                <c:pt idx="435">
                  <c:v>24.65</c:v>
                </c:pt>
                <c:pt idx="436">
                  <c:v>24.84</c:v>
                </c:pt>
                <c:pt idx="437">
                  <c:v>25.04</c:v>
                </c:pt>
                <c:pt idx="438">
                  <c:v>25.24</c:v>
                </c:pt>
                <c:pt idx="439">
                  <c:v>25.16</c:v>
                </c:pt>
                <c:pt idx="440">
                  <c:v>25.62</c:v>
                </c:pt>
                <c:pt idx="441">
                  <c:v>25.75</c:v>
                </c:pt>
                <c:pt idx="442">
                  <c:v>25.65</c:v>
                </c:pt>
                <c:pt idx="443">
                  <c:v>26.01</c:v>
                </c:pt>
                <c:pt idx="444">
                  <c:v>25.24</c:v>
                </c:pt>
                <c:pt idx="445">
                  <c:v>25.33</c:v>
                </c:pt>
                <c:pt idx="446">
                  <c:v>25.93</c:v>
                </c:pt>
                <c:pt idx="447">
                  <c:v>25.88</c:v>
                </c:pt>
                <c:pt idx="448">
                  <c:v>25.28</c:v>
                </c:pt>
                <c:pt idx="449">
                  <c:v>25.62</c:v>
                </c:pt>
                <c:pt idx="450">
                  <c:v>25.31</c:v>
                </c:pt>
                <c:pt idx="451">
                  <c:v>24.66</c:v>
                </c:pt>
                <c:pt idx="452">
                  <c:v>24.67</c:v>
                </c:pt>
                <c:pt idx="453">
                  <c:v>24.12</c:v>
                </c:pt>
                <c:pt idx="454">
                  <c:v>23.61</c:v>
                </c:pt>
                <c:pt idx="455">
                  <c:v>23.7</c:v>
                </c:pt>
                <c:pt idx="456">
                  <c:v>24.08</c:v>
                </c:pt>
                <c:pt idx="457">
                  <c:v>24.6</c:v>
                </c:pt>
                <c:pt idx="458">
                  <c:v>25.28</c:v>
                </c:pt>
                <c:pt idx="459">
                  <c:v>24.34</c:v>
                </c:pt>
                <c:pt idx="460">
                  <c:v>24.11</c:v>
                </c:pt>
                <c:pt idx="461">
                  <c:v>23.8</c:v>
                </c:pt>
                <c:pt idx="462">
                  <c:v>24.67</c:v>
                </c:pt>
                <c:pt idx="463">
                  <c:v>24.86</c:v>
                </c:pt>
                <c:pt idx="464">
                  <c:v>24.68</c:v>
                </c:pt>
                <c:pt idx="465">
                  <c:v>25.7</c:v>
                </c:pt>
                <c:pt idx="466">
                  <c:v>25.91</c:v>
                </c:pt>
                <c:pt idx="467">
                  <c:v>26.47</c:v>
                </c:pt>
                <c:pt idx="468">
                  <c:v>27.5</c:v>
                </c:pt>
                <c:pt idx="469">
                  <c:v>27.8</c:v>
                </c:pt>
                <c:pt idx="470">
                  <c:v>26.7</c:v>
                </c:pt>
                <c:pt idx="471">
                  <c:v>27.33</c:v>
                </c:pt>
                <c:pt idx="472">
                  <c:v>27.38</c:v>
                </c:pt>
                <c:pt idx="473">
                  <c:v>26.71</c:v>
                </c:pt>
                <c:pt idx="474">
                  <c:v>27.37</c:v>
                </c:pt>
                <c:pt idx="475">
                  <c:v>27.69</c:v>
                </c:pt>
                <c:pt idx="476">
                  <c:v>27.22</c:v>
                </c:pt>
                <c:pt idx="477">
                  <c:v>26.22</c:v>
                </c:pt>
                <c:pt idx="478">
                  <c:v>26.37</c:v>
                </c:pt>
                <c:pt idx="479">
                  <c:v>26.9</c:v>
                </c:pt>
                <c:pt idx="480">
                  <c:v>25.94</c:v>
                </c:pt>
                <c:pt idx="481">
                  <c:v>26.38</c:v>
                </c:pt>
                <c:pt idx="482">
                  <c:v>25.64</c:v>
                </c:pt>
                <c:pt idx="483">
                  <c:v>25.23</c:v>
                </c:pt>
                <c:pt idx="484">
                  <c:v>28.96</c:v>
                </c:pt>
                <c:pt idx="485">
                  <c:v>29.2</c:v>
                </c:pt>
                <c:pt idx="486">
                  <c:v>27.86</c:v>
                </c:pt>
                <c:pt idx="487">
                  <c:v>27.47</c:v>
                </c:pt>
                <c:pt idx="488">
                  <c:v>28.55</c:v>
                </c:pt>
                <c:pt idx="489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C-4B4C-B410-57DA8F4A4E55}"/>
            </c:ext>
          </c:extLst>
        </c:ser>
        <c:ser>
          <c:idx val="1"/>
          <c:order val="1"/>
          <c:tx>
            <c:strRef>
              <c:f>'Moving Average Price Data'!$R$1</c:f>
              <c:strCache>
                <c:ptCount val="1"/>
                <c:pt idx="0">
                  <c:v>50 Day Moving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'Moving Average Price Data'!$M$2:$N$491</c:f>
              <c:multiLvlStrCache>
                <c:ptCount val="490"/>
                <c:lvl>
                  <c:pt idx="0">
                    <c:v>9/14/18</c:v>
                  </c:pt>
                  <c:pt idx="1">
                    <c:v>9/14/18</c:v>
                  </c:pt>
                  <c:pt idx="2">
                    <c:v>9/15/18</c:v>
                  </c:pt>
                  <c:pt idx="3">
                    <c:v>9/15/18</c:v>
                  </c:pt>
                  <c:pt idx="4">
                    <c:v>9/16/18</c:v>
                  </c:pt>
                  <c:pt idx="5">
                    <c:v>9/16/18</c:v>
                  </c:pt>
                  <c:pt idx="6">
                    <c:v>9/17/18</c:v>
                  </c:pt>
                  <c:pt idx="7">
                    <c:v>9/17/18</c:v>
                  </c:pt>
                  <c:pt idx="8">
                    <c:v>9/18/18</c:v>
                  </c:pt>
                  <c:pt idx="9">
                    <c:v>9/18/18</c:v>
                  </c:pt>
                  <c:pt idx="10">
                    <c:v>9/19/18</c:v>
                  </c:pt>
                  <c:pt idx="11">
                    <c:v>9/19/18</c:v>
                  </c:pt>
                  <c:pt idx="12">
                    <c:v>9/20/18</c:v>
                  </c:pt>
                  <c:pt idx="13">
                    <c:v>9/20/18</c:v>
                  </c:pt>
                  <c:pt idx="14">
                    <c:v>9/21/18</c:v>
                  </c:pt>
                  <c:pt idx="15">
                    <c:v>9/21/18</c:v>
                  </c:pt>
                  <c:pt idx="16">
                    <c:v>9/22/18</c:v>
                  </c:pt>
                  <c:pt idx="17">
                    <c:v>9/22/18</c:v>
                  </c:pt>
                  <c:pt idx="18">
                    <c:v>9/23/18</c:v>
                  </c:pt>
                  <c:pt idx="19">
                    <c:v>9/23/18</c:v>
                  </c:pt>
                  <c:pt idx="20">
                    <c:v>9/24/18</c:v>
                  </c:pt>
                  <c:pt idx="21">
                    <c:v>9/24/18</c:v>
                  </c:pt>
                  <c:pt idx="22">
                    <c:v>9/25/18</c:v>
                  </c:pt>
                  <c:pt idx="23">
                    <c:v>9/25/18</c:v>
                  </c:pt>
                  <c:pt idx="24">
                    <c:v>9/26/18</c:v>
                  </c:pt>
                  <c:pt idx="25">
                    <c:v>9/26/18</c:v>
                  </c:pt>
                  <c:pt idx="26">
                    <c:v>9/27/18</c:v>
                  </c:pt>
                  <c:pt idx="27">
                    <c:v>9/27/18</c:v>
                  </c:pt>
                  <c:pt idx="28">
                    <c:v>9/28/18</c:v>
                  </c:pt>
                  <c:pt idx="29">
                    <c:v>9/28/18</c:v>
                  </c:pt>
                  <c:pt idx="30">
                    <c:v>9/29/18</c:v>
                  </c:pt>
                  <c:pt idx="31">
                    <c:v>9/29/18</c:v>
                  </c:pt>
                  <c:pt idx="32">
                    <c:v>9/30/18</c:v>
                  </c:pt>
                  <c:pt idx="33">
                    <c:v>9/30/18</c:v>
                  </c:pt>
                  <c:pt idx="34">
                    <c:v>10/1/18</c:v>
                  </c:pt>
                  <c:pt idx="35">
                    <c:v>10/1/18</c:v>
                  </c:pt>
                  <c:pt idx="36">
                    <c:v>10/2/18</c:v>
                  </c:pt>
                  <c:pt idx="37">
                    <c:v>10/2/18</c:v>
                  </c:pt>
                  <c:pt idx="38">
                    <c:v>10/3/18</c:v>
                  </c:pt>
                  <c:pt idx="39">
                    <c:v>10/3/18</c:v>
                  </c:pt>
                  <c:pt idx="40">
                    <c:v>10/4/18</c:v>
                  </c:pt>
                  <c:pt idx="41">
                    <c:v>10/4/18</c:v>
                  </c:pt>
                  <c:pt idx="42">
                    <c:v>10/5/18</c:v>
                  </c:pt>
                  <c:pt idx="43">
                    <c:v>10/5/18</c:v>
                  </c:pt>
                  <c:pt idx="44">
                    <c:v>10/6/18</c:v>
                  </c:pt>
                  <c:pt idx="45">
                    <c:v>10/6/18</c:v>
                  </c:pt>
                  <c:pt idx="46">
                    <c:v>10/7/18</c:v>
                  </c:pt>
                  <c:pt idx="47">
                    <c:v>10/7/18</c:v>
                  </c:pt>
                  <c:pt idx="48">
                    <c:v>10/8/18</c:v>
                  </c:pt>
                  <c:pt idx="49">
                    <c:v>10/8/18</c:v>
                  </c:pt>
                  <c:pt idx="50">
                    <c:v>10/9/18</c:v>
                  </c:pt>
                  <c:pt idx="51">
                    <c:v>10/9/18</c:v>
                  </c:pt>
                  <c:pt idx="52">
                    <c:v>10/10/18</c:v>
                  </c:pt>
                  <c:pt idx="53">
                    <c:v>10/10/18</c:v>
                  </c:pt>
                  <c:pt idx="54">
                    <c:v>10/11/18</c:v>
                  </c:pt>
                  <c:pt idx="55">
                    <c:v>10/11/18</c:v>
                  </c:pt>
                  <c:pt idx="56">
                    <c:v>10/12/18</c:v>
                  </c:pt>
                  <c:pt idx="57">
                    <c:v>10/12/18</c:v>
                  </c:pt>
                  <c:pt idx="58">
                    <c:v>10/13/18</c:v>
                  </c:pt>
                  <c:pt idx="59">
                    <c:v>10/13/18</c:v>
                  </c:pt>
                  <c:pt idx="60">
                    <c:v>10/14/18</c:v>
                  </c:pt>
                  <c:pt idx="61">
                    <c:v>10/14/18</c:v>
                  </c:pt>
                  <c:pt idx="62">
                    <c:v>10/15/18</c:v>
                  </c:pt>
                  <c:pt idx="63">
                    <c:v>10/15/18</c:v>
                  </c:pt>
                  <c:pt idx="64">
                    <c:v>10/16/18</c:v>
                  </c:pt>
                  <c:pt idx="65">
                    <c:v>10/16/18</c:v>
                  </c:pt>
                  <c:pt idx="66">
                    <c:v>10/17/18</c:v>
                  </c:pt>
                  <c:pt idx="67">
                    <c:v>10/17/18</c:v>
                  </c:pt>
                  <c:pt idx="68">
                    <c:v>10/18/18</c:v>
                  </c:pt>
                  <c:pt idx="69">
                    <c:v>10/18/18</c:v>
                  </c:pt>
                  <c:pt idx="70">
                    <c:v>10/19/18</c:v>
                  </c:pt>
                  <c:pt idx="71">
                    <c:v>10/19/18</c:v>
                  </c:pt>
                  <c:pt idx="72">
                    <c:v>10/20/18</c:v>
                  </c:pt>
                  <c:pt idx="73">
                    <c:v>10/20/18</c:v>
                  </c:pt>
                  <c:pt idx="74">
                    <c:v>10/21/18</c:v>
                  </c:pt>
                  <c:pt idx="75">
                    <c:v>10/21/18</c:v>
                  </c:pt>
                  <c:pt idx="76">
                    <c:v>10/22/18</c:v>
                  </c:pt>
                  <c:pt idx="77">
                    <c:v>10/22/18</c:v>
                  </c:pt>
                  <c:pt idx="78">
                    <c:v>10/23/18</c:v>
                  </c:pt>
                  <c:pt idx="79">
                    <c:v>10/23/18</c:v>
                  </c:pt>
                  <c:pt idx="80">
                    <c:v>10/24/18</c:v>
                  </c:pt>
                  <c:pt idx="81">
                    <c:v>10/24/18</c:v>
                  </c:pt>
                  <c:pt idx="82">
                    <c:v>10/25/18</c:v>
                  </c:pt>
                  <c:pt idx="83">
                    <c:v>10/25/18</c:v>
                  </c:pt>
                  <c:pt idx="84">
                    <c:v>10/26/18</c:v>
                  </c:pt>
                  <c:pt idx="85">
                    <c:v>10/26/18</c:v>
                  </c:pt>
                  <c:pt idx="86">
                    <c:v>10/27/18</c:v>
                  </c:pt>
                  <c:pt idx="87">
                    <c:v>10/27/18</c:v>
                  </c:pt>
                  <c:pt idx="88">
                    <c:v>10/28/18</c:v>
                  </c:pt>
                  <c:pt idx="89">
                    <c:v>10/28/18</c:v>
                  </c:pt>
                  <c:pt idx="90">
                    <c:v>10/29/18</c:v>
                  </c:pt>
                  <c:pt idx="91">
                    <c:v>10/29/18</c:v>
                  </c:pt>
                  <c:pt idx="92">
                    <c:v>10/30/18</c:v>
                  </c:pt>
                  <c:pt idx="93">
                    <c:v>10/30/18</c:v>
                  </c:pt>
                  <c:pt idx="94">
                    <c:v>10/31/18</c:v>
                  </c:pt>
                  <c:pt idx="95">
                    <c:v>10/31/18</c:v>
                  </c:pt>
                  <c:pt idx="96">
                    <c:v>11/1/18</c:v>
                  </c:pt>
                  <c:pt idx="97">
                    <c:v>11/1/18</c:v>
                  </c:pt>
                  <c:pt idx="98">
                    <c:v>11/2/18</c:v>
                  </c:pt>
                  <c:pt idx="99">
                    <c:v>11/2/18</c:v>
                  </c:pt>
                  <c:pt idx="100">
                    <c:v>11/3/18</c:v>
                  </c:pt>
                  <c:pt idx="101">
                    <c:v>11/3/18</c:v>
                  </c:pt>
                  <c:pt idx="102">
                    <c:v>11/4/18</c:v>
                  </c:pt>
                  <c:pt idx="103">
                    <c:v>11/4/18</c:v>
                  </c:pt>
                  <c:pt idx="104">
                    <c:v>11/5/18</c:v>
                  </c:pt>
                  <c:pt idx="105">
                    <c:v>11/5/18</c:v>
                  </c:pt>
                  <c:pt idx="106">
                    <c:v>11/6/18</c:v>
                  </c:pt>
                  <c:pt idx="107">
                    <c:v>11/6/18</c:v>
                  </c:pt>
                  <c:pt idx="108">
                    <c:v>11/7/18</c:v>
                  </c:pt>
                  <c:pt idx="109">
                    <c:v>11/7/18</c:v>
                  </c:pt>
                  <c:pt idx="110">
                    <c:v>11/8/18</c:v>
                  </c:pt>
                  <c:pt idx="111">
                    <c:v>11/8/18</c:v>
                  </c:pt>
                  <c:pt idx="112">
                    <c:v>11/9/18</c:v>
                  </c:pt>
                  <c:pt idx="113">
                    <c:v>11/9/18</c:v>
                  </c:pt>
                  <c:pt idx="114">
                    <c:v>11/10/18</c:v>
                  </c:pt>
                  <c:pt idx="115">
                    <c:v>11/10/18</c:v>
                  </c:pt>
                  <c:pt idx="116">
                    <c:v>11/11/18</c:v>
                  </c:pt>
                  <c:pt idx="117">
                    <c:v>11/11/18</c:v>
                  </c:pt>
                  <c:pt idx="118">
                    <c:v>11/12/18</c:v>
                  </c:pt>
                  <c:pt idx="119">
                    <c:v>11/12/18</c:v>
                  </c:pt>
                  <c:pt idx="120">
                    <c:v>11/13/18</c:v>
                  </c:pt>
                  <c:pt idx="121">
                    <c:v>11/13/18</c:v>
                  </c:pt>
                  <c:pt idx="122">
                    <c:v>11/14/18</c:v>
                  </c:pt>
                  <c:pt idx="123">
                    <c:v>11/14/18</c:v>
                  </c:pt>
                  <c:pt idx="124">
                    <c:v>11/15/18</c:v>
                  </c:pt>
                  <c:pt idx="125">
                    <c:v>11/15/18</c:v>
                  </c:pt>
                  <c:pt idx="126">
                    <c:v>11/16/18</c:v>
                  </c:pt>
                  <c:pt idx="127">
                    <c:v>11/16/18</c:v>
                  </c:pt>
                  <c:pt idx="128">
                    <c:v>11/17/18</c:v>
                  </c:pt>
                  <c:pt idx="129">
                    <c:v>11/17/18</c:v>
                  </c:pt>
                  <c:pt idx="130">
                    <c:v>11/18/18</c:v>
                  </c:pt>
                  <c:pt idx="131">
                    <c:v>11/18/18</c:v>
                  </c:pt>
                  <c:pt idx="132">
                    <c:v>11/19/18</c:v>
                  </c:pt>
                  <c:pt idx="133">
                    <c:v>11/19/18</c:v>
                  </c:pt>
                  <c:pt idx="134">
                    <c:v>11/20/18</c:v>
                  </c:pt>
                  <c:pt idx="135">
                    <c:v>11/20/18</c:v>
                  </c:pt>
                  <c:pt idx="136">
                    <c:v>11/21/18</c:v>
                  </c:pt>
                  <c:pt idx="137">
                    <c:v>11/21/18</c:v>
                  </c:pt>
                  <c:pt idx="138">
                    <c:v>11/22/18</c:v>
                  </c:pt>
                  <c:pt idx="139">
                    <c:v>11/22/18</c:v>
                  </c:pt>
                  <c:pt idx="140">
                    <c:v>11/23/18</c:v>
                  </c:pt>
                  <c:pt idx="141">
                    <c:v>11/23/18</c:v>
                  </c:pt>
                  <c:pt idx="142">
                    <c:v>11/24/18</c:v>
                  </c:pt>
                  <c:pt idx="143">
                    <c:v>11/24/18</c:v>
                  </c:pt>
                  <c:pt idx="144">
                    <c:v>11/25/18</c:v>
                  </c:pt>
                  <c:pt idx="145">
                    <c:v>11/25/18</c:v>
                  </c:pt>
                  <c:pt idx="146">
                    <c:v>11/26/18</c:v>
                  </c:pt>
                  <c:pt idx="147">
                    <c:v>11/26/18</c:v>
                  </c:pt>
                  <c:pt idx="148">
                    <c:v>11/27/18</c:v>
                  </c:pt>
                  <c:pt idx="149">
                    <c:v>11/27/18</c:v>
                  </c:pt>
                  <c:pt idx="150">
                    <c:v>11/28/18</c:v>
                  </c:pt>
                  <c:pt idx="151">
                    <c:v>11/28/18</c:v>
                  </c:pt>
                  <c:pt idx="152">
                    <c:v>11/29/18</c:v>
                  </c:pt>
                  <c:pt idx="153">
                    <c:v>11/29/18</c:v>
                  </c:pt>
                  <c:pt idx="154">
                    <c:v>11/30/18</c:v>
                  </c:pt>
                  <c:pt idx="155">
                    <c:v>11/30/18</c:v>
                  </c:pt>
                  <c:pt idx="156">
                    <c:v>12/1/18</c:v>
                  </c:pt>
                  <c:pt idx="157">
                    <c:v>12/1/18</c:v>
                  </c:pt>
                  <c:pt idx="158">
                    <c:v>12/2/18</c:v>
                  </c:pt>
                  <c:pt idx="159">
                    <c:v>12/2/18</c:v>
                  </c:pt>
                  <c:pt idx="160">
                    <c:v>12/3/18</c:v>
                  </c:pt>
                  <c:pt idx="161">
                    <c:v>12/3/18</c:v>
                  </c:pt>
                  <c:pt idx="162">
                    <c:v>12/4/18</c:v>
                  </c:pt>
                  <c:pt idx="163">
                    <c:v>12/4/18</c:v>
                  </c:pt>
                  <c:pt idx="164">
                    <c:v>12/5/18</c:v>
                  </c:pt>
                  <c:pt idx="165">
                    <c:v>12/5/18</c:v>
                  </c:pt>
                  <c:pt idx="166">
                    <c:v>12/6/18</c:v>
                  </c:pt>
                  <c:pt idx="167">
                    <c:v>12/6/18</c:v>
                  </c:pt>
                  <c:pt idx="168">
                    <c:v>12/7/18</c:v>
                  </c:pt>
                  <c:pt idx="169">
                    <c:v>12/7/18</c:v>
                  </c:pt>
                  <c:pt idx="170">
                    <c:v>12/8/18</c:v>
                  </c:pt>
                  <c:pt idx="171">
                    <c:v>12/8/18</c:v>
                  </c:pt>
                  <c:pt idx="172">
                    <c:v>12/9/18</c:v>
                  </c:pt>
                  <c:pt idx="173">
                    <c:v>12/9/18</c:v>
                  </c:pt>
                  <c:pt idx="174">
                    <c:v>12/10/18</c:v>
                  </c:pt>
                  <c:pt idx="175">
                    <c:v>12/10/18</c:v>
                  </c:pt>
                  <c:pt idx="176">
                    <c:v>12/11/18</c:v>
                  </c:pt>
                  <c:pt idx="177">
                    <c:v>12/11/18</c:v>
                  </c:pt>
                  <c:pt idx="178">
                    <c:v>12/12/18</c:v>
                  </c:pt>
                  <c:pt idx="179">
                    <c:v>12/12/18</c:v>
                  </c:pt>
                  <c:pt idx="180">
                    <c:v>12/13/18</c:v>
                  </c:pt>
                  <c:pt idx="181">
                    <c:v>12/13/18</c:v>
                  </c:pt>
                  <c:pt idx="182">
                    <c:v>12/14/18</c:v>
                  </c:pt>
                  <c:pt idx="183">
                    <c:v>12/14/18</c:v>
                  </c:pt>
                  <c:pt idx="184">
                    <c:v>12/15/18</c:v>
                  </c:pt>
                  <c:pt idx="185">
                    <c:v>12/15/18</c:v>
                  </c:pt>
                  <c:pt idx="186">
                    <c:v>12/16/18</c:v>
                  </c:pt>
                  <c:pt idx="187">
                    <c:v>12/16/18</c:v>
                  </c:pt>
                  <c:pt idx="188">
                    <c:v>12/17/18</c:v>
                  </c:pt>
                  <c:pt idx="189">
                    <c:v>12/17/18</c:v>
                  </c:pt>
                  <c:pt idx="190">
                    <c:v>12/18/18</c:v>
                  </c:pt>
                  <c:pt idx="191">
                    <c:v>12/18/18</c:v>
                  </c:pt>
                  <c:pt idx="192">
                    <c:v>12/19/18</c:v>
                  </c:pt>
                  <c:pt idx="193">
                    <c:v>12/19/18</c:v>
                  </c:pt>
                  <c:pt idx="194">
                    <c:v>12/20/18</c:v>
                  </c:pt>
                  <c:pt idx="195">
                    <c:v>12/20/18</c:v>
                  </c:pt>
                  <c:pt idx="196">
                    <c:v>12/21/18</c:v>
                  </c:pt>
                  <c:pt idx="197">
                    <c:v>12/21/18</c:v>
                  </c:pt>
                  <c:pt idx="198">
                    <c:v>12/22/18</c:v>
                  </c:pt>
                  <c:pt idx="199">
                    <c:v>12/22/18</c:v>
                  </c:pt>
                  <c:pt idx="200">
                    <c:v>12/23/18</c:v>
                  </c:pt>
                  <c:pt idx="201">
                    <c:v>12/23/18</c:v>
                  </c:pt>
                  <c:pt idx="202">
                    <c:v>12/24/18</c:v>
                  </c:pt>
                  <c:pt idx="203">
                    <c:v>12/24/18</c:v>
                  </c:pt>
                  <c:pt idx="204">
                    <c:v>12/25/18</c:v>
                  </c:pt>
                  <c:pt idx="205">
                    <c:v>12/25/18</c:v>
                  </c:pt>
                  <c:pt idx="206">
                    <c:v>12/26/18</c:v>
                  </c:pt>
                  <c:pt idx="207">
                    <c:v>12/26/18</c:v>
                  </c:pt>
                  <c:pt idx="208">
                    <c:v>12/27/18</c:v>
                  </c:pt>
                  <c:pt idx="209">
                    <c:v>12/27/18</c:v>
                  </c:pt>
                  <c:pt idx="210">
                    <c:v>12/28/18</c:v>
                  </c:pt>
                  <c:pt idx="211">
                    <c:v>12/28/18</c:v>
                  </c:pt>
                  <c:pt idx="212">
                    <c:v>12/29/18</c:v>
                  </c:pt>
                  <c:pt idx="213">
                    <c:v>12/29/18</c:v>
                  </c:pt>
                  <c:pt idx="214">
                    <c:v>12/30/18</c:v>
                  </c:pt>
                  <c:pt idx="215">
                    <c:v>12/30/18</c:v>
                  </c:pt>
                  <c:pt idx="216">
                    <c:v>12/31/18</c:v>
                  </c:pt>
                  <c:pt idx="217">
                    <c:v>12/31/18</c:v>
                  </c:pt>
                  <c:pt idx="218">
                    <c:v>1/1/19</c:v>
                  </c:pt>
                  <c:pt idx="219">
                    <c:v>1/1/19</c:v>
                  </c:pt>
                  <c:pt idx="220">
                    <c:v>1/2/19</c:v>
                  </c:pt>
                  <c:pt idx="221">
                    <c:v>1/2/19</c:v>
                  </c:pt>
                  <c:pt idx="222">
                    <c:v>1/3/19</c:v>
                  </c:pt>
                  <c:pt idx="223">
                    <c:v>1/3/19</c:v>
                  </c:pt>
                  <c:pt idx="224">
                    <c:v>1/4/19</c:v>
                  </c:pt>
                  <c:pt idx="225">
                    <c:v>1/4/19</c:v>
                  </c:pt>
                  <c:pt idx="226">
                    <c:v>1/5/19</c:v>
                  </c:pt>
                  <c:pt idx="227">
                    <c:v>1/5/19</c:v>
                  </c:pt>
                  <c:pt idx="228">
                    <c:v>1/6/19</c:v>
                  </c:pt>
                  <c:pt idx="229">
                    <c:v>1/6/19</c:v>
                  </c:pt>
                  <c:pt idx="230">
                    <c:v>1/7/19</c:v>
                  </c:pt>
                  <c:pt idx="231">
                    <c:v>1/7/19</c:v>
                  </c:pt>
                  <c:pt idx="232">
                    <c:v>1/8/19</c:v>
                  </c:pt>
                  <c:pt idx="233">
                    <c:v>1/8/19</c:v>
                  </c:pt>
                  <c:pt idx="234">
                    <c:v>1/9/19</c:v>
                  </c:pt>
                  <c:pt idx="235">
                    <c:v>1/9/19</c:v>
                  </c:pt>
                  <c:pt idx="236">
                    <c:v>1/10/19</c:v>
                  </c:pt>
                  <c:pt idx="237">
                    <c:v>1/10/19</c:v>
                  </c:pt>
                  <c:pt idx="238">
                    <c:v>1/11/19</c:v>
                  </c:pt>
                  <c:pt idx="239">
                    <c:v>1/11/19</c:v>
                  </c:pt>
                  <c:pt idx="240">
                    <c:v>1/12/19</c:v>
                  </c:pt>
                  <c:pt idx="241">
                    <c:v>1/12/19</c:v>
                  </c:pt>
                  <c:pt idx="242">
                    <c:v>1/13/19</c:v>
                  </c:pt>
                  <c:pt idx="243">
                    <c:v>1/13/19</c:v>
                  </c:pt>
                  <c:pt idx="244">
                    <c:v>1/14/19</c:v>
                  </c:pt>
                  <c:pt idx="245">
                    <c:v>1/14/19</c:v>
                  </c:pt>
                  <c:pt idx="246">
                    <c:v>1/15/19</c:v>
                  </c:pt>
                  <c:pt idx="247">
                    <c:v>1/15/19</c:v>
                  </c:pt>
                  <c:pt idx="248">
                    <c:v>1/16/19</c:v>
                  </c:pt>
                  <c:pt idx="249">
                    <c:v>1/16/19</c:v>
                  </c:pt>
                  <c:pt idx="250">
                    <c:v>1/17/19</c:v>
                  </c:pt>
                  <c:pt idx="251">
                    <c:v>1/17/19</c:v>
                  </c:pt>
                  <c:pt idx="252">
                    <c:v>1/18/19</c:v>
                  </c:pt>
                  <c:pt idx="253">
                    <c:v>1/18/19</c:v>
                  </c:pt>
                  <c:pt idx="254">
                    <c:v>1/19/19</c:v>
                  </c:pt>
                  <c:pt idx="255">
                    <c:v>1/19/19</c:v>
                  </c:pt>
                  <c:pt idx="256">
                    <c:v>1/20/19</c:v>
                  </c:pt>
                  <c:pt idx="257">
                    <c:v>1/20/19</c:v>
                  </c:pt>
                  <c:pt idx="258">
                    <c:v>1/21/19</c:v>
                  </c:pt>
                  <c:pt idx="259">
                    <c:v>1/21/19</c:v>
                  </c:pt>
                  <c:pt idx="260">
                    <c:v>1/22/19</c:v>
                  </c:pt>
                  <c:pt idx="261">
                    <c:v>1/22/19</c:v>
                  </c:pt>
                  <c:pt idx="262">
                    <c:v>1/23/19</c:v>
                  </c:pt>
                  <c:pt idx="263">
                    <c:v>1/23/19</c:v>
                  </c:pt>
                  <c:pt idx="264">
                    <c:v>1/24/19</c:v>
                  </c:pt>
                  <c:pt idx="265">
                    <c:v>1/24/19</c:v>
                  </c:pt>
                  <c:pt idx="266">
                    <c:v>1/25/19</c:v>
                  </c:pt>
                  <c:pt idx="267">
                    <c:v>1/25/19</c:v>
                  </c:pt>
                  <c:pt idx="268">
                    <c:v>1/26/19</c:v>
                  </c:pt>
                  <c:pt idx="269">
                    <c:v>1/26/19</c:v>
                  </c:pt>
                  <c:pt idx="270">
                    <c:v>1/27/19</c:v>
                  </c:pt>
                  <c:pt idx="271">
                    <c:v>1/27/19</c:v>
                  </c:pt>
                  <c:pt idx="272">
                    <c:v>1/28/19</c:v>
                  </c:pt>
                  <c:pt idx="273">
                    <c:v>1/28/19</c:v>
                  </c:pt>
                  <c:pt idx="274">
                    <c:v>1/29/19</c:v>
                  </c:pt>
                  <c:pt idx="275">
                    <c:v>1/29/19</c:v>
                  </c:pt>
                  <c:pt idx="276">
                    <c:v>1/30/19</c:v>
                  </c:pt>
                  <c:pt idx="277">
                    <c:v>1/30/19</c:v>
                  </c:pt>
                  <c:pt idx="278">
                    <c:v>1/31/19</c:v>
                  </c:pt>
                  <c:pt idx="279">
                    <c:v>1/31/19</c:v>
                  </c:pt>
                  <c:pt idx="280">
                    <c:v>2/1/19</c:v>
                  </c:pt>
                  <c:pt idx="281">
                    <c:v>2/1/19</c:v>
                  </c:pt>
                  <c:pt idx="282">
                    <c:v>2/2/19</c:v>
                  </c:pt>
                  <c:pt idx="283">
                    <c:v>2/2/19</c:v>
                  </c:pt>
                  <c:pt idx="284">
                    <c:v>2/3/19</c:v>
                  </c:pt>
                  <c:pt idx="285">
                    <c:v>2/3/19</c:v>
                  </c:pt>
                  <c:pt idx="286">
                    <c:v>2/4/19</c:v>
                  </c:pt>
                  <c:pt idx="287">
                    <c:v>2/4/19</c:v>
                  </c:pt>
                  <c:pt idx="288">
                    <c:v>2/5/19</c:v>
                  </c:pt>
                  <c:pt idx="289">
                    <c:v>2/5/19</c:v>
                  </c:pt>
                  <c:pt idx="290">
                    <c:v>2/6/19</c:v>
                  </c:pt>
                  <c:pt idx="291">
                    <c:v>2/6/19</c:v>
                  </c:pt>
                  <c:pt idx="292">
                    <c:v>2/7/19</c:v>
                  </c:pt>
                  <c:pt idx="293">
                    <c:v>2/7/19</c:v>
                  </c:pt>
                  <c:pt idx="294">
                    <c:v>2/8/19</c:v>
                  </c:pt>
                  <c:pt idx="295">
                    <c:v>2/8/19</c:v>
                  </c:pt>
                  <c:pt idx="296">
                    <c:v>2/9/19</c:v>
                  </c:pt>
                  <c:pt idx="297">
                    <c:v>2/9/19</c:v>
                  </c:pt>
                  <c:pt idx="298">
                    <c:v>2/10/19</c:v>
                  </c:pt>
                  <c:pt idx="299">
                    <c:v>2/10/19</c:v>
                  </c:pt>
                  <c:pt idx="300">
                    <c:v>2/11/19</c:v>
                  </c:pt>
                  <c:pt idx="301">
                    <c:v>2/11/19</c:v>
                  </c:pt>
                  <c:pt idx="302">
                    <c:v>2/12/19</c:v>
                  </c:pt>
                  <c:pt idx="303">
                    <c:v>2/12/19</c:v>
                  </c:pt>
                  <c:pt idx="304">
                    <c:v>2/13/19</c:v>
                  </c:pt>
                  <c:pt idx="305">
                    <c:v>2/13/19</c:v>
                  </c:pt>
                  <c:pt idx="306">
                    <c:v>2/14/19</c:v>
                  </c:pt>
                  <c:pt idx="307">
                    <c:v>2/14/19</c:v>
                  </c:pt>
                  <c:pt idx="308">
                    <c:v>2/15/19</c:v>
                  </c:pt>
                  <c:pt idx="309">
                    <c:v>2/15/19</c:v>
                  </c:pt>
                  <c:pt idx="310">
                    <c:v>2/16/19</c:v>
                  </c:pt>
                  <c:pt idx="311">
                    <c:v>2/16/19</c:v>
                  </c:pt>
                  <c:pt idx="312">
                    <c:v>2/17/19</c:v>
                  </c:pt>
                  <c:pt idx="313">
                    <c:v>2/17/19</c:v>
                  </c:pt>
                  <c:pt idx="314">
                    <c:v>2/18/19</c:v>
                  </c:pt>
                  <c:pt idx="315">
                    <c:v>2/18/19</c:v>
                  </c:pt>
                  <c:pt idx="316">
                    <c:v>2/19/19</c:v>
                  </c:pt>
                  <c:pt idx="317">
                    <c:v>2/19/19</c:v>
                  </c:pt>
                  <c:pt idx="318">
                    <c:v>2/20/19</c:v>
                  </c:pt>
                  <c:pt idx="319">
                    <c:v>2/20/19</c:v>
                  </c:pt>
                  <c:pt idx="320">
                    <c:v>2/21/19</c:v>
                  </c:pt>
                  <c:pt idx="321">
                    <c:v>2/21/19</c:v>
                  </c:pt>
                  <c:pt idx="322">
                    <c:v>2/22/19</c:v>
                  </c:pt>
                  <c:pt idx="323">
                    <c:v>2/22/19</c:v>
                  </c:pt>
                  <c:pt idx="324">
                    <c:v>2/23/19</c:v>
                  </c:pt>
                  <c:pt idx="325">
                    <c:v>2/23/19</c:v>
                  </c:pt>
                  <c:pt idx="326">
                    <c:v>2/24/19</c:v>
                  </c:pt>
                  <c:pt idx="327">
                    <c:v>2/24/19</c:v>
                  </c:pt>
                  <c:pt idx="328">
                    <c:v>2/25/19</c:v>
                  </c:pt>
                  <c:pt idx="329">
                    <c:v>2/25/19</c:v>
                  </c:pt>
                  <c:pt idx="330">
                    <c:v>2/26/19</c:v>
                  </c:pt>
                  <c:pt idx="331">
                    <c:v>2/26/19</c:v>
                  </c:pt>
                  <c:pt idx="332">
                    <c:v>2/27/19</c:v>
                  </c:pt>
                  <c:pt idx="333">
                    <c:v>2/27/19</c:v>
                  </c:pt>
                  <c:pt idx="334">
                    <c:v>2/28/19</c:v>
                  </c:pt>
                  <c:pt idx="335">
                    <c:v>2/28/19</c:v>
                  </c:pt>
                  <c:pt idx="336">
                    <c:v>3/1/19</c:v>
                  </c:pt>
                  <c:pt idx="337">
                    <c:v>3/1/19</c:v>
                  </c:pt>
                  <c:pt idx="338">
                    <c:v>3/2/19</c:v>
                  </c:pt>
                  <c:pt idx="339">
                    <c:v>3/2/19</c:v>
                  </c:pt>
                  <c:pt idx="340">
                    <c:v>3/3/19</c:v>
                  </c:pt>
                  <c:pt idx="341">
                    <c:v>3/3/19</c:v>
                  </c:pt>
                  <c:pt idx="342">
                    <c:v>3/4/19</c:v>
                  </c:pt>
                  <c:pt idx="343">
                    <c:v>3/4/19</c:v>
                  </c:pt>
                  <c:pt idx="344">
                    <c:v>3/5/19</c:v>
                  </c:pt>
                  <c:pt idx="345">
                    <c:v>3/5/19</c:v>
                  </c:pt>
                  <c:pt idx="346">
                    <c:v>3/6/19</c:v>
                  </c:pt>
                  <c:pt idx="347">
                    <c:v>3/6/19</c:v>
                  </c:pt>
                  <c:pt idx="348">
                    <c:v>3/7/19</c:v>
                  </c:pt>
                  <c:pt idx="349">
                    <c:v>3/7/19</c:v>
                  </c:pt>
                  <c:pt idx="350">
                    <c:v>3/8/19</c:v>
                  </c:pt>
                  <c:pt idx="351">
                    <c:v>3/8/19</c:v>
                  </c:pt>
                  <c:pt idx="352">
                    <c:v>3/9/19</c:v>
                  </c:pt>
                  <c:pt idx="353">
                    <c:v>3/9/19</c:v>
                  </c:pt>
                  <c:pt idx="354">
                    <c:v>3/10/19</c:v>
                  </c:pt>
                  <c:pt idx="355">
                    <c:v>3/10/19</c:v>
                  </c:pt>
                  <c:pt idx="356">
                    <c:v>3/11/19</c:v>
                  </c:pt>
                  <c:pt idx="357">
                    <c:v>3/11/19</c:v>
                  </c:pt>
                  <c:pt idx="358">
                    <c:v>3/12/19</c:v>
                  </c:pt>
                  <c:pt idx="359">
                    <c:v>3/12/19</c:v>
                  </c:pt>
                  <c:pt idx="360">
                    <c:v>3/13/19</c:v>
                  </c:pt>
                  <c:pt idx="361">
                    <c:v>3/13/19</c:v>
                  </c:pt>
                  <c:pt idx="362">
                    <c:v>3/14/19</c:v>
                  </c:pt>
                  <c:pt idx="363">
                    <c:v>3/14/19</c:v>
                  </c:pt>
                  <c:pt idx="364">
                    <c:v>3/15/19</c:v>
                  </c:pt>
                  <c:pt idx="365">
                    <c:v>3/15/19</c:v>
                  </c:pt>
                  <c:pt idx="366">
                    <c:v>3/16/19</c:v>
                  </c:pt>
                  <c:pt idx="367">
                    <c:v>3/16/19</c:v>
                  </c:pt>
                  <c:pt idx="368">
                    <c:v>3/17/19</c:v>
                  </c:pt>
                  <c:pt idx="369">
                    <c:v>3/17/19</c:v>
                  </c:pt>
                  <c:pt idx="370">
                    <c:v>3/18/19</c:v>
                  </c:pt>
                  <c:pt idx="371">
                    <c:v>3/18/19</c:v>
                  </c:pt>
                  <c:pt idx="372">
                    <c:v>3/19/19</c:v>
                  </c:pt>
                  <c:pt idx="373">
                    <c:v>3/19/19</c:v>
                  </c:pt>
                  <c:pt idx="374">
                    <c:v>3/20/19</c:v>
                  </c:pt>
                  <c:pt idx="375">
                    <c:v>3/20/19</c:v>
                  </c:pt>
                  <c:pt idx="376">
                    <c:v>3/21/19</c:v>
                  </c:pt>
                  <c:pt idx="377">
                    <c:v>3/21/19</c:v>
                  </c:pt>
                  <c:pt idx="378">
                    <c:v>3/22/19</c:v>
                  </c:pt>
                  <c:pt idx="379">
                    <c:v>3/22/19</c:v>
                  </c:pt>
                  <c:pt idx="380">
                    <c:v>3/23/19</c:v>
                  </c:pt>
                  <c:pt idx="381">
                    <c:v>3/23/19</c:v>
                  </c:pt>
                  <c:pt idx="382">
                    <c:v>3/24/19</c:v>
                  </c:pt>
                  <c:pt idx="383">
                    <c:v>3/24/19</c:v>
                  </c:pt>
                  <c:pt idx="384">
                    <c:v>3/25/19</c:v>
                  </c:pt>
                  <c:pt idx="385">
                    <c:v>3/25/19</c:v>
                  </c:pt>
                  <c:pt idx="386">
                    <c:v>3/26/19</c:v>
                  </c:pt>
                  <c:pt idx="387">
                    <c:v>3/26/19</c:v>
                  </c:pt>
                  <c:pt idx="388">
                    <c:v>3/27/19</c:v>
                  </c:pt>
                  <c:pt idx="389">
                    <c:v>3/27/19</c:v>
                  </c:pt>
                  <c:pt idx="390">
                    <c:v>3/28/19</c:v>
                  </c:pt>
                  <c:pt idx="391">
                    <c:v>3/28/19</c:v>
                  </c:pt>
                  <c:pt idx="392">
                    <c:v>3/29/19</c:v>
                  </c:pt>
                  <c:pt idx="393">
                    <c:v>3/29/19</c:v>
                  </c:pt>
                  <c:pt idx="394">
                    <c:v>3/30/19</c:v>
                  </c:pt>
                  <c:pt idx="395">
                    <c:v>3/30/19</c:v>
                  </c:pt>
                  <c:pt idx="396">
                    <c:v>3/31/19</c:v>
                  </c:pt>
                  <c:pt idx="397">
                    <c:v>3/31/19</c:v>
                  </c:pt>
                  <c:pt idx="398">
                    <c:v>4/1/19</c:v>
                  </c:pt>
                  <c:pt idx="399">
                    <c:v>4/1/19</c:v>
                  </c:pt>
                  <c:pt idx="400">
                    <c:v>4/2/19</c:v>
                  </c:pt>
                  <c:pt idx="401">
                    <c:v>4/2/19</c:v>
                  </c:pt>
                  <c:pt idx="402">
                    <c:v>4/3/19</c:v>
                  </c:pt>
                  <c:pt idx="403">
                    <c:v>4/3/19</c:v>
                  </c:pt>
                  <c:pt idx="404">
                    <c:v>4/4/19</c:v>
                  </c:pt>
                  <c:pt idx="405">
                    <c:v>4/4/19</c:v>
                  </c:pt>
                  <c:pt idx="406">
                    <c:v>4/5/19</c:v>
                  </c:pt>
                  <c:pt idx="407">
                    <c:v>4/5/19</c:v>
                  </c:pt>
                  <c:pt idx="408">
                    <c:v>4/6/19</c:v>
                  </c:pt>
                  <c:pt idx="409">
                    <c:v>4/6/19</c:v>
                  </c:pt>
                  <c:pt idx="410">
                    <c:v>4/7/19</c:v>
                  </c:pt>
                  <c:pt idx="411">
                    <c:v>4/7/19</c:v>
                  </c:pt>
                  <c:pt idx="412">
                    <c:v>4/8/19</c:v>
                  </c:pt>
                  <c:pt idx="413">
                    <c:v>4/8/19</c:v>
                  </c:pt>
                  <c:pt idx="414">
                    <c:v>4/9/19</c:v>
                  </c:pt>
                  <c:pt idx="415">
                    <c:v>4/9/19</c:v>
                  </c:pt>
                  <c:pt idx="416">
                    <c:v>4/10/19</c:v>
                  </c:pt>
                  <c:pt idx="417">
                    <c:v>4/10/19</c:v>
                  </c:pt>
                  <c:pt idx="418">
                    <c:v>4/11/19</c:v>
                  </c:pt>
                  <c:pt idx="419">
                    <c:v>4/11/19</c:v>
                  </c:pt>
                  <c:pt idx="420">
                    <c:v>4/12/19</c:v>
                  </c:pt>
                  <c:pt idx="421">
                    <c:v>4/12/19</c:v>
                  </c:pt>
                  <c:pt idx="422">
                    <c:v>4/12/19</c:v>
                  </c:pt>
                  <c:pt idx="423">
                    <c:v>4/13/19</c:v>
                  </c:pt>
                  <c:pt idx="424">
                    <c:v>4/13/19</c:v>
                  </c:pt>
                  <c:pt idx="425">
                    <c:v>4/14/19</c:v>
                  </c:pt>
                  <c:pt idx="426">
                    <c:v>4/14/19</c:v>
                  </c:pt>
                  <c:pt idx="427">
                    <c:v>4/15/19</c:v>
                  </c:pt>
                  <c:pt idx="428">
                    <c:v>4/15/19</c:v>
                  </c:pt>
                  <c:pt idx="429">
                    <c:v>4/16/19</c:v>
                  </c:pt>
                  <c:pt idx="430">
                    <c:v>4/16/19</c:v>
                  </c:pt>
                  <c:pt idx="431">
                    <c:v>4/17/19</c:v>
                  </c:pt>
                  <c:pt idx="432">
                    <c:v>4/17/19</c:v>
                  </c:pt>
                  <c:pt idx="433">
                    <c:v>4/18/19</c:v>
                  </c:pt>
                  <c:pt idx="434">
                    <c:v>4/18/19</c:v>
                  </c:pt>
                  <c:pt idx="435">
                    <c:v>4/19/19</c:v>
                  </c:pt>
                  <c:pt idx="436">
                    <c:v>4/19/19</c:v>
                  </c:pt>
                  <c:pt idx="437">
                    <c:v>4/20/19</c:v>
                  </c:pt>
                  <c:pt idx="438">
                    <c:v>4/20/19</c:v>
                  </c:pt>
                  <c:pt idx="439">
                    <c:v>4/21/19</c:v>
                  </c:pt>
                  <c:pt idx="440">
                    <c:v>4/21/19</c:v>
                  </c:pt>
                  <c:pt idx="441">
                    <c:v>4/22/19</c:v>
                  </c:pt>
                  <c:pt idx="442">
                    <c:v>4/22/19</c:v>
                  </c:pt>
                  <c:pt idx="443">
                    <c:v>4/23/19</c:v>
                  </c:pt>
                  <c:pt idx="444">
                    <c:v>4/23/19</c:v>
                  </c:pt>
                  <c:pt idx="445">
                    <c:v>4/24/19</c:v>
                  </c:pt>
                  <c:pt idx="446">
                    <c:v>4/24/19</c:v>
                  </c:pt>
                  <c:pt idx="447">
                    <c:v>4/25/19</c:v>
                  </c:pt>
                  <c:pt idx="448">
                    <c:v>4/25/19</c:v>
                  </c:pt>
                  <c:pt idx="449">
                    <c:v>4/26/19</c:v>
                  </c:pt>
                  <c:pt idx="450">
                    <c:v>4/26/19</c:v>
                  </c:pt>
                  <c:pt idx="451">
                    <c:v>4/27/19</c:v>
                  </c:pt>
                  <c:pt idx="452">
                    <c:v>4/27/19</c:v>
                  </c:pt>
                  <c:pt idx="453">
                    <c:v>4/28/19</c:v>
                  </c:pt>
                  <c:pt idx="454">
                    <c:v>4/28/19</c:v>
                  </c:pt>
                  <c:pt idx="455">
                    <c:v>4/29/19</c:v>
                  </c:pt>
                  <c:pt idx="456">
                    <c:v>4/29/19</c:v>
                  </c:pt>
                  <c:pt idx="457">
                    <c:v>4/30/19</c:v>
                  </c:pt>
                  <c:pt idx="458">
                    <c:v>4/30/19</c:v>
                  </c:pt>
                  <c:pt idx="459">
                    <c:v>5/1/19</c:v>
                  </c:pt>
                  <c:pt idx="460">
                    <c:v>5/1/19</c:v>
                  </c:pt>
                  <c:pt idx="461">
                    <c:v>5/2/19</c:v>
                  </c:pt>
                  <c:pt idx="462">
                    <c:v>5/2/19</c:v>
                  </c:pt>
                  <c:pt idx="463">
                    <c:v>5/3/19</c:v>
                  </c:pt>
                  <c:pt idx="464">
                    <c:v>5/3/19</c:v>
                  </c:pt>
                  <c:pt idx="465">
                    <c:v>5/4/19</c:v>
                  </c:pt>
                  <c:pt idx="466">
                    <c:v>5/4/19</c:v>
                  </c:pt>
                  <c:pt idx="467">
                    <c:v>5/5/19</c:v>
                  </c:pt>
                  <c:pt idx="468">
                    <c:v>5/5/19</c:v>
                  </c:pt>
                  <c:pt idx="469">
                    <c:v>5/6/19</c:v>
                  </c:pt>
                  <c:pt idx="470">
                    <c:v>5/6/19</c:v>
                  </c:pt>
                  <c:pt idx="471">
                    <c:v>5/7/19</c:v>
                  </c:pt>
                  <c:pt idx="472">
                    <c:v>5/7/19</c:v>
                  </c:pt>
                  <c:pt idx="473">
                    <c:v>5/8/19</c:v>
                  </c:pt>
                  <c:pt idx="474">
                    <c:v>5/8/19</c:v>
                  </c:pt>
                  <c:pt idx="475">
                    <c:v>5/9/19</c:v>
                  </c:pt>
                  <c:pt idx="476">
                    <c:v>5/9/19</c:v>
                  </c:pt>
                  <c:pt idx="477">
                    <c:v>5/10/19</c:v>
                  </c:pt>
                  <c:pt idx="478">
                    <c:v>5/10/19</c:v>
                  </c:pt>
                  <c:pt idx="479">
                    <c:v>5/11/19</c:v>
                  </c:pt>
                  <c:pt idx="480">
                    <c:v>5/11/19</c:v>
                  </c:pt>
                  <c:pt idx="481">
                    <c:v>5/12/19</c:v>
                  </c:pt>
                  <c:pt idx="482">
                    <c:v>5/12/19</c:v>
                  </c:pt>
                  <c:pt idx="483">
                    <c:v>5/13/19</c:v>
                  </c:pt>
                  <c:pt idx="484">
                    <c:v>5/13/19</c:v>
                  </c:pt>
                  <c:pt idx="485">
                    <c:v>5/14/19</c:v>
                  </c:pt>
                  <c:pt idx="486">
                    <c:v>5/14/19</c:v>
                  </c:pt>
                  <c:pt idx="487">
                    <c:v>5/15/19</c:v>
                  </c:pt>
                  <c:pt idx="488">
                    <c:v>5/15/19</c:v>
                  </c:pt>
                  <c:pt idx="489">
                    <c:v>5/16/19</c:v>
                  </c:pt>
                </c:lvl>
                <c:lvl>
                  <c:pt idx="0">
                    <c:v>501</c:v>
                  </c:pt>
                  <c:pt idx="1">
                    <c:v>502</c:v>
                  </c:pt>
                  <c:pt idx="2">
                    <c:v>503</c:v>
                  </c:pt>
                  <c:pt idx="3">
                    <c:v>504</c:v>
                  </c:pt>
                  <c:pt idx="4">
                    <c:v>505</c:v>
                  </c:pt>
                  <c:pt idx="5">
                    <c:v>506</c:v>
                  </c:pt>
                  <c:pt idx="6">
                    <c:v>507</c:v>
                  </c:pt>
                  <c:pt idx="7">
                    <c:v>508</c:v>
                  </c:pt>
                  <c:pt idx="8">
                    <c:v>509</c:v>
                  </c:pt>
                  <c:pt idx="9">
                    <c:v>510</c:v>
                  </c:pt>
                  <c:pt idx="10">
                    <c:v>511</c:v>
                  </c:pt>
                  <c:pt idx="11">
                    <c:v>512</c:v>
                  </c:pt>
                  <c:pt idx="12">
                    <c:v>513</c:v>
                  </c:pt>
                  <c:pt idx="13">
                    <c:v>514</c:v>
                  </c:pt>
                  <c:pt idx="14">
                    <c:v>515</c:v>
                  </c:pt>
                  <c:pt idx="15">
                    <c:v>516</c:v>
                  </c:pt>
                  <c:pt idx="16">
                    <c:v>517</c:v>
                  </c:pt>
                  <c:pt idx="17">
                    <c:v>518</c:v>
                  </c:pt>
                  <c:pt idx="18">
                    <c:v>519</c:v>
                  </c:pt>
                  <c:pt idx="19">
                    <c:v>520</c:v>
                  </c:pt>
                  <c:pt idx="20">
                    <c:v>521</c:v>
                  </c:pt>
                  <c:pt idx="21">
                    <c:v>522</c:v>
                  </c:pt>
                  <c:pt idx="22">
                    <c:v>523</c:v>
                  </c:pt>
                  <c:pt idx="23">
                    <c:v>524</c:v>
                  </c:pt>
                  <c:pt idx="24">
                    <c:v>525</c:v>
                  </c:pt>
                  <c:pt idx="25">
                    <c:v>526</c:v>
                  </c:pt>
                  <c:pt idx="26">
                    <c:v>527</c:v>
                  </c:pt>
                  <c:pt idx="27">
                    <c:v>528</c:v>
                  </c:pt>
                  <c:pt idx="28">
                    <c:v>529</c:v>
                  </c:pt>
                  <c:pt idx="29">
                    <c:v>530</c:v>
                  </c:pt>
                  <c:pt idx="30">
                    <c:v>531</c:v>
                  </c:pt>
                  <c:pt idx="31">
                    <c:v>532</c:v>
                  </c:pt>
                  <c:pt idx="32">
                    <c:v>533</c:v>
                  </c:pt>
                  <c:pt idx="33">
                    <c:v>534</c:v>
                  </c:pt>
                  <c:pt idx="34">
                    <c:v>535</c:v>
                  </c:pt>
                  <c:pt idx="35">
                    <c:v>536</c:v>
                  </c:pt>
                  <c:pt idx="36">
                    <c:v>537</c:v>
                  </c:pt>
                  <c:pt idx="37">
                    <c:v>538</c:v>
                  </c:pt>
                  <c:pt idx="38">
                    <c:v>539</c:v>
                  </c:pt>
                  <c:pt idx="39">
                    <c:v>540</c:v>
                  </c:pt>
                  <c:pt idx="40">
                    <c:v>541</c:v>
                  </c:pt>
                  <c:pt idx="41">
                    <c:v>542</c:v>
                  </c:pt>
                  <c:pt idx="42">
                    <c:v>543</c:v>
                  </c:pt>
                  <c:pt idx="43">
                    <c:v>544</c:v>
                  </c:pt>
                  <c:pt idx="44">
                    <c:v>545</c:v>
                  </c:pt>
                  <c:pt idx="45">
                    <c:v>546</c:v>
                  </c:pt>
                  <c:pt idx="46">
                    <c:v>547</c:v>
                  </c:pt>
                  <c:pt idx="47">
                    <c:v>548</c:v>
                  </c:pt>
                  <c:pt idx="48">
                    <c:v>549</c:v>
                  </c:pt>
                  <c:pt idx="49">
                    <c:v>550</c:v>
                  </c:pt>
                  <c:pt idx="50">
                    <c:v>551</c:v>
                  </c:pt>
                  <c:pt idx="51">
                    <c:v>552</c:v>
                  </c:pt>
                  <c:pt idx="52">
                    <c:v>553</c:v>
                  </c:pt>
                  <c:pt idx="53">
                    <c:v>554</c:v>
                  </c:pt>
                  <c:pt idx="54">
                    <c:v>555</c:v>
                  </c:pt>
                  <c:pt idx="55">
                    <c:v>556</c:v>
                  </c:pt>
                  <c:pt idx="56">
                    <c:v>557</c:v>
                  </c:pt>
                  <c:pt idx="57">
                    <c:v>558</c:v>
                  </c:pt>
                  <c:pt idx="58">
                    <c:v>559</c:v>
                  </c:pt>
                  <c:pt idx="59">
                    <c:v>560</c:v>
                  </c:pt>
                  <c:pt idx="60">
                    <c:v>561</c:v>
                  </c:pt>
                  <c:pt idx="61">
                    <c:v>562</c:v>
                  </c:pt>
                  <c:pt idx="62">
                    <c:v>563</c:v>
                  </c:pt>
                  <c:pt idx="63">
                    <c:v>564</c:v>
                  </c:pt>
                  <c:pt idx="64">
                    <c:v>565</c:v>
                  </c:pt>
                  <c:pt idx="65">
                    <c:v>566</c:v>
                  </c:pt>
                  <c:pt idx="66">
                    <c:v>567</c:v>
                  </c:pt>
                  <c:pt idx="67">
                    <c:v>568</c:v>
                  </c:pt>
                  <c:pt idx="68">
                    <c:v>569</c:v>
                  </c:pt>
                  <c:pt idx="69">
                    <c:v>570</c:v>
                  </c:pt>
                  <c:pt idx="70">
                    <c:v>571</c:v>
                  </c:pt>
                  <c:pt idx="71">
                    <c:v>572</c:v>
                  </c:pt>
                  <c:pt idx="72">
                    <c:v>573</c:v>
                  </c:pt>
                  <c:pt idx="73">
                    <c:v>574</c:v>
                  </c:pt>
                  <c:pt idx="74">
                    <c:v>575</c:v>
                  </c:pt>
                  <c:pt idx="75">
                    <c:v>576</c:v>
                  </c:pt>
                  <c:pt idx="76">
                    <c:v>577</c:v>
                  </c:pt>
                  <c:pt idx="77">
                    <c:v>578</c:v>
                  </c:pt>
                  <c:pt idx="78">
                    <c:v>579</c:v>
                  </c:pt>
                  <c:pt idx="79">
                    <c:v>580</c:v>
                  </c:pt>
                  <c:pt idx="80">
                    <c:v>581</c:v>
                  </c:pt>
                  <c:pt idx="81">
                    <c:v>582</c:v>
                  </c:pt>
                  <c:pt idx="82">
                    <c:v>583</c:v>
                  </c:pt>
                  <c:pt idx="83">
                    <c:v>584</c:v>
                  </c:pt>
                  <c:pt idx="84">
                    <c:v>585</c:v>
                  </c:pt>
                  <c:pt idx="85">
                    <c:v>586</c:v>
                  </c:pt>
                  <c:pt idx="86">
                    <c:v>587</c:v>
                  </c:pt>
                  <c:pt idx="87">
                    <c:v>588</c:v>
                  </c:pt>
                  <c:pt idx="88">
                    <c:v>589</c:v>
                  </c:pt>
                  <c:pt idx="89">
                    <c:v>590</c:v>
                  </c:pt>
                  <c:pt idx="90">
                    <c:v>591</c:v>
                  </c:pt>
                  <c:pt idx="91">
                    <c:v>592</c:v>
                  </c:pt>
                  <c:pt idx="92">
                    <c:v>593</c:v>
                  </c:pt>
                  <c:pt idx="93">
                    <c:v>594</c:v>
                  </c:pt>
                  <c:pt idx="94">
                    <c:v>595</c:v>
                  </c:pt>
                  <c:pt idx="95">
                    <c:v>596</c:v>
                  </c:pt>
                  <c:pt idx="96">
                    <c:v>597</c:v>
                  </c:pt>
                  <c:pt idx="97">
                    <c:v>598</c:v>
                  </c:pt>
                  <c:pt idx="98">
                    <c:v>599</c:v>
                  </c:pt>
                  <c:pt idx="99">
                    <c:v>600</c:v>
                  </c:pt>
                  <c:pt idx="100">
                    <c:v>601</c:v>
                  </c:pt>
                  <c:pt idx="101">
                    <c:v>602</c:v>
                  </c:pt>
                  <c:pt idx="102">
                    <c:v>603</c:v>
                  </c:pt>
                  <c:pt idx="103">
                    <c:v>604</c:v>
                  </c:pt>
                  <c:pt idx="104">
                    <c:v>605</c:v>
                  </c:pt>
                  <c:pt idx="105">
                    <c:v>606</c:v>
                  </c:pt>
                  <c:pt idx="106">
                    <c:v>607</c:v>
                  </c:pt>
                  <c:pt idx="107">
                    <c:v>608</c:v>
                  </c:pt>
                  <c:pt idx="108">
                    <c:v>609</c:v>
                  </c:pt>
                  <c:pt idx="109">
                    <c:v>610</c:v>
                  </c:pt>
                  <c:pt idx="110">
                    <c:v>611</c:v>
                  </c:pt>
                  <c:pt idx="111">
                    <c:v>612</c:v>
                  </c:pt>
                  <c:pt idx="112">
                    <c:v>613</c:v>
                  </c:pt>
                  <c:pt idx="113">
                    <c:v>614</c:v>
                  </c:pt>
                  <c:pt idx="114">
                    <c:v>615</c:v>
                  </c:pt>
                  <c:pt idx="115">
                    <c:v>616</c:v>
                  </c:pt>
                  <c:pt idx="116">
                    <c:v>617</c:v>
                  </c:pt>
                  <c:pt idx="117">
                    <c:v>618</c:v>
                  </c:pt>
                  <c:pt idx="118">
                    <c:v>619</c:v>
                  </c:pt>
                  <c:pt idx="119">
                    <c:v>620</c:v>
                  </c:pt>
                  <c:pt idx="120">
                    <c:v>621</c:v>
                  </c:pt>
                  <c:pt idx="121">
                    <c:v>622</c:v>
                  </c:pt>
                  <c:pt idx="122">
                    <c:v>623</c:v>
                  </c:pt>
                  <c:pt idx="123">
                    <c:v>624</c:v>
                  </c:pt>
                  <c:pt idx="124">
                    <c:v>625</c:v>
                  </c:pt>
                  <c:pt idx="125">
                    <c:v>626</c:v>
                  </c:pt>
                  <c:pt idx="126">
                    <c:v>627</c:v>
                  </c:pt>
                  <c:pt idx="127">
                    <c:v>628</c:v>
                  </c:pt>
                  <c:pt idx="128">
                    <c:v>629</c:v>
                  </c:pt>
                  <c:pt idx="129">
                    <c:v>630</c:v>
                  </c:pt>
                  <c:pt idx="130">
                    <c:v>631</c:v>
                  </c:pt>
                  <c:pt idx="131">
                    <c:v>632</c:v>
                  </c:pt>
                  <c:pt idx="132">
                    <c:v>633</c:v>
                  </c:pt>
                  <c:pt idx="133">
                    <c:v>634</c:v>
                  </c:pt>
                  <c:pt idx="134">
                    <c:v>635</c:v>
                  </c:pt>
                  <c:pt idx="135">
                    <c:v>636</c:v>
                  </c:pt>
                  <c:pt idx="136">
                    <c:v>637</c:v>
                  </c:pt>
                  <c:pt idx="137">
                    <c:v>638</c:v>
                  </c:pt>
                  <c:pt idx="138">
                    <c:v>639</c:v>
                  </c:pt>
                  <c:pt idx="139">
                    <c:v>640</c:v>
                  </c:pt>
                  <c:pt idx="140">
                    <c:v>641</c:v>
                  </c:pt>
                  <c:pt idx="141">
                    <c:v>642</c:v>
                  </c:pt>
                  <c:pt idx="142">
                    <c:v>643</c:v>
                  </c:pt>
                  <c:pt idx="143">
                    <c:v>644</c:v>
                  </c:pt>
                  <c:pt idx="144">
                    <c:v>645</c:v>
                  </c:pt>
                  <c:pt idx="145">
                    <c:v>646</c:v>
                  </c:pt>
                  <c:pt idx="146">
                    <c:v>647</c:v>
                  </c:pt>
                  <c:pt idx="147">
                    <c:v>648</c:v>
                  </c:pt>
                  <c:pt idx="148">
                    <c:v>649</c:v>
                  </c:pt>
                  <c:pt idx="149">
                    <c:v>650</c:v>
                  </c:pt>
                  <c:pt idx="150">
                    <c:v>651</c:v>
                  </c:pt>
                  <c:pt idx="151">
                    <c:v>652</c:v>
                  </c:pt>
                  <c:pt idx="152">
                    <c:v>653</c:v>
                  </c:pt>
                  <c:pt idx="153">
                    <c:v>654</c:v>
                  </c:pt>
                  <c:pt idx="154">
                    <c:v>655</c:v>
                  </c:pt>
                  <c:pt idx="155">
                    <c:v>656</c:v>
                  </c:pt>
                  <c:pt idx="156">
                    <c:v>657</c:v>
                  </c:pt>
                  <c:pt idx="157">
                    <c:v>658</c:v>
                  </c:pt>
                  <c:pt idx="158">
                    <c:v>659</c:v>
                  </c:pt>
                  <c:pt idx="159">
                    <c:v>660</c:v>
                  </c:pt>
                  <c:pt idx="160">
                    <c:v>661</c:v>
                  </c:pt>
                  <c:pt idx="161">
                    <c:v>662</c:v>
                  </c:pt>
                  <c:pt idx="162">
                    <c:v>663</c:v>
                  </c:pt>
                  <c:pt idx="163">
                    <c:v>664</c:v>
                  </c:pt>
                  <c:pt idx="164">
                    <c:v>665</c:v>
                  </c:pt>
                  <c:pt idx="165">
                    <c:v>666</c:v>
                  </c:pt>
                  <c:pt idx="166">
                    <c:v>667</c:v>
                  </c:pt>
                  <c:pt idx="167">
                    <c:v>668</c:v>
                  </c:pt>
                  <c:pt idx="168">
                    <c:v>669</c:v>
                  </c:pt>
                  <c:pt idx="169">
                    <c:v>670</c:v>
                  </c:pt>
                  <c:pt idx="170">
                    <c:v>671</c:v>
                  </c:pt>
                  <c:pt idx="171">
                    <c:v>672</c:v>
                  </c:pt>
                  <c:pt idx="172">
                    <c:v>673</c:v>
                  </c:pt>
                  <c:pt idx="173">
                    <c:v>674</c:v>
                  </c:pt>
                  <c:pt idx="174">
                    <c:v>675</c:v>
                  </c:pt>
                  <c:pt idx="175">
                    <c:v>676</c:v>
                  </c:pt>
                  <c:pt idx="176">
                    <c:v>677</c:v>
                  </c:pt>
                  <c:pt idx="177">
                    <c:v>678</c:v>
                  </c:pt>
                  <c:pt idx="178">
                    <c:v>679</c:v>
                  </c:pt>
                  <c:pt idx="179">
                    <c:v>680</c:v>
                  </c:pt>
                  <c:pt idx="180">
                    <c:v>681</c:v>
                  </c:pt>
                  <c:pt idx="181">
                    <c:v>682</c:v>
                  </c:pt>
                  <c:pt idx="182">
                    <c:v>683</c:v>
                  </c:pt>
                  <c:pt idx="183">
                    <c:v>684</c:v>
                  </c:pt>
                  <c:pt idx="184">
                    <c:v>685</c:v>
                  </c:pt>
                  <c:pt idx="185">
                    <c:v>686</c:v>
                  </c:pt>
                  <c:pt idx="186">
                    <c:v>687</c:v>
                  </c:pt>
                  <c:pt idx="187">
                    <c:v>688</c:v>
                  </c:pt>
                  <c:pt idx="188">
                    <c:v>689</c:v>
                  </c:pt>
                  <c:pt idx="189">
                    <c:v>690</c:v>
                  </c:pt>
                  <c:pt idx="190">
                    <c:v>691</c:v>
                  </c:pt>
                  <c:pt idx="191">
                    <c:v>692</c:v>
                  </c:pt>
                  <c:pt idx="192">
                    <c:v>693</c:v>
                  </c:pt>
                  <c:pt idx="193">
                    <c:v>694</c:v>
                  </c:pt>
                  <c:pt idx="194">
                    <c:v>695</c:v>
                  </c:pt>
                  <c:pt idx="195">
                    <c:v>696</c:v>
                  </c:pt>
                  <c:pt idx="196">
                    <c:v>697</c:v>
                  </c:pt>
                  <c:pt idx="197">
                    <c:v>698</c:v>
                  </c:pt>
                  <c:pt idx="198">
                    <c:v>699</c:v>
                  </c:pt>
                  <c:pt idx="199">
                    <c:v>700</c:v>
                  </c:pt>
                  <c:pt idx="200">
                    <c:v>701</c:v>
                  </c:pt>
                  <c:pt idx="201">
                    <c:v>702</c:v>
                  </c:pt>
                  <c:pt idx="202">
                    <c:v>703</c:v>
                  </c:pt>
                  <c:pt idx="203">
                    <c:v>704</c:v>
                  </c:pt>
                  <c:pt idx="204">
                    <c:v>705</c:v>
                  </c:pt>
                  <c:pt idx="205">
                    <c:v>706</c:v>
                  </c:pt>
                  <c:pt idx="206">
                    <c:v>707</c:v>
                  </c:pt>
                  <c:pt idx="207">
                    <c:v>708</c:v>
                  </c:pt>
                  <c:pt idx="208">
                    <c:v>709</c:v>
                  </c:pt>
                  <c:pt idx="209">
                    <c:v>710</c:v>
                  </c:pt>
                  <c:pt idx="210">
                    <c:v>711</c:v>
                  </c:pt>
                  <c:pt idx="211">
                    <c:v>712</c:v>
                  </c:pt>
                  <c:pt idx="212">
                    <c:v>713</c:v>
                  </c:pt>
                  <c:pt idx="213">
                    <c:v>714</c:v>
                  </c:pt>
                  <c:pt idx="214">
                    <c:v>715</c:v>
                  </c:pt>
                  <c:pt idx="215">
                    <c:v>716</c:v>
                  </c:pt>
                  <c:pt idx="216">
                    <c:v>717</c:v>
                  </c:pt>
                  <c:pt idx="217">
                    <c:v>718</c:v>
                  </c:pt>
                  <c:pt idx="218">
                    <c:v>719</c:v>
                  </c:pt>
                  <c:pt idx="219">
                    <c:v>720</c:v>
                  </c:pt>
                  <c:pt idx="220">
                    <c:v>721</c:v>
                  </c:pt>
                  <c:pt idx="221">
                    <c:v>722</c:v>
                  </c:pt>
                  <c:pt idx="222">
                    <c:v>723</c:v>
                  </c:pt>
                  <c:pt idx="223">
                    <c:v>724</c:v>
                  </c:pt>
                  <c:pt idx="224">
                    <c:v>725</c:v>
                  </c:pt>
                  <c:pt idx="225">
                    <c:v>726</c:v>
                  </c:pt>
                  <c:pt idx="226">
                    <c:v>727</c:v>
                  </c:pt>
                  <c:pt idx="227">
                    <c:v>728</c:v>
                  </c:pt>
                  <c:pt idx="228">
                    <c:v>729</c:v>
                  </c:pt>
                  <c:pt idx="229">
                    <c:v>730</c:v>
                  </c:pt>
                  <c:pt idx="230">
                    <c:v>731</c:v>
                  </c:pt>
                  <c:pt idx="231">
                    <c:v>732</c:v>
                  </c:pt>
                  <c:pt idx="232">
                    <c:v>733</c:v>
                  </c:pt>
                  <c:pt idx="233">
                    <c:v>734</c:v>
                  </c:pt>
                  <c:pt idx="234">
                    <c:v>735</c:v>
                  </c:pt>
                  <c:pt idx="235">
                    <c:v>736</c:v>
                  </c:pt>
                  <c:pt idx="236">
                    <c:v>737</c:v>
                  </c:pt>
                  <c:pt idx="237">
                    <c:v>738</c:v>
                  </c:pt>
                  <c:pt idx="238">
                    <c:v>739</c:v>
                  </c:pt>
                  <c:pt idx="239">
                    <c:v>740</c:v>
                  </c:pt>
                  <c:pt idx="240">
                    <c:v>741</c:v>
                  </c:pt>
                  <c:pt idx="241">
                    <c:v>742</c:v>
                  </c:pt>
                  <c:pt idx="242">
                    <c:v>743</c:v>
                  </c:pt>
                  <c:pt idx="243">
                    <c:v>744</c:v>
                  </c:pt>
                  <c:pt idx="244">
                    <c:v>745</c:v>
                  </c:pt>
                  <c:pt idx="245">
                    <c:v>746</c:v>
                  </c:pt>
                  <c:pt idx="246">
                    <c:v>747</c:v>
                  </c:pt>
                  <c:pt idx="247">
                    <c:v>748</c:v>
                  </c:pt>
                  <c:pt idx="248">
                    <c:v>749</c:v>
                  </c:pt>
                  <c:pt idx="249">
                    <c:v>750</c:v>
                  </c:pt>
                  <c:pt idx="250">
                    <c:v>751</c:v>
                  </c:pt>
                  <c:pt idx="251">
                    <c:v>752</c:v>
                  </c:pt>
                  <c:pt idx="252">
                    <c:v>753</c:v>
                  </c:pt>
                  <c:pt idx="253">
                    <c:v>754</c:v>
                  </c:pt>
                  <c:pt idx="254">
                    <c:v>755</c:v>
                  </c:pt>
                  <c:pt idx="255">
                    <c:v>756</c:v>
                  </c:pt>
                  <c:pt idx="256">
                    <c:v>757</c:v>
                  </c:pt>
                  <c:pt idx="257">
                    <c:v>758</c:v>
                  </c:pt>
                  <c:pt idx="258">
                    <c:v>759</c:v>
                  </c:pt>
                  <c:pt idx="259">
                    <c:v>760</c:v>
                  </c:pt>
                  <c:pt idx="260">
                    <c:v>761</c:v>
                  </c:pt>
                  <c:pt idx="261">
                    <c:v>762</c:v>
                  </c:pt>
                  <c:pt idx="262">
                    <c:v>763</c:v>
                  </c:pt>
                  <c:pt idx="263">
                    <c:v>764</c:v>
                  </c:pt>
                  <c:pt idx="264">
                    <c:v>765</c:v>
                  </c:pt>
                  <c:pt idx="265">
                    <c:v>766</c:v>
                  </c:pt>
                  <c:pt idx="266">
                    <c:v>767</c:v>
                  </c:pt>
                  <c:pt idx="267">
                    <c:v>768</c:v>
                  </c:pt>
                  <c:pt idx="268">
                    <c:v>769</c:v>
                  </c:pt>
                  <c:pt idx="269">
                    <c:v>770</c:v>
                  </c:pt>
                  <c:pt idx="270">
                    <c:v>771</c:v>
                  </c:pt>
                  <c:pt idx="271">
                    <c:v>772</c:v>
                  </c:pt>
                  <c:pt idx="272">
                    <c:v>773</c:v>
                  </c:pt>
                  <c:pt idx="273">
                    <c:v>774</c:v>
                  </c:pt>
                  <c:pt idx="274">
                    <c:v>775</c:v>
                  </c:pt>
                  <c:pt idx="275">
                    <c:v>776</c:v>
                  </c:pt>
                  <c:pt idx="276">
                    <c:v>777</c:v>
                  </c:pt>
                  <c:pt idx="277">
                    <c:v>778</c:v>
                  </c:pt>
                  <c:pt idx="278">
                    <c:v>779</c:v>
                  </c:pt>
                  <c:pt idx="279">
                    <c:v>780</c:v>
                  </c:pt>
                  <c:pt idx="280">
                    <c:v>781</c:v>
                  </c:pt>
                  <c:pt idx="281">
                    <c:v>782</c:v>
                  </c:pt>
                  <c:pt idx="282">
                    <c:v>783</c:v>
                  </c:pt>
                  <c:pt idx="283">
                    <c:v>784</c:v>
                  </c:pt>
                  <c:pt idx="284">
                    <c:v>785</c:v>
                  </c:pt>
                  <c:pt idx="285">
                    <c:v>786</c:v>
                  </c:pt>
                  <c:pt idx="286">
                    <c:v>787</c:v>
                  </c:pt>
                  <c:pt idx="287">
                    <c:v>788</c:v>
                  </c:pt>
                  <c:pt idx="288">
                    <c:v>789</c:v>
                  </c:pt>
                  <c:pt idx="289">
                    <c:v>790</c:v>
                  </c:pt>
                  <c:pt idx="290">
                    <c:v>791</c:v>
                  </c:pt>
                  <c:pt idx="291">
                    <c:v>792</c:v>
                  </c:pt>
                  <c:pt idx="292">
                    <c:v>793</c:v>
                  </c:pt>
                  <c:pt idx="293">
                    <c:v>794</c:v>
                  </c:pt>
                  <c:pt idx="294">
                    <c:v>795</c:v>
                  </c:pt>
                  <c:pt idx="295">
                    <c:v>796</c:v>
                  </c:pt>
                  <c:pt idx="296">
                    <c:v>797</c:v>
                  </c:pt>
                  <c:pt idx="297">
                    <c:v>798</c:v>
                  </c:pt>
                  <c:pt idx="298">
                    <c:v>799</c:v>
                  </c:pt>
                  <c:pt idx="299">
                    <c:v>800</c:v>
                  </c:pt>
                  <c:pt idx="300">
                    <c:v>801</c:v>
                  </c:pt>
                  <c:pt idx="301">
                    <c:v>802</c:v>
                  </c:pt>
                  <c:pt idx="302">
                    <c:v>803</c:v>
                  </c:pt>
                  <c:pt idx="303">
                    <c:v>804</c:v>
                  </c:pt>
                  <c:pt idx="304">
                    <c:v>805</c:v>
                  </c:pt>
                  <c:pt idx="305">
                    <c:v>806</c:v>
                  </c:pt>
                  <c:pt idx="306">
                    <c:v>807</c:v>
                  </c:pt>
                  <c:pt idx="307">
                    <c:v>808</c:v>
                  </c:pt>
                  <c:pt idx="308">
                    <c:v>809</c:v>
                  </c:pt>
                  <c:pt idx="309">
                    <c:v>810</c:v>
                  </c:pt>
                  <c:pt idx="310">
                    <c:v>811</c:v>
                  </c:pt>
                  <c:pt idx="311">
                    <c:v>812</c:v>
                  </c:pt>
                  <c:pt idx="312">
                    <c:v>813</c:v>
                  </c:pt>
                  <c:pt idx="313">
                    <c:v>814</c:v>
                  </c:pt>
                  <c:pt idx="314">
                    <c:v>815</c:v>
                  </c:pt>
                  <c:pt idx="315">
                    <c:v>816</c:v>
                  </c:pt>
                  <c:pt idx="316">
                    <c:v>817</c:v>
                  </c:pt>
                  <c:pt idx="317">
                    <c:v>818</c:v>
                  </c:pt>
                  <c:pt idx="318">
                    <c:v>819</c:v>
                  </c:pt>
                  <c:pt idx="319">
                    <c:v>820</c:v>
                  </c:pt>
                  <c:pt idx="320">
                    <c:v>821</c:v>
                  </c:pt>
                  <c:pt idx="321">
                    <c:v>822</c:v>
                  </c:pt>
                  <c:pt idx="322">
                    <c:v>823</c:v>
                  </c:pt>
                  <c:pt idx="323">
                    <c:v>824</c:v>
                  </c:pt>
                  <c:pt idx="324">
                    <c:v>825</c:v>
                  </c:pt>
                  <c:pt idx="325">
                    <c:v>826</c:v>
                  </c:pt>
                  <c:pt idx="326">
                    <c:v>827</c:v>
                  </c:pt>
                  <c:pt idx="327">
                    <c:v>828</c:v>
                  </c:pt>
                  <c:pt idx="328">
                    <c:v>829</c:v>
                  </c:pt>
                  <c:pt idx="329">
                    <c:v>830</c:v>
                  </c:pt>
                  <c:pt idx="330">
                    <c:v>831</c:v>
                  </c:pt>
                  <c:pt idx="331">
                    <c:v>832</c:v>
                  </c:pt>
                  <c:pt idx="332">
                    <c:v>833</c:v>
                  </c:pt>
                  <c:pt idx="333">
                    <c:v>834</c:v>
                  </c:pt>
                  <c:pt idx="334">
                    <c:v>835</c:v>
                  </c:pt>
                  <c:pt idx="335">
                    <c:v>836</c:v>
                  </c:pt>
                  <c:pt idx="336">
                    <c:v>837</c:v>
                  </c:pt>
                  <c:pt idx="337">
                    <c:v>838</c:v>
                  </c:pt>
                  <c:pt idx="338">
                    <c:v>839</c:v>
                  </c:pt>
                  <c:pt idx="339">
                    <c:v>840</c:v>
                  </c:pt>
                  <c:pt idx="340">
                    <c:v>841</c:v>
                  </c:pt>
                  <c:pt idx="341">
                    <c:v>842</c:v>
                  </c:pt>
                  <c:pt idx="342">
                    <c:v>843</c:v>
                  </c:pt>
                  <c:pt idx="343">
                    <c:v>844</c:v>
                  </c:pt>
                  <c:pt idx="344">
                    <c:v>845</c:v>
                  </c:pt>
                  <c:pt idx="345">
                    <c:v>846</c:v>
                  </c:pt>
                  <c:pt idx="346">
                    <c:v>847</c:v>
                  </c:pt>
                  <c:pt idx="347">
                    <c:v>848</c:v>
                  </c:pt>
                  <c:pt idx="348">
                    <c:v>849</c:v>
                  </c:pt>
                  <c:pt idx="349">
                    <c:v>850</c:v>
                  </c:pt>
                  <c:pt idx="350">
                    <c:v>851</c:v>
                  </c:pt>
                  <c:pt idx="351">
                    <c:v>852</c:v>
                  </c:pt>
                  <c:pt idx="352">
                    <c:v>853</c:v>
                  </c:pt>
                  <c:pt idx="353">
                    <c:v>854</c:v>
                  </c:pt>
                  <c:pt idx="354">
                    <c:v>855</c:v>
                  </c:pt>
                  <c:pt idx="355">
                    <c:v>856</c:v>
                  </c:pt>
                  <c:pt idx="356">
                    <c:v>857</c:v>
                  </c:pt>
                  <c:pt idx="357">
                    <c:v>858</c:v>
                  </c:pt>
                  <c:pt idx="358">
                    <c:v>859</c:v>
                  </c:pt>
                  <c:pt idx="359">
                    <c:v>860</c:v>
                  </c:pt>
                  <c:pt idx="360">
                    <c:v>861</c:v>
                  </c:pt>
                  <c:pt idx="361">
                    <c:v>862</c:v>
                  </c:pt>
                  <c:pt idx="362">
                    <c:v>863</c:v>
                  </c:pt>
                  <c:pt idx="363">
                    <c:v>864</c:v>
                  </c:pt>
                  <c:pt idx="364">
                    <c:v>865</c:v>
                  </c:pt>
                  <c:pt idx="365">
                    <c:v>866</c:v>
                  </c:pt>
                  <c:pt idx="366">
                    <c:v>867</c:v>
                  </c:pt>
                  <c:pt idx="367">
                    <c:v>868</c:v>
                  </c:pt>
                  <c:pt idx="368">
                    <c:v>869</c:v>
                  </c:pt>
                  <c:pt idx="369">
                    <c:v>870</c:v>
                  </c:pt>
                  <c:pt idx="370">
                    <c:v>871</c:v>
                  </c:pt>
                  <c:pt idx="371">
                    <c:v>872</c:v>
                  </c:pt>
                  <c:pt idx="372">
                    <c:v>873</c:v>
                  </c:pt>
                  <c:pt idx="373">
                    <c:v>874</c:v>
                  </c:pt>
                  <c:pt idx="374">
                    <c:v>875</c:v>
                  </c:pt>
                  <c:pt idx="375">
                    <c:v>876</c:v>
                  </c:pt>
                  <c:pt idx="376">
                    <c:v>877</c:v>
                  </c:pt>
                  <c:pt idx="377">
                    <c:v>878</c:v>
                  </c:pt>
                  <c:pt idx="378">
                    <c:v>879</c:v>
                  </c:pt>
                  <c:pt idx="379">
                    <c:v>880</c:v>
                  </c:pt>
                  <c:pt idx="380">
                    <c:v>881</c:v>
                  </c:pt>
                  <c:pt idx="381">
                    <c:v>882</c:v>
                  </c:pt>
                  <c:pt idx="382">
                    <c:v>883</c:v>
                  </c:pt>
                  <c:pt idx="383">
                    <c:v>884</c:v>
                  </c:pt>
                  <c:pt idx="384">
                    <c:v>885</c:v>
                  </c:pt>
                  <c:pt idx="385">
                    <c:v>886</c:v>
                  </c:pt>
                  <c:pt idx="386">
                    <c:v>887</c:v>
                  </c:pt>
                  <c:pt idx="387">
                    <c:v>888</c:v>
                  </c:pt>
                  <c:pt idx="388">
                    <c:v>889</c:v>
                  </c:pt>
                  <c:pt idx="389">
                    <c:v>890</c:v>
                  </c:pt>
                  <c:pt idx="390">
                    <c:v>891</c:v>
                  </c:pt>
                  <c:pt idx="391">
                    <c:v>892</c:v>
                  </c:pt>
                  <c:pt idx="392">
                    <c:v>893</c:v>
                  </c:pt>
                  <c:pt idx="393">
                    <c:v>894</c:v>
                  </c:pt>
                  <c:pt idx="394">
                    <c:v>895</c:v>
                  </c:pt>
                  <c:pt idx="395">
                    <c:v>896</c:v>
                  </c:pt>
                  <c:pt idx="396">
                    <c:v>897</c:v>
                  </c:pt>
                  <c:pt idx="397">
                    <c:v>898</c:v>
                  </c:pt>
                  <c:pt idx="398">
                    <c:v>899</c:v>
                  </c:pt>
                  <c:pt idx="399">
                    <c:v>900</c:v>
                  </c:pt>
                  <c:pt idx="400">
                    <c:v>901</c:v>
                  </c:pt>
                  <c:pt idx="401">
                    <c:v>902</c:v>
                  </c:pt>
                  <c:pt idx="402">
                    <c:v>903</c:v>
                  </c:pt>
                  <c:pt idx="403">
                    <c:v>904</c:v>
                  </c:pt>
                  <c:pt idx="404">
                    <c:v>905</c:v>
                  </c:pt>
                  <c:pt idx="405">
                    <c:v>906</c:v>
                  </c:pt>
                  <c:pt idx="406">
                    <c:v>907</c:v>
                  </c:pt>
                  <c:pt idx="407">
                    <c:v>908</c:v>
                  </c:pt>
                  <c:pt idx="408">
                    <c:v>909</c:v>
                  </c:pt>
                  <c:pt idx="409">
                    <c:v>910</c:v>
                  </c:pt>
                  <c:pt idx="410">
                    <c:v>911</c:v>
                  </c:pt>
                  <c:pt idx="411">
                    <c:v>912</c:v>
                  </c:pt>
                  <c:pt idx="412">
                    <c:v>913</c:v>
                  </c:pt>
                  <c:pt idx="413">
                    <c:v>914</c:v>
                  </c:pt>
                  <c:pt idx="414">
                    <c:v>915</c:v>
                  </c:pt>
                  <c:pt idx="415">
                    <c:v>916</c:v>
                  </c:pt>
                  <c:pt idx="416">
                    <c:v>917</c:v>
                  </c:pt>
                  <c:pt idx="417">
                    <c:v>918</c:v>
                  </c:pt>
                  <c:pt idx="418">
                    <c:v>919</c:v>
                  </c:pt>
                  <c:pt idx="419">
                    <c:v>920</c:v>
                  </c:pt>
                  <c:pt idx="420">
                    <c:v>921</c:v>
                  </c:pt>
                  <c:pt idx="421">
                    <c:v>922</c:v>
                  </c:pt>
                  <c:pt idx="422">
                    <c:v>923</c:v>
                  </c:pt>
                  <c:pt idx="423">
                    <c:v>924</c:v>
                  </c:pt>
                  <c:pt idx="424">
                    <c:v>925</c:v>
                  </c:pt>
                  <c:pt idx="425">
                    <c:v>926</c:v>
                  </c:pt>
                  <c:pt idx="426">
                    <c:v>927</c:v>
                  </c:pt>
                  <c:pt idx="427">
                    <c:v>928</c:v>
                  </c:pt>
                  <c:pt idx="428">
                    <c:v>929</c:v>
                  </c:pt>
                  <c:pt idx="429">
                    <c:v>930</c:v>
                  </c:pt>
                  <c:pt idx="430">
                    <c:v>931</c:v>
                  </c:pt>
                  <c:pt idx="431">
                    <c:v>932</c:v>
                  </c:pt>
                  <c:pt idx="432">
                    <c:v>933</c:v>
                  </c:pt>
                  <c:pt idx="433">
                    <c:v>934</c:v>
                  </c:pt>
                  <c:pt idx="434">
                    <c:v>935</c:v>
                  </c:pt>
                  <c:pt idx="435">
                    <c:v>936</c:v>
                  </c:pt>
                  <c:pt idx="436">
                    <c:v>937</c:v>
                  </c:pt>
                  <c:pt idx="437">
                    <c:v>938</c:v>
                  </c:pt>
                  <c:pt idx="438">
                    <c:v>939</c:v>
                  </c:pt>
                  <c:pt idx="439">
                    <c:v>940</c:v>
                  </c:pt>
                  <c:pt idx="440">
                    <c:v>941</c:v>
                  </c:pt>
                  <c:pt idx="441">
                    <c:v>942</c:v>
                  </c:pt>
                  <c:pt idx="442">
                    <c:v>943</c:v>
                  </c:pt>
                  <c:pt idx="443">
                    <c:v>944</c:v>
                  </c:pt>
                  <c:pt idx="444">
                    <c:v>945</c:v>
                  </c:pt>
                  <c:pt idx="445">
                    <c:v>946</c:v>
                  </c:pt>
                  <c:pt idx="446">
                    <c:v>947</c:v>
                  </c:pt>
                  <c:pt idx="447">
                    <c:v>948</c:v>
                  </c:pt>
                  <c:pt idx="448">
                    <c:v>949</c:v>
                  </c:pt>
                  <c:pt idx="449">
                    <c:v>950</c:v>
                  </c:pt>
                  <c:pt idx="450">
                    <c:v>951</c:v>
                  </c:pt>
                  <c:pt idx="451">
                    <c:v>952</c:v>
                  </c:pt>
                  <c:pt idx="452">
                    <c:v>953</c:v>
                  </c:pt>
                  <c:pt idx="453">
                    <c:v>954</c:v>
                  </c:pt>
                  <c:pt idx="454">
                    <c:v>955</c:v>
                  </c:pt>
                  <c:pt idx="455">
                    <c:v>956</c:v>
                  </c:pt>
                  <c:pt idx="456">
                    <c:v>957</c:v>
                  </c:pt>
                  <c:pt idx="457">
                    <c:v>958</c:v>
                  </c:pt>
                  <c:pt idx="458">
                    <c:v>959</c:v>
                  </c:pt>
                  <c:pt idx="459">
                    <c:v>960</c:v>
                  </c:pt>
                  <c:pt idx="460">
                    <c:v>961</c:v>
                  </c:pt>
                  <c:pt idx="461">
                    <c:v>962</c:v>
                  </c:pt>
                  <c:pt idx="462">
                    <c:v>963</c:v>
                  </c:pt>
                  <c:pt idx="463">
                    <c:v>964</c:v>
                  </c:pt>
                  <c:pt idx="464">
                    <c:v>965</c:v>
                  </c:pt>
                  <c:pt idx="465">
                    <c:v>966</c:v>
                  </c:pt>
                  <c:pt idx="466">
                    <c:v>967</c:v>
                  </c:pt>
                  <c:pt idx="467">
                    <c:v>968</c:v>
                  </c:pt>
                  <c:pt idx="468">
                    <c:v>969</c:v>
                  </c:pt>
                  <c:pt idx="469">
                    <c:v>970</c:v>
                  </c:pt>
                  <c:pt idx="470">
                    <c:v>971</c:v>
                  </c:pt>
                  <c:pt idx="471">
                    <c:v>972</c:v>
                  </c:pt>
                  <c:pt idx="472">
                    <c:v>973</c:v>
                  </c:pt>
                  <c:pt idx="473">
                    <c:v>974</c:v>
                  </c:pt>
                  <c:pt idx="474">
                    <c:v>975</c:v>
                  </c:pt>
                  <c:pt idx="475">
                    <c:v>976</c:v>
                  </c:pt>
                  <c:pt idx="476">
                    <c:v>977</c:v>
                  </c:pt>
                  <c:pt idx="477">
                    <c:v>978</c:v>
                  </c:pt>
                  <c:pt idx="478">
                    <c:v>979</c:v>
                  </c:pt>
                  <c:pt idx="479">
                    <c:v>980</c:v>
                  </c:pt>
                  <c:pt idx="480">
                    <c:v>981</c:v>
                  </c:pt>
                  <c:pt idx="481">
                    <c:v>982</c:v>
                  </c:pt>
                  <c:pt idx="482">
                    <c:v>983</c:v>
                  </c:pt>
                  <c:pt idx="483">
                    <c:v>984</c:v>
                  </c:pt>
                  <c:pt idx="484">
                    <c:v>985</c:v>
                  </c:pt>
                  <c:pt idx="485">
                    <c:v>986</c:v>
                  </c:pt>
                  <c:pt idx="486">
                    <c:v>987</c:v>
                  </c:pt>
                  <c:pt idx="487">
                    <c:v>988</c:v>
                  </c:pt>
                  <c:pt idx="488">
                    <c:v>989</c:v>
                  </c:pt>
                  <c:pt idx="489">
                    <c:v>990</c:v>
                  </c:pt>
                </c:lvl>
              </c:multiLvlStrCache>
            </c:multiLvlStrRef>
          </c:cat>
          <c:val>
            <c:numRef>
              <c:f>'Moving Average Price Data'!$R$2:$R$491</c:f>
              <c:numCache>
                <c:formatCode>General</c:formatCode>
                <c:ptCount val="490"/>
                <c:pt idx="0">
                  <c:v>39.190800000000003</c:v>
                </c:pt>
                <c:pt idx="1">
                  <c:v>39.124600000000008</c:v>
                </c:pt>
                <c:pt idx="2">
                  <c:v>39.041600000000003</c:v>
                </c:pt>
                <c:pt idx="3">
                  <c:v>38.982200000000006</c:v>
                </c:pt>
                <c:pt idx="4">
                  <c:v>38.9818</c:v>
                </c:pt>
                <c:pt idx="5">
                  <c:v>38.954999999999998</c:v>
                </c:pt>
                <c:pt idx="6">
                  <c:v>38.946599999999997</c:v>
                </c:pt>
                <c:pt idx="7">
                  <c:v>38.958800000000004</c:v>
                </c:pt>
                <c:pt idx="8">
                  <c:v>38.935000000000002</c:v>
                </c:pt>
                <c:pt idx="9">
                  <c:v>38.972000000000001</c:v>
                </c:pt>
                <c:pt idx="10">
                  <c:v>38.9786</c:v>
                </c:pt>
                <c:pt idx="11">
                  <c:v>38.983399999999996</c:v>
                </c:pt>
                <c:pt idx="12">
                  <c:v>38.963199999999993</c:v>
                </c:pt>
                <c:pt idx="13">
                  <c:v>38.907399999999996</c:v>
                </c:pt>
                <c:pt idx="14">
                  <c:v>38.824999999999989</c:v>
                </c:pt>
                <c:pt idx="15">
                  <c:v>38.731599999999986</c:v>
                </c:pt>
                <c:pt idx="16">
                  <c:v>38.662399999999984</c:v>
                </c:pt>
                <c:pt idx="17">
                  <c:v>38.618999999999986</c:v>
                </c:pt>
                <c:pt idx="18">
                  <c:v>38.591199999999979</c:v>
                </c:pt>
                <c:pt idx="19">
                  <c:v>38.565199999999976</c:v>
                </c:pt>
                <c:pt idx="20">
                  <c:v>38.523599999999973</c:v>
                </c:pt>
                <c:pt idx="21">
                  <c:v>38.465599999999974</c:v>
                </c:pt>
                <c:pt idx="22">
                  <c:v>38.412599999999976</c:v>
                </c:pt>
                <c:pt idx="23">
                  <c:v>38.341199999999972</c:v>
                </c:pt>
                <c:pt idx="24">
                  <c:v>38.286799999999978</c:v>
                </c:pt>
                <c:pt idx="25">
                  <c:v>38.225399999999979</c:v>
                </c:pt>
                <c:pt idx="26">
                  <c:v>38.12159999999998</c:v>
                </c:pt>
                <c:pt idx="27">
                  <c:v>37.994399999999978</c:v>
                </c:pt>
                <c:pt idx="28">
                  <c:v>37.853599999999979</c:v>
                </c:pt>
                <c:pt idx="29">
                  <c:v>37.69159999999998</c:v>
                </c:pt>
                <c:pt idx="30">
                  <c:v>37.546399999999984</c:v>
                </c:pt>
                <c:pt idx="31">
                  <c:v>37.416199999999982</c:v>
                </c:pt>
                <c:pt idx="32">
                  <c:v>37.338399999999986</c:v>
                </c:pt>
                <c:pt idx="33">
                  <c:v>37.257799999999989</c:v>
                </c:pt>
                <c:pt idx="34">
                  <c:v>37.163799999999988</c:v>
                </c:pt>
                <c:pt idx="35">
                  <c:v>37.086999999999982</c:v>
                </c:pt>
                <c:pt idx="36">
                  <c:v>37.016599999999997</c:v>
                </c:pt>
                <c:pt idx="37">
                  <c:v>37.039399999999993</c:v>
                </c:pt>
                <c:pt idx="38">
                  <c:v>37.103399999999993</c:v>
                </c:pt>
                <c:pt idx="39">
                  <c:v>37.1526</c:v>
                </c:pt>
                <c:pt idx="40">
                  <c:v>37.163400000000003</c:v>
                </c:pt>
                <c:pt idx="41">
                  <c:v>37.200400000000002</c:v>
                </c:pt>
                <c:pt idx="42">
                  <c:v>37.211800000000004</c:v>
                </c:pt>
                <c:pt idx="43">
                  <c:v>37.285000000000004</c:v>
                </c:pt>
                <c:pt idx="44">
                  <c:v>37.355600000000003</c:v>
                </c:pt>
                <c:pt idx="45">
                  <c:v>37.387599999999999</c:v>
                </c:pt>
                <c:pt idx="46">
                  <c:v>37.486600000000003</c:v>
                </c:pt>
                <c:pt idx="47">
                  <c:v>37.608800000000002</c:v>
                </c:pt>
                <c:pt idx="48">
                  <c:v>37.691600000000001</c:v>
                </c:pt>
                <c:pt idx="49">
                  <c:v>37.8142</c:v>
                </c:pt>
                <c:pt idx="50">
                  <c:v>37.929200000000009</c:v>
                </c:pt>
                <c:pt idx="51">
                  <c:v>38.041000000000004</c:v>
                </c:pt>
                <c:pt idx="52">
                  <c:v>38.168600000000005</c:v>
                </c:pt>
                <c:pt idx="53">
                  <c:v>38.322800000000001</c:v>
                </c:pt>
                <c:pt idx="54">
                  <c:v>38.421600000000005</c:v>
                </c:pt>
                <c:pt idx="55">
                  <c:v>38.508600000000001</c:v>
                </c:pt>
                <c:pt idx="56">
                  <c:v>38.574200000000005</c:v>
                </c:pt>
                <c:pt idx="57">
                  <c:v>38.658799999999999</c:v>
                </c:pt>
                <c:pt idx="58">
                  <c:v>38.689799999999998</c:v>
                </c:pt>
                <c:pt idx="59">
                  <c:v>38.6676</c:v>
                </c:pt>
                <c:pt idx="60">
                  <c:v>38.6616</c:v>
                </c:pt>
                <c:pt idx="61">
                  <c:v>38.660400000000003</c:v>
                </c:pt>
                <c:pt idx="62">
                  <c:v>38.689200000000007</c:v>
                </c:pt>
                <c:pt idx="63">
                  <c:v>38.719000000000008</c:v>
                </c:pt>
                <c:pt idx="64">
                  <c:v>38.778800000000004</c:v>
                </c:pt>
                <c:pt idx="65">
                  <c:v>38.842400000000005</c:v>
                </c:pt>
                <c:pt idx="66">
                  <c:v>38.901600000000009</c:v>
                </c:pt>
                <c:pt idx="67">
                  <c:v>38.988000000000007</c:v>
                </c:pt>
                <c:pt idx="68">
                  <c:v>39.075000000000017</c:v>
                </c:pt>
                <c:pt idx="69">
                  <c:v>39.117200000000011</c:v>
                </c:pt>
                <c:pt idx="70">
                  <c:v>39.174200000000013</c:v>
                </c:pt>
                <c:pt idx="71">
                  <c:v>39.228600000000007</c:v>
                </c:pt>
                <c:pt idx="72">
                  <c:v>39.28240000000001</c:v>
                </c:pt>
                <c:pt idx="73">
                  <c:v>39.318600000000004</c:v>
                </c:pt>
                <c:pt idx="74">
                  <c:v>39.341000000000001</c:v>
                </c:pt>
                <c:pt idx="75">
                  <c:v>39.367999999999995</c:v>
                </c:pt>
                <c:pt idx="76">
                  <c:v>39.417400000000001</c:v>
                </c:pt>
                <c:pt idx="77">
                  <c:v>39.464799999999997</c:v>
                </c:pt>
                <c:pt idx="78">
                  <c:v>39.524799999999999</c:v>
                </c:pt>
                <c:pt idx="79">
                  <c:v>39.573599999999999</c:v>
                </c:pt>
                <c:pt idx="80">
                  <c:v>39.615799999999993</c:v>
                </c:pt>
                <c:pt idx="81">
                  <c:v>39.633999999999993</c:v>
                </c:pt>
                <c:pt idx="82">
                  <c:v>39.63239999999999</c:v>
                </c:pt>
                <c:pt idx="83">
                  <c:v>39.833399999999997</c:v>
                </c:pt>
                <c:pt idx="84">
                  <c:v>40.121399999999994</c:v>
                </c:pt>
                <c:pt idx="85">
                  <c:v>40.326799999999999</c:v>
                </c:pt>
                <c:pt idx="86">
                  <c:v>40.499799999999993</c:v>
                </c:pt>
                <c:pt idx="87">
                  <c:v>40.614399999999996</c:v>
                </c:pt>
                <c:pt idx="88">
                  <c:v>40.722200000000001</c:v>
                </c:pt>
                <c:pt idx="89">
                  <c:v>40.8354</c:v>
                </c:pt>
                <c:pt idx="90">
                  <c:v>40.952999999999996</c:v>
                </c:pt>
                <c:pt idx="91">
                  <c:v>41.052799999999998</c:v>
                </c:pt>
                <c:pt idx="92">
                  <c:v>41.151399999999995</c:v>
                </c:pt>
                <c:pt idx="93">
                  <c:v>41.2166</c:v>
                </c:pt>
                <c:pt idx="94">
                  <c:v>41.316999999999986</c:v>
                </c:pt>
                <c:pt idx="95">
                  <c:v>41.323799999999991</c:v>
                </c:pt>
                <c:pt idx="96">
                  <c:v>41.290199999999999</c:v>
                </c:pt>
                <c:pt idx="97">
                  <c:v>41.256999999999998</c:v>
                </c:pt>
                <c:pt idx="98">
                  <c:v>41.224399999999996</c:v>
                </c:pt>
                <c:pt idx="99">
                  <c:v>41.213999999999999</c:v>
                </c:pt>
                <c:pt idx="100">
                  <c:v>41.211399999999998</c:v>
                </c:pt>
                <c:pt idx="101">
                  <c:v>41.209999999999994</c:v>
                </c:pt>
                <c:pt idx="102">
                  <c:v>41.218199999999989</c:v>
                </c:pt>
                <c:pt idx="103">
                  <c:v>41.154599999999988</c:v>
                </c:pt>
                <c:pt idx="104">
                  <c:v>41.113600000000005</c:v>
                </c:pt>
                <c:pt idx="105">
                  <c:v>41.10240000000001</c:v>
                </c:pt>
                <c:pt idx="106">
                  <c:v>41.090800000000009</c:v>
                </c:pt>
                <c:pt idx="107">
                  <c:v>41.050800000000002</c:v>
                </c:pt>
                <c:pt idx="108">
                  <c:v>41.080000000000013</c:v>
                </c:pt>
                <c:pt idx="109">
                  <c:v>41.136000000000003</c:v>
                </c:pt>
                <c:pt idx="110">
                  <c:v>41.197800000000008</c:v>
                </c:pt>
                <c:pt idx="111">
                  <c:v>41.256999999999998</c:v>
                </c:pt>
                <c:pt idx="112">
                  <c:v>41.335600000000007</c:v>
                </c:pt>
                <c:pt idx="113">
                  <c:v>41.405799999999999</c:v>
                </c:pt>
                <c:pt idx="114">
                  <c:v>41.448</c:v>
                </c:pt>
                <c:pt idx="115">
                  <c:v>41.488600000000005</c:v>
                </c:pt>
                <c:pt idx="116">
                  <c:v>41.504600000000003</c:v>
                </c:pt>
                <c:pt idx="117">
                  <c:v>41.480199999999996</c:v>
                </c:pt>
                <c:pt idx="118">
                  <c:v>41.4664</c:v>
                </c:pt>
                <c:pt idx="119">
                  <c:v>41.459200000000003</c:v>
                </c:pt>
                <c:pt idx="120">
                  <c:v>41.446400000000004</c:v>
                </c:pt>
                <c:pt idx="121">
                  <c:v>41.438199999999995</c:v>
                </c:pt>
                <c:pt idx="122">
                  <c:v>41.416599999999995</c:v>
                </c:pt>
                <c:pt idx="123">
                  <c:v>41.406400000000012</c:v>
                </c:pt>
                <c:pt idx="124">
                  <c:v>41.418200000000006</c:v>
                </c:pt>
                <c:pt idx="125">
                  <c:v>41.429400000000008</c:v>
                </c:pt>
                <c:pt idx="126">
                  <c:v>41.444000000000003</c:v>
                </c:pt>
                <c:pt idx="127">
                  <c:v>41.440600000000011</c:v>
                </c:pt>
                <c:pt idx="128">
                  <c:v>41.364600000000003</c:v>
                </c:pt>
                <c:pt idx="129">
                  <c:v>41.260000000000012</c:v>
                </c:pt>
                <c:pt idx="130">
                  <c:v>41.175599999999996</c:v>
                </c:pt>
                <c:pt idx="131">
                  <c:v>41.075000000000003</c:v>
                </c:pt>
                <c:pt idx="132">
                  <c:v>40.957999999999998</c:v>
                </c:pt>
                <c:pt idx="133">
                  <c:v>40.639000000000003</c:v>
                </c:pt>
                <c:pt idx="134">
                  <c:v>40.2532</c:v>
                </c:pt>
                <c:pt idx="135">
                  <c:v>39.940799999999996</c:v>
                </c:pt>
                <c:pt idx="136">
                  <c:v>39.663400000000003</c:v>
                </c:pt>
                <c:pt idx="137">
                  <c:v>39.3476</c:v>
                </c:pt>
                <c:pt idx="138">
                  <c:v>38.986199999999997</c:v>
                </c:pt>
                <c:pt idx="139">
                  <c:v>38.582599999999999</c:v>
                </c:pt>
                <c:pt idx="140">
                  <c:v>38.193200000000004</c:v>
                </c:pt>
                <c:pt idx="141">
                  <c:v>37.826400000000007</c:v>
                </c:pt>
                <c:pt idx="142">
                  <c:v>37.495200000000004</c:v>
                </c:pt>
                <c:pt idx="143">
                  <c:v>37.170400000000008</c:v>
                </c:pt>
                <c:pt idx="144">
                  <c:v>36.765800000000006</c:v>
                </c:pt>
                <c:pt idx="145">
                  <c:v>36.429800000000007</c:v>
                </c:pt>
                <c:pt idx="146">
                  <c:v>36.103800000000007</c:v>
                </c:pt>
                <c:pt idx="147">
                  <c:v>35.766400000000004</c:v>
                </c:pt>
                <c:pt idx="148">
                  <c:v>35.358800000000009</c:v>
                </c:pt>
                <c:pt idx="149">
                  <c:v>34.964200000000012</c:v>
                </c:pt>
                <c:pt idx="150">
                  <c:v>34.589600000000011</c:v>
                </c:pt>
                <c:pt idx="151">
                  <c:v>34.19100000000001</c:v>
                </c:pt>
                <c:pt idx="152">
                  <c:v>33.757600000000011</c:v>
                </c:pt>
                <c:pt idx="153">
                  <c:v>33.325800000000015</c:v>
                </c:pt>
                <c:pt idx="154">
                  <c:v>32.927200000000006</c:v>
                </c:pt>
                <c:pt idx="155">
                  <c:v>32.561400000000006</c:v>
                </c:pt>
                <c:pt idx="156">
                  <c:v>32.190000000000012</c:v>
                </c:pt>
                <c:pt idx="157">
                  <c:v>31.831600000000009</c:v>
                </c:pt>
                <c:pt idx="158">
                  <c:v>31.464200000000009</c:v>
                </c:pt>
                <c:pt idx="159">
                  <c:v>31.069200000000009</c:v>
                </c:pt>
                <c:pt idx="160">
                  <c:v>30.677000000000017</c:v>
                </c:pt>
                <c:pt idx="161">
                  <c:v>30.299000000000014</c:v>
                </c:pt>
                <c:pt idx="162">
                  <c:v>29.898600000000005</c:v>
                </c:pt>
                <c:pt idx="163">
                  <c:v>29.483600000000006</c:v>
                </c:pt>
                <c:pt idx="164">
                  <c:v>29.075800000000005</c:v>
                </c:pt>
                <c:pt idx="165">
                  <c:v>28.674199999999999</c:v>
                </c:pt>
                <c:pt idx="166">
                  <c:v>28.280600000000003</c:v>
                </c:pt>
                <c:pt idx="167">
                  <c:v>27.895799999999998</c:v>
                </c:pt>
                <c:pt idx="168">
                  <c:v>27.494600000000005</c:v>
                </c:pt>
                <c:pt idx="169">
                  <c:v>27.093600000000006</c:v>
                </c:pt>
                <c:pt idx="170">
                  <c:v>26.666400000000007</c:v>
                </c:pt>
                <c:pt idx="171">
                  <c:v>26.237800000000007</c:v>
                </c:pt>
                <c:pt idx="172">
                  <c:v>25.783400000000011</c:v>
                </c:pt>
                <c:pt idx="173">
                  <c:v>25.319600000000005</c:v>
                </c:pt>
                <c:pt idx="174">
                  <c:v>24.870200000000008</c:v>
                </c:pt>
                <c:pt idx="175">
                  <c:v>24.405000000000008</c:v>
                </c:pt>
                <c:pt idx="176">
                  <c:v>23.95620000000001</c:v>
                </c:pt>
                <c:pt idx="177">
                  <c:v>23.527400000000004</c:v>
                </c:pt>
                <c:pt idx="178">
                  <c:v>23.1694</c:v>
                </c:pt>
                <c:pt idx="179">
                  <c:v>22.828800000000001</c:v>
                </c:pt>
                <c:pt idx="180">
                  <c:v>22.443600000000007</c:v>
                </c:pt>
                <c:pt idx="181">
                  <c:v>22.065000000000005</c:v>
                </c:pt>
                <c:pt idx="182">
                  <c:v>21.701000000000004</c:v>
                </c:pt>
                <c:pt idx="183">
                  <c:v>21.334199999999999</c:v>
                </c:pt>
                <c:pt idx="184">
                  <c:v>20.974</c:v>
                </c:pt>
                <c:pt idx="185">
                  <c:v>20.608400000000003</c:v>
                </c:pt>
                <c:pt idx="186">
                  <c:v>20.235200000000006</c:v>
                </c:pt>
                <c:pt idx="187">
                  <c:v>19.975200000000005</c:v>
                </c:pt>
                <c:pt idx="188">
                  <c:v>19.753800000000002</c:v>
                </c:pt>
                <c:pt idx="189">
                  <c:v>19.570200000000003</c:v>
                </c:pt>
                <c:pt idx="190">
                  <c:v>19.382400000000004</c:v>
                </c:pt>
                <c:pt idx="191">
                  <c:v>19.172000000000001</c:v>
                </c:pt>
                <c:pt idx="192">
                  <c:v>18.945600000000002</c:v>
                </c:pt>
                <c:pt idx="193">
                  <c:v>18.7502</c:v>
                </c:pt>
                <c:pt idx="194">
                  <c:v>18.616399999999999</c:v>
                </c:pt>
                <c:pt idx="195">
                  <c:v>18.494199999999999</c:v>
                </c:pt>
                <c:pt idx="196">
                  <c:v>18.394999999999996</c:v>
                </c:pt>
                <c:pt idx="197">
                  <c:v>18.314599999999999</c:v>
                </c:pt>
                <c:pt idx="198">
                  <c:v>18.288999999999998</c:v>
                </c:pt>
                <c:pt idx="199">
                  <c:v>18.272199999999994</c:v>
                </c:pt>
                <c:pt idx="200">
                  <c:v>18.232199999999999</c:v>
                </c:pt>
                <c:pt idx="201">
                  <c:v>18.220200000000002</c:v>
                </c:pt>
                <c:pt idx="202">
                  <c:v>18.198999999999998</c:v>
                </c:pt>
                <c:pt idx="203">
                  <c:v>18.181800000000003</c:v>
                </c:pt>
                <c:pt idx="204">
                  <c:v>18.142399999999999</c:v>
                </c:pt>
                <c:pt idx="205">
                  <c:v>18.093600000000002</c:v>
                </c:pt>
                <c:pt idx="206">
                  <c:v>18.091200000000001</c:v>
                </c:pt>
                <c:pt idx="207">
                  <c:v>18.078800000000005</c:v>
                </c:pt>
                <c:pt idx="208">
                  <c:v>18.0166</c:v>
                </c:pt>
                <c:pt idx="209">
                  <c:v>17.979200000000002</c:v>
                </c:pt>
                <c:pt idx="210">
                  <c:v>17.942399999999999</c:v>
                </c:pt>
                <c:pt idx="211">
                  <c:v>17.8828</c:v>
                </c:pt>
                <c:pt idx="212">
                  <c:v>17.823599999999999</c:v>
                </c:pt>
                <c:pt idx="213">
                  <c:v>17.763400000000001</c:v>
                </c:pt>
                <c:pt idx="214">
                  <c:v>17.682000000000002</c:v>
                </c:pt>
                <c:pt idx="215">
                  <c:v>17.684799999999999</c:v>
                </c:pt>
                <c:pt idx="216">
                  <c:v>17.71</c:v>
                </c:pt>
                <c:pt idx="217">
                  <c:v>17.698599999999999</c:v>
                </c:pt>
                <c:pt idx="218">
                  <c:v>17.675799999999999</c:v>
                </c:pt>
                <c:pt idx="219">
                  <c:v>17.6648</c:v>
                </c:pt>
                <c:pt idx="220">
                  <c:v>17.660399999999999</c:v>
                </c:pt>
                <c:pt idx="221">
                  <c:v>17.628599999999999</c:v>
                </c:pt>
                <c:pt idx="222">
                  <c:v>17.629399999999997</c:v>
                </c:pt>
                <c:pt idx="223">
                  <c:v>17.641199999999998</c:v>
                </c:pt>
                <c:pt idx="224">
                  <c:v>17.6464</c:v>
                </c:pt>
                <c:pt idx="225">
                  <c:v>17.6768</c:v>
                </c:pt>
                <c:pt idx="226">
                  <c:v>17.708200000000001</c:v>
                </c:pt>
                <c:pt idx="227">
                  <c:v>17.7392</c:v>
                </c:pt>
                <c:pt idx="228">
                  <c:v>17.757400000000001</c:v>
                </c:pt>
                <c:pt idx="229">
                  <c:v>17.785400000000003</c:v>
                </c:pt>
                <c:pt idx="230">
                  <c:v>17.858400000000003</c:v>
                </c:pt>
                <c:pt idx="231">
                  <c:v>17.934000000000001</c:v>
                </c:pt>
                <c:pt idx="232">
                  <c:v>18.008400000000002</c:v>
                </c:pt>
                <c:pt idx="233">
                  <c:v>18.090200000000003</c:v>
                </c:pt>
                <c:pt idx="234">
                  <c:v>18.180400000000002</c:v>
                </c:pt>
                <c:pt idx="235">
                  <c:v>18.268000000000001</c:v>
                </c:pt>
                <c:pt idx="236">
                  <c:v>18.347599999999996</c:v>
                </c:pt>
                <c:pt idx="237">
                  <c:v>18.4148</c:v>
                </c:pt>
                <c:pt idx="238">
                  <c:v>18.482800000000001</c:v>
                </c:pt>
                <c:pt idx="239">
                  <c:v>18.5718</c:v>
                </c:pt>
                <c:pt idx="240">
                  <c:v>18.652799999999999</c:v>
                </c:pt>
                <c:pt idx="241">
                  <c:v>18.703800000000001</c:v>
                </c:pt>
                <c:pt idx="242">
                  <c:v>18.736800000000002</c:v>
                </c:pt>
                <c:pt idx="243">
                  <c:v>18.761600000000001</c:v>
                </c:pt>
                <c:pt idx="244">
                  <c:v>18.765599999999999</c:v>
                </c:pt>
                <c:pt idx="245">
                  <c:v>18.7622</c:v>
                </c:pt>
                <c:pt idx="246">
                  <c:v>18.737599999999997</c:v>
                </c:pt>
                <c:pt idx="247">
                  <c:v>18.694799999999997</c:v>
                </c:pt>
                <c:pt idx="248">
                  <c:v>18.654</c:v>
                </c:pt>
                <c:pt idx="249">
                  <c:v>18.5808</c:v>
                </c:pt>
                <c:pt idx="250">
                  <c:v>18.529</c:v>
                </c:pt>
                <c:pt idx="251">
                  <c:v>18.481200000000001</c:v>
                </c:pt>
                <c:pt idx="252">
                  <c:v>18.439</c:v>
                </c:pt>
                <c:pt idx="253">
                  <c:v>18.404600000000002</c:v>
                </c:pt>
                <c:pt idx="254">
                  <c:v>18.365200000000002</c:v>
                </c:pt>
                <c:pt idx="255">
                  <c:v>18.308199999999999</c:v>
                </c:pt>
                <c:pt idx="256">
                  <c:v>18.228200000000001</c:v>
                </c:pt>
                <c:pt idx="257">
                  <c:v>18.138400000000001</c:v>
                </c:pt>
                <c:pt idx="258">
                  <c:v>18.111599999999999</c:v>
                </c:pt>
                <c:pt idx="259">
                  <c:v>18.105599999999999</c:v>
                </c:pt>
                <c:pt idx="260">
                  <c:v>18.095200000000002</c:v>
                </c:pt>
                <c:pt idx="261">
                  <c:v>18.074400000000001</c:v>
                </c:pt>
                <c:pt idx="262">
                  <c:v>18.043599999999998</c:v>
                </c:pt>
                <c:pt idx="263">
                  <c:v>18.025600000000001</c:v>
                </c:pt>
                <c:pt idx="264">
                  <c:v>18.038999999999998</c:v>
                </c:pt>
                <c:pt idx="265">
                  <c:v>17.965799999999998</c:v>
                </c:pt>
                <c:pt idx="266">
                  <c:v>17.895599999999998</c:v>
                </c:pt>
                <c:pt idx="267">
                  <c:v>17.853399999999997</c:v>
                </c:pt>
                <c:pt idx="268">
                  <c:v>17.825199999999999</c:v>
                </c:pt>
                <c:pt idx="269">
                  <c:v>17.7898</c:v>
                </c:pt>
                <c:pt idx="270">
                  <c:v>17.768799999999995</c:v>
                </c:pt>
                <c:pt idx="271">
                  <c:v>17.766199999999994</c:v>
                </c:pt>
                <c:pt idx="272">
                  <c:v>17.771999999999995</c:v>
                </c:pt>
                <c:pt idx="273">
                  <c:v>17.773999999999994</c:v>
                </c:pt>
                <c:pt idx="274">
                  <c:v>17.762599999999992</c:v>
                </c:pt>
                <c:pt idx="275">
                  <c:v>17.741199999999996</c:v>
                </c:pt>
                <c:pt idx="276">
                  <c:v>17.703399999999998</c:v>
                </c:pt>
                <c:pt idx="277">
                  <c:v>17.650999999999996</c:v>
                </c:pt>
                <c:pt idx="278">
                  <c:v>17.606599999999997</c:v>
                </c:pt>
                <c:pt idx="279">
                  <c:v>17.555999999999994</c:v>
                </c:pt>
                <c:pt idx="280">
                  <c:v>17.491399999999995</c:v>
                </c:pt>
                <c:pt idx="281">
                  <c:v>17.437599999999993</c:v>
                </c:pt>
                <c:pt idx="282">
                  <c:v>17.389599999999994</c:v>
                </c:pt>
                <c:pt idx="283">
                  <c:v>17.331799999999998</c:v>
                </c:pt>
                <c:pt idx="284">
                  <c:v>17.256599999999995</c:v>
                </c:pt>
                <c:pt idx="285">
                  <c:v>17.186399999999995</c:v>
                </c:pt>
                <c:pt idx="286">
                  <c:v>17.122599999999998</c:v>
                </c:pt>
                <c:pt idx="287">
                  <c:v>17.055999999999997</c:v>
                </c:pt>
                <c:pt idx="288">
                  <c:v>17.001799999999999</c:v>
                </c:pt>
                <c:pt idx="289">
                  <c:v>16.939</c:v>
                </c:pt>
                <c:pt idx="290">
                  <c:v>16.869600000000002</c:v>
                </c:pt>
                <c:pt idx="291">
                  <c:v>16.841000000000001</c:v>
                </c:pt>
                <c:pt idx="292">
                  <c:v>16.816800000000001</c:v>
                </c:pt>
                <c:pt idx="293">
                  <c:v>16.794799999999999</c:v>
                </c:pt>
                <c:pt idx="294">
                  <c:v>16.772000000000002</c:v>
                </c:pt>
                <c:pt idx="295">
                  <c:v>16.747600000000006</c:v>
                </c:pt>
                <c:pt idx="296">
                  <c:v>16.704000000000004</c:v>
                </c:pt>
                <c:pt idx="297">
                  <c:v>16.6706</c:v>
                </c:pt>
                <c:pt idx="298">
                  <c:v>16.652800000000003</c:v>
                </c:pt>
                <c:pt idx="299">
                  <c:v>16.646800000000002</c:v>
                </c:pt>
                <c:pt idx="300">
                  <c:v>16.646400000000007</c:v>
                </c:pt>
                <c:pt idx="301">
                  <c:v>16.640800000000006</c:v>
                </c:pt>
                <c:pt idx="302">
                  <c:v>16.643800000000009</c:v>
                </c:pt>
                <c:pt idx="303">
                  <c:v>16.639800000000008</c:v>
                </c:pt>
                <c:pt idx="304">
                  <c:v>16.628600000000006</c:v>
                </c:pt>
                <c:pt idx="305">
                  <c:v>16.632800000000003</c:v>
                </c:pt>
                <c:pt idx="306">
                  <c:v>16.624600000000004</c:v>
                </c:pt>
                <c:pt idx="307">
                  <c:v>16.616400000000006</c:v>
                </c:pt>
                <c:pt idx="308">
                  <c:v>16.607000000000006</c:v>
                </c:pt>
                <c:pt idx="309">
                  <c:v>16.594000000000005</c:v>
                </c:pt>
                <c:pt idx="310">
                  <c:v>16.576200000000007</c:v>
                </c:pt>
                <c:pt idx="311">
                  <c:v>16.572400000000005</c:v>
                </c:pt>
                <c:pt idx="312">
                  <c:v>16.578600000000005</c:v>
                </c:pt>
                <c:pt idx="313">
                  <c:v>16.583800000000004</c:v>
                </c:pt>
                <c:pt idx="314">
                  <c:v>16.577600000000004</c:v>
                </c:pt>
                <c:pt idx="315">
                  <c:v>16.580400000000001</c:v>
                </c:pt>
                <c:pt idx="316">
                  <c:v>16.576800000000002</c:v>
                </c:pt>
                <c:pt idx="317">
                  <c:v>16.568400000000004</c:v>
                </c:pt>
                <c:pt idx="318">
                  <c:v>16.565200000000001</c:v>
                </c:pt>
                <c:pt idx="319">
                  <c:v>16.584000000000003</c:v>
                </c:pt>
                <c:pt idx="320">
                  <c:v>16.594000000000005</c:v>
                </c:pt>
                <c:pt idx="321">
                  <c:v>16.608400000000003</c:v>
                </c:pt>
                <c:pt idx="322">
                  <c:v>16.619800000000005</c:v>
                </c:pt>
                <c:pt idx="323">
                  <c:v>16.626400000000004</c:v>
                </c:pt>
                <c:pt idx="324">
                  <c:v>16.627400000000005</c:v>
                </c:pt>
                <c:pt idx="325">
                  <c:v>16.631000000000007</c:v>
                </c:pt>
                <c:pt idx="326">
                  <c:v>16.629000000000005</c:v>
                </c:pt>
                <c:pt idx="327">
                  <c:v>16.648200000000003</c:v>
                </c:pt>
                <c:pt idx="328">
                  <c:v>16.667600000000004</c:v>
                </c:pt>
                <c:pt idx="329">
                  <c:v>16.699400000000008</c:v>
                </c:pt>
                <c:pt idx="330">
                  <c:v>16.744600000000005</c:v>
                </c:pt>
                <c:pt idx="331">
                  <c:v>16.786400000000008</c:v>
                </c:pt>
                <c:pt idx="332">
                  <c:v>16.781000000000009</c:v>
                </c:pt>
                <c:pt idx="333">
                  <c:v>16.784200000000009</c:v>
                </c:pt>
                <c:pt idx="334">
                  <c:v>16.799600000000009</c:v>
                </c:pt>
                <c:pt idx="335">
                  <c:v>16.81440000000001</c:v>
                </c:pt>
                <c:pt idx="336">
                  <c:v>16.831600000000012</c:v>
                </c:pt>
                <c:pt idx="337">
                  <c:v>16.848200000000009</c:v>
                </c:pt>
                <c:pt idx="338">
                  <c:v>16.86320000000001</c:v>
                </c:pt>
                <c:pt idx="339">
                  <c:v>16.877800000000008</c:v>
                </c:pt>
                <c:pt idx="340">
                  <c:v>16.89520000000001</c:v>
                </c:pt>
                <c:pt idx="341">
                  <c:v>16.91020000000001</c:v>
                </c:pt>
                <c:pt idx="342">
                  <c:v>16.933000000000007</c:v>
                </c:pt>
                <c:pt idx="343">
                  <c:v>16.950800000000012</c:v>
                </c:pt>
                <c:pt idx="344">
                  <c:v>16.969400000000007</c:v>
                </c:pt>
                <c:pt idx="345">
                  <c:v>16.991000000000007</c:v>
                </c:pt>
                <c:pt idx="346">
                  <c:v>17.025200000000005</c:v>
                </c:pt>
                <c:pt idx="347">
                  <c:v>17.040400000000005</c:v>
                </c:pt>
                <c:pt idx="348">
                  <c:v>17.055000000000007</c:v>
                </c:pt>
                <c:pt idx="349">
                  <c:v>17.072000000000003</c:v>
                </c:pt>
                <c:pt idx="350">
                  <c:v>17.076000000000001</c:v>
                </c:pt>
                <c:pt idx="351">
                  <c:v>17.082799999999999</c:v>
                </c:pt>
                <c:pt idx="352">
                  <c:v>17.087800000000001</c:v>
                </c:pt>
                <c:pt idx="353">
                  <c:v>17.085600000000003</c:v>
                </c:pt>
                <c:pt idx="354">
                  <c:v>17.080000000000002</c:v>
                </c:pt>
                <c:pt idx="355">
                  <c:v>17.070400000000003</c:v>
                </c:pt>
                <c:pt idx="356">
                  <c:v>17.0656</c:v>
                </c:pt>
                <c:pt idx="357">
                  <c:v>17.065200000000001</c:v>
                </c:pt>
                <c:pt idx="358">
                  <c:v>17.062799999999999</c:v>
                </c:pt>
                <c:pt idx="359">
                  <c:v>17.058399999999995</c:v>
                </c:pt>
                <c:pt idx="360">
                  <c:v>17.066399999999998</c:v>
                </c:pt>
                <c:pt idx="361">
                  <c:v>17.061599999999995</c:v>
                </c:pt>
                <c:pt idx="362">
                  <c:v>17.066999999999997</c:v>
                </c:pt>
                <c:pt idx="363">
                  <c:v>17.078999999999997</c:v>
                </c:pt>
                <c:pt idx="364">
                  <c:v>17.122</c:v>
                </c:pt>
                <c:pt idx="365">
                  <c:v>17.146999999999998</c:v>
                </c:pt>
                <c:pt idx="366">
                  <c:v>17.172799999999999</c:v>
                </c:pt>
                <c:pt idx="367">
                  <c:v>17.202399999999997</c:v>
                </c:pt>
                <c:pt idx="368">
                  <c:v>17.253999999999998</c:v>
                </c:pt>
                <c:pt idx="369">
                  <c:v>17.280399999999997</c:v>
                </c:pt>
                <c:pt idx="370">
                  <c:v>17.314599999999999</c:v>
                </c:pt>
                <c:pt idx="371">
                  <c:v>17.352599999999999</c:v>
                </c:pt>
                <c:pt idx="372">
                  <c:v>17.386799999999997</c:v>
                </c:pt>
                <c:pt idx="373">
                  <c:v>17.429399999999998</c:v>
                </c:pt>
                <c:pt idx="374">
                  <c:v>17.479999999999997</c:v>
                </c:pt>
                <c:pt idx="375">
                  <c:v>17.520999999999994</c:v>
                </c:pt>
                <c:pt idx="376">
                  <c:v>17.578399999999998</c:v>
                </c:pt>
                <c:pt idx="377">
                  <c:v>17.622199999999999</c:v>
                </c:pt>
                <c:pt idx="378">
                  <c:v>17.658799999999999</c:v>
                </c:pt>
                <c:pt idx="379">
                  <c:v>17.689599999999999</c:v>
                </c:pt>
                <c:pt idx="380">
                  <c:v>17.705000000000002</c:v>
                </c:pt>
                <c:pt idx="381">
                  <c:v>17.725000000000001</c:v>
                </c:pt>
                <c:pt idx="382">
                  <c:v>17.7758</c:v>
                </c:pt>
                <c:pt idx="383">
                  <c:v>17.822200000000002</c:v>
                </c:pt>
                <c:pt idx="384">
                  <c:v>17.867599999999999</c:v>
                </c:pt>
                <c:pt idx="385">
                  <c:v>17.916399999999999</c:v>
                </c:pt>
                <c:pt idx="386">
                  <c:v>17.9574</c:v>
                </c:pt>
                <c:pt idx="387">
                  <c:v>18.001799999999999</c:v>
                </c:pt>
                <c:pt idx="388">
                  <c:v>18.045800000000003</c:v>
                </c:pt>
                <c:pt idx="389">
                  <c:v>18.090200000000003</c:v>
                </c:pt>
                <c:pt idx="390">
                  <c:v>18.135000000000002</c:v>
                </c:pt>
                <c:pt idx="391">
                  <c:v>18.183000000000003</c:v>
                </c:pt>
                <c:pt idx="392">
                  <c:v>18.2194</c:v>
                </c:pt>
                <c:pt idx="393">
                  <c:v>18.262600000000006</c:v>
                </c:pt>
                <c:pt idx="394">
                  <c:v>18.316800000000004</c:v>
                </c:pt>
                <c:pt idx="395">
                  <c:v>18.372199999999999</c:v>
                </c:pt>
                <c:pt idx="396">
                  <c:v>18.433800000000002</c:v>
                </c:pt>
                <c:pt idx="397">
                  <c:v>18.510400000000001</c:v>
                </c:pt>
                <c:pt idx="398">
                  <c:v>18.600200000000001</c:v>
                </c:pt>
                <c:pt idx="399">
                  <c:v>18.6784</c:v>
                </c:pt>
                <c:pt idx="400">
                  <c:v>18.738</c:v>
                </c:pt>
                <c:pt idx="401">
                  <c:v>18.805999999999997</c:v>
                </c:pt>
                <c:pt idx="402">
                  <c:v>18.897199999999998</c:v>
                </c:pt>
                <c:pt idx="403">
                  <c:v>18.986199999999993</c:v>
                </c:pt>
                <c:pt idx="404">
                  <c:v>19.064999999999998</c:v>
                </c:pt>
                <c:pt idx="405">
                  <c:v>19.179199999999994</c:v>
                </c:pt>
                <c:pt idx="406">
                  <c:v>19.296800000000001</c:v>
                </c:pt>
                <c:pt idx="407">
                  <c:v>19.453999999999997</c:v>
                </c:pt>
                <c:pt idx="408">
                  <c:v>19.610799999999998</c:v>
                </c:pt>
                <c:pt idx="409">
                  <c:v>19.753399999999999</c:v>
                </c:pt>
                <c:pt idx="410">
                  <c:v>19.872599999999998</c:v>
                </c:pt>
                <c:pt idx="411">
                  <c:v>20.053399999999996</c:v>
                </c:pt>
                <c:pt idx="412">
                  <c:v>20.223799999999997</c:v>
                </c:pt>
                <c:pt idx="413">
                  <c:v>20.3934</c:v>
                </c:pt>
                <c:pt idx="414">
                  <c:v>20.5138</c:v>
                </c:pt>
                <c:pt idx="415">
                  <c:v>20.667599999999997</c:v>
                </c:pt>
                <c:pt idx="416">
                  <c:v>20.819599999999994</c:v>
                </c:pt>
                <c:pt idx="417">
                  <c:v>20.966999999999999</c:v>
                </c:pt>
                <c:pt idx="418">
                  <c:v>21.089399999999998</c:v>
                </c:pt>
                <c:pt idx="419">
                  <c:v>21.215</c:v>
                </c:pt>
                <c:pt idx="420">
                  <c:v>21.3308</c:v>
                </c:pt>
                <c:pt idx="421">
                  <c:v>21.437399999999997</c:v>
                </c:pt>
                <c:pt idx="422">
                  <c:v>21.5596</c:v>
                </c:pt>
                <c:pt idx="423">
                  <c:v>21.635999999999999</c:v>
                </c:pt>
                <c:pt idx="424">
                  <c:v>21.708399999999997</c:v>
                </c:pt>
                <c:pt idx="425">
                  <c:v>21.792999999999996</c:v>
                </c:pt>
                <c:pt idx="426">
                  <c:v>21.877399999999998</c:v>
                </c:pt>
                <c:pt idx="427">
                  <c:v>21.970199999999995</c:v>
                </c:pt>
                <c:pt idx="428">
                  <c:v>22.073999999999998</c:v>
                </c:pt>
                <c:pt idx="429">
                  <c:v>22.189599999999995</c:v>
                </c:pt>
                <c:pt idx="430">
                  <c:v>22.307199999999998</c:v>
                </c:pt>
                <c:pt idx="431">
                  <c:v>22.416999999999998</c:v>
                </c:pt>
                <c:pt idx="432">
                  <c:v>22.512799999999999</c:v>
                </c:pt>
                <c:pt idx="433">
                  <c:v>22.6188</c:v>
                </c:pt>
                <c:pt idx="434">
                  <c:v>22.727800000000002</c:v>
                </c:pt>
                <c:pt idx="435">
                  <c:v>22.838200000000008</c:v>
                </c:pt>
                <c:pt idx="436">
                  <c:v>22.955200000000005</c:v>
                </c:pt>
                <c:pt idx="437">
                  <c:v>23.074400000000004</c:v>
                </c:pt>
                <c:pt idx="438">
                  <c:v>23.201400000000003</c:v>
                </c:pt>
                <c:pt idx="439">
                  <c:v>23.325399999999998</c:v>
                </c:pt>
                <c:pt idx="440">
                  <c:v>23.456599999999998</c:v>
                </c:pt>
                <c:pt idx="441">
                  <c:v>23.588200000000001</c:v>
                </c:pt>
                <c:pt idx="442">
                  <c:v>23.7256</c:v>
                </c:pt>
                <c:pt idx="443">
                  <c:v>23.862000000000002</c:v>
                </c:pt>
                <c:pt idx="444">
                  <c:v>23.971600000000002</c:v>
                </c:pt>
                <c:pt idx="445">
                  <c:v>24.083400000000001</c:v>
                </c:pt>
                <c:pt idx="446">
                  <c:v>24.1998</c:v>
                </c:pt>
                <c:pt idx="447">
                  <c:v>24.317400000000003</c:v>
                </c:pt>
                <c:pt idx="448">
                  <c:v>24.409400000000005</c:v>
                </c:pt>
                <c:pt idx="449">
                  <c:v>24.515000000000001</c:v>
                </c:pt>
                <c:pt idx="450">
                  <c:v>24.618400000000001</c:v>
                </c:pt>
                <c:pt idx="451">
                  <c:v>24.703200000000002</c:v>
                </c:pt>
                <c:pt idx="452">
                  <c:v>24.766200000000005</c:v>
                </c:pt>
                <c:pt idx="453">
                  <c:v>24.826000000000001</c:v>
                </c:pt>
                <c:pt idx="454">
                  <c:v>24.8856</c:v>
                </c:pt>
                <c:pt idx="455">
                  <c:v>24.915399999999995</c:v>
                </c:pt>
                <c:pt idx="456">
                  <c:v>24.94479999999999</c:v>
                </c:pt>
                <c:pt idx="457">
                  <c:v>24.943599999999993</c:v>
                </c:pt>
                <c:pt idx="458">
                  <c:v>24.954799999999992</c:v>
                </c:pt>
                <c:pt idx="459">
                  <c:v>24.959599999999991</c:v>
                </c:pt>
                <c:pt idx="460">
                  <c:v>24.97679999999999</c:v>
                </c:pt>
                <c:pt idx="461">
                  <c:v>24.939399999999988</c:v>
                </c:pt>
                <c:pt idx="462">
                  <c:v>24.918599999999987</c:v>
                </c:pt>
                <c:pt idx="463">
                  <c:v>24.892799999999987</c:v>
                </c:pt>
                <c:pt idx="464">
                  <c:v>24.885799999999989</c:v>
                </c:pt>
                <c:pt idx="465">
                  <c:v>24.878999999999991</c:v>
                </c:pt>
                <c:pt idx="466">
                  <c:v>24.874999999999996</c:v>
                </c:pt>
                <c:pt idx="467">
                  <c:v>24.884999999999994</c:v>
                </c:pt>
                <c:pt idx="468">
                  <c:v>24.916999999999998</c:v>
                </c:pt>
                <c:pt idx="469">
                  <c:v>24.954599999999999</c:v>
                </c:pt>
                <c:pt idx="470">
                  <c:v>24.975200000000001</c:v>
                </c:pt>
                <c:pt idx="471">
                  <c:v>25.017599999999998</c:v>
                </c:pt>
                <c:pt idx="472">
                  <c:v>25.052000000000003</c:v>
                </c:pt>
                <c:pt idx="473">
                  <c:v>25.1144</c:v>
                </c:pt>
                <c:pt idx="474">
                  <c:v>25.189599999999995</c:v>
                </c:pt>
                <c:pt idx="475">
                  <c:v>25.268999999999995</c:v>
                </c:pt>
                <c:pt idx="476">
                  <c:v>25.334199999999999</c:v>
                </c:pt>
                <c:pt idx="477">
                  <c:v>25.376800000000003</c:v>
                </c:pt>
                <c:pt idx="478">
                  <c:v>25.4148</c:v>
                </c:pt>
                <c:pt idx="479">
                  <c:v>25.457399999999996</c:v>
                </c:pt>
                <c:pt idx="480">
                  <c:v>25.476800000000004</c:v>
                </c:pt>
                <c:pt idx="481">
                  <c:v>25.507200000000008</c:v>
                </c:pt>
                <c:pt idx="482">
                  <c:v>25.546400000000009</c:v>
                </c:pt>
                <c:pt idx="483">
                  <c:v>25.573000000000011</c:v>
                </c:pt>
                <c:pt idx="484">
                  <c:v>25.663000000000011</c:v>
                </c:pt>
                <c:pt idx="485">
                  <c:v>25.754000000000008</c:v>
                </c:pt>
                <c:pt idx="486">
                  <c:v>25.814400000000006</c:v>
                </c:pt>
                <c:pt idx="487">
                  <c:v>25.86300000000001</c:v>
                </c:pt>
                <c:pt idx="488">
                  <c:v>25.929200000000009</c:v>
                </c:pt>
                <c:pt idx="489">
                  <c:v>25.991800000000008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7C-4B4C-B410-57DA8F4A4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088303"/>
        <c:axId val="1044089983"/>
      </c:lineChart>
      <c:catAx>
        <c:axId val="104408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089983"/>
        <c:crosses val="autoZero"/>
        <c:auto val="1"/>
        <c:lblAlgn val="ctr"/>
        <c:lblOffset val="100"/>
        <c:noMultiLvlLbl val="0"/>
      </c:catAx>
      <c:valAx>
        <c:axId val="104408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08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25 Day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'Moving Average Price Data'!$O$1</c:f>
              <c:strCache>
                <c:ptCount val="1"/>
                <c:pt idx="0">
                  <c:v>DCR 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'Moving Average Price Data'!$M$2:$N$491</c:f>
              <c:multiLvlStrCache>
                <c:ptCount val="490"/>
                <c:lvl>
                  <c:pt idx="0">
                    <c:v>9/14/18</c:v>
                  </c:pt>
                  <c:pt idx="1">
                    <c:v>9/14/18</c:v>
                  </c:pt>
                  <c:pt idx="2">
                    <c:v>9/15/18</c:v>
                  </c:pt>
                  <c:pt idx="3">
                    <c:v>9/15/18</c:v>
                  </c:pt>
                  <c:pt idx="4">
                    <c:v>9/16/18</c:v>
                  </c:pt>
                  <c:pt idx="5">
                    <c:v>9/16/18</c:v>
                  </c:pt>
                  <c:pt idx="6">
                    <c:v>9/17/18</c:v>
                  </c:pt>
                  <c:pt idx="7">
                    <c:v>9/17/18</c:v>
                  </c:pt>
                  <c:pt idx="8">
                    <c:v>9/18/18</c:v>
                  </c:pt>
                  <c:pt idx="9">
                    <c:v>9/18/18</c:v>
                  </c:pt>
                  <c:pt idx="10">
                    <c:v>9/19/18</c:v>
                  </c:pt>
                  <c:pt idx="11">
                    <c:v>9/19/18</c:v>
                  </c:pt>
                  <c:pt idx="12">
                    <c:v>9/20/18</c:v>
                  </c:pt>
                  <c:pt idx="13">
                    <c:v>9/20/18</c:v>
                  </c:pt>
                  <c:pt idx="14">
                    <c:v>9/21/18</c:v>
                  </c:pt>
                  <c:pt idx="15">
                    <c:v>9/21/18</c:v>
                  </c:pt>
                  <c:pt idx="16">
                    <c:v>9/22/18</c:v>
                  </c:pt>
                  <c:pt idx="17">
                    <c:v>9/22/18</c:v>
                  </c:pt>
                  <c:pt idx="18">
                    <c:v>9/23/18</c:v>
                  </c:pt>
                  <c:pt idx="19">
                    <c:v>9/23/18</c:v>
                  </c:pt>
                  <c:pt idx="20">
                    <c:v>9/24/18</c:v>
                  </c:pt>
                  <c:pt idx="21">
                    <c:v>9/24/18</c:v>
                  </c:pt>
                  <c:pt idx="22">
                    <c:v>9/25/18</c:v>
                  </c:pt>
                  <c:pt idx="23">
                    <c:v>9/25/18</c:v>
                  </c:pt>
                  <c:pt idx="24">
                    <c:v>9/26/18</c:v>
                  </c:pt>
                  <c:pt idx="25">
                    <c:v>9/26/18</c:v>
                  </c:pt>
                  <c:pt idx="26">
                    <c:v>9/27/18</c:v>
                  </c:pt>
                  <c:pt idx="27">
                    <c:v>9/27/18</c:v>
                  </c:pt>
                  <c:pt idx="28">
                    <c:v>9/28/18</c:v>
                  </c:pt>
                  <c:pt idx="29">
                    <c:v>9/28/18</c:v>
                  </c:pt>
                  <c:pt idx="30">
                    <c:v>9/29/18</c:v>
                  </c:pt>
                  <c:pt idx="31">
                    <c:v>9/29/18</c:v>
                  </c:pt>
                  <c:pt idx="32">
                    <c:v>9/30/18</c:v>
                  </c:pt>
                  <c:pt idx="33">
                    <c:v>9/30/18</c:v>
                  </c:pt>
                  <c:pt idx="34">
                    <c:v>10/1/18</c:v>
                  </c:pt>
                  <c:pt idx="35">
                    <c:v>10/1/18</c:v>
                  </c:pt>
                  <c:pt idx="36">
                    <c:v>10/2/18</c:v>
                  </c:pt>
                  <c:pt idx="37">
                    <c:v>10/2/18</c:v>
                  </c:pt>
                  <c:pt idx="38">
                    <c:v>10/3/18</c:v>
                  </c:pt>
                  <c:pt idx="39">
                    <c:v>10/3/18</c:v>
                  </c:pt>
                  <c:pt idx="40">
                    <c:v>10/4/18</c:v>
                  </c:pt>
                  <c:pt idx="41">
                    <c:v>10/4/18</c:v>
                  </c:pt>
                  <c:pt idx="42">
                    <c:v>10/5/18</c:v>
                  </c:pt>
                  <c:pt idx="43">
                    <c:v>10/5/18</c:v>
                  </c:pt>
                  <c:pt idx="44">
                    <c:v>10/6/18</c:v>
                  </c:pt>
                  <c:pt idx="45">
                    <c:v>10/6/18</c:v>
                  </c:pt>
                  <c:pt idx="46">
                    <c:v>10/7/18</c:v>
                  </c:pt>
                  <c:pt idx="47">
                    <c:v>10/7/18</c:v>
                  </c:pt>
                  <c:pt idx="48">
                    <c:v>10/8/18</c:v>
                  </c:pt>
                  <c:pt idx="49">
                    <c:v>10/8/18</c:v>
                  </c:pt>
                  <c:pt idx="50">
                    <c:v>10/9/18</c:v>
                  </c:pt>
                  <c:pt idx="51">
                    <c:v>10/9/18</c:v>
                  </c:pt>
                  <c:pt idx="52">
                    <c:v>10/10/18</c:v>
                  </c:pt>
                  <c:pt idx="53">
                    <c:v>10/10/18</c:v>
                  </c:pt>
                  <c:pt idx="54">
                    <c:v>10/11/18</c:v>
                  </c:pt>
                  <c:pt idx="55">
                    <c:v>10/11/18</c:v>
                  </c:pt>
                  <c:pt idx="56">
                    <c:v>10/12/18</c:v>
                  </c:pt>
                  <c:pt idx="57">
                    <c:v>10/12/18</c:v>
                  </c:pt>
                  <c:pt idx="58">
                    <c:v>10/13/18</c:v>
                  </c:pt>
                  <c:pt idx="59">
                    <c:v>10/13/18</c:v>
                  </c:pt>
                  <c:pt idx="60">
                    <c:v>10/14/18</c:v>
                  </c:pt>
                  <c:pt idx="61">
                    <c:v>10/14/18</c:v>
                  </c:pt>
                  <c:pt idx="62">
                    <c:v>10/15/18</c:v>
                  </c:pt>
                  <c:pt idx="63">
                    <c:v>10/15/18</c:v>
                  </c:pt>
                  <c:pt idx="64">
                    <c:v>10/16/18</c:v>
                  </c:pt>
                  <c:pt idx="65">
                    <c:v>10/16/18</c:v>
                  </c:pt>
                  <c:pt idx="66">
                    <c:v>10/17/18</c:v>
                  </c:pt>
                  <c:pt idx="67">
                    <c:v>10/17/18</c:v>
                  </c:pt>
                  <c:pt idx="68">
                    <c:v>10/18/18</c:v>
                  </c:pt>
                  <c:pt idx="69">
                    <c:v>10/18/18</c:v>
                  </c:pt>
                  <c:pt idx="70">
                    <c:v>10/19/18</c:v>
                  </c:pt>
                  <c:pt idx="71">
                    <c:v>10/19/18</c:v>
                  </c:pt>
                  <c:pt idx="72">
                    <c:v>10/20/18</c:v>
                  </c:pt>
                  <c:pt idx="73">
                    <c:v>10/20/18</c:v>
                  </c:pt>
                  <c:pt idx="74">
                    <c:v>10/21/18</c:v>
                  </c:pt>
                  <c:pt idx="75">
                    <c:v>10/21/18</c:v>
                  </c:pt>
                  <c:pt idx="76">
                    <c:v>10/22/18</c:v>
                  </c:pt>
                  <c:pt idx="77">
                    <c:v>10/22/18</c:v>
                  </c:pt>
                  <c:pt idx="78">
                    <c:v>10/23/18</c:v>
                  </c:pt>
                  <c:pt idx="79">
                    <c:v>10/23/18</c:v>
                  </c:pt>
                  <c:pt idx="80">
                    <c:v>10/24/18</c:v>
                  </c:pt>
                  <c:pt idx="81">
                    <c:v>10/24/18</c:v>
                  </c:pt>
                  <c:pt idx="82">
                    <c:v>10/25/18</c:v>
                  </c:pt>
                  <c:pt idx="83">
                    <c:v>10/25/18</c:v>
                  </c:pt>
                  <c:pt idx="84">
                    <c:v>10/26/18</c:v>
                  </c:pt>
                  <c:pt idx="85">
                    <c:v>10/26/18</c:v>
                  </c:pt>
                  <c:pt idx="86">
                    <c:v>10/27/18</c:v>
                  </c:pt>
                  <c:pt idx="87">
                    <c:v>10/27/18</c:v>
                  </c:pt>
                  <c:pt idx="88">
                    <c:v>10/28/18</c:v>
                  </c:pt>
                  <c:pt idx="89">
                    <c:v>10/28/18</c:v>
                  </c:pt>
                  <c:pt idx="90">
                    <c:v>10/29/18</c:v>
                  </c:pt>
                  <c:pt idx="91">
                    <c:v>10/29/18</c:v>
                  </c:pt>
                  <c:pt idx="92">
                    <c:v>10/30/18</c:v>
                  </c:pt>
                  <c:pt idx="93">
                    <c:v>10/30/18</c:v>
                  </c:pt>
                  <c:pt idx="94">
                    <c:v>10/31/18</c:v>
                  </c:pt>
                  <c:pt idx="95">
                    <c:v>10/31/18</c:v>
                  </c:pt>
                  <c:pt idx="96">
                    <c:v>11/1/18</c:v>
                  </c:pt>
                  <c:pt idx="97">
                    <c:v>11/1/18</c:v>
                  </c:pt>
                  <c:pt idx="98">
                    <c:v>11/2/18</c:v>
                  </c:pt>
                  <c:pt idx="99">
                    <c:v>11/2/18</c:v>
                  </c:pt>
                  <c:pt idx="100">
                    <c:v>11/3/18</c:v>
                  </c:pt>
                  <c:pt idx="101">
                    <c:v>11/3/18</c:v>
                  </c:pt>
                  <c:pt idx="102">
                    <c:v>11/4/18</c:v>
                  </c:pt>
                  <c:pt idx="103">
                    <c:v>11/4/18</c:v>
                  </c:pt>
                  <c:pt idx="104">
                    <c:v>11/5/18</c:v>
                  </c:pt>
                  <c:pt idx="105">
                    <c:v>11/5/18</c:v>
                  </c:pt>
                  <c:pt idx="106">
                    <c:v>11/6/18</c:v>
                  </c:pt>
                  <c:pt idx="107">
                    <c:v>11/6/18</c:v>
                  </c:pt>
                  <c:pt idx="108">
                    <c:v>11/7/18</c:v>
                  </c:pt>
                  <c:pt idx="109">
                    <c:v>11/7/18</c:v>
                  </c:pt>
                  <c:pt idx="110">
                    <c:v>11/8/18</c:v>
                  </c:pt>
                  <c:pt idx="111">
                    <c:v>11/8/18</c:v>
                  </c:pt>
                  <c:pt idx="112">
                    <c:v>11/9/18</c:v>
                  </c:pt>
                  <c:pt idx="113">
                    <c:v>11/9/18</c:v>
                  </c:pt>
                  <c:pt idx="114">
                    <c:v>11/10/18</c:v>
                  </c:pt>
                  <c:pt idx="115">
                    <c:v>11/10/18</c:v>
                  </c:pt>
                  <c:pt idx="116">
                    <c:v>11/11/18</c:v>
                  </c:pt>
                  <c:pt idx="117">
                    <c:v>11/11/18</c:v>
                  </c:pt>
                  <c:pt idx="118">
                    <c:v>11/12/18</c:v>
                  </c:pt>
                  <c:pt idx="119">
                    <c:v>11/12/18</c:v>
                  </c:pt>
                  <c:pt idx="120">
                    <c:v>11/13/18</c:v>
                  </c:pt>
                  <c:pt idx="121">
                    <c:v>11/13/18</c:v>
                  </c:pt>
                  <c:pt idx="122">
                    <c:v>11/14/18</c:v>
                  </c:pt>
                  <c:pt idx="123">
                    <c:v>11/14/18</c:v>
                  </c:pt>
                  <c:pt idx="124">
                    <c:v>11/15/18</c:v>
                  </c:pt>
                  <c:pt idx="125">
                    <c:v>11/15/18</c:v>
                  </c:pt>
                  <c:pt idx="126">
                    <c:v>11/16/18</c:v>
                  </c:pt>
                  <c:pt idx="127">
                    <c:v>11/16/18</c:v>
                  </c:pt>
                  <c:pt idx="128">
                    <c:v>11/17/18</c:v>
                  </c:pt>
                  <c:pt idx="129">
                    <c:v>11/17/18</c:v>
                  </c:pt>
                  <c:pt idx="130">
                    <c:v>11/18/18</c:v>
                  </c:pt>
                  <c:pt idx="131">
                    <c:v>11/18/18</c:v>
                  </c:pt>
                  <c:pt idx="132">
                    <c:v>11/19/18</c:v>
                  </c:pt>
                  <c:pt idx="133">
                    <c:v>11/19/18</c:v>
                  </c:pt>
                  <c:pt idx="134">
                    <c:v>11/20/18</c:v>
                  </c:pt>
                  <c:pt idx="135">
                    <c:v>11/20/18</c:v>
                  </c:pt>
                  <c:pt idx="136">
                    <c:v>11/21/18</c:v>
                  </c:pt>
                  <c:pt idx="137">
                    <c:v>11/21/18</c:v>
                  </c:pt>
                  <c:pt idx="138">
                    <c:v>11/22/18</c:v>
                  </c:pt>
                  <c:pt idx="139">
                    <c:v>11/22/18</c:v>
                  </c:pt>
                  <c:pt idx="140">
                    <c:v>11/23/18</c:v>
                  </c:pt>
                  <c:pt idx="141">
                    <c:v>11/23/18</c:v>
                  </c:pt>
                  <c:pt idx="142">
                    <c:v>11/24/18</c:v>
                  </c:pt>
                  <c:pt idx="143">
                    <c:v>11/24/18</c:v>
                  </c:pt>
                  <c:pt idx="144">
                    <c:v>11/25/18</c:v>
                  </c:pt>
                  <c:pt idx="145">
                    <c:v>11/25/18</c:v>
                  </c:pt>
                  <c:pt idx="146">
                    <c:v>11/26/18</c:v>
                  </c:pt>
                  <c:pt idx="147">
                    <c:v>11/26/18</c:v>
                  </c:pt>
                  <c:pt idx="148">
                    <c:v>11/27/18</c:v>
                  </c:pt>
                  <c:pt idx="149">
                    <c:v>11/27/18</c:v>
                  </c:pt>
                  <c:pt idx="150">
                    <c:v>11/28/18</c:v>
                  </c:pt>
                  <c:pt idx="151">
                    <c:v>11/28/18</c:v>
                  </c:pt>
                  <c:pt idx="152">
                    <c:v>11/29/18</c:v>
                  </c:pt>
                  <c:pt idx="153">
                    <c:v>11/29/18</c:v>
                  </c:pt>
                  <c:pt idx="154">
                    <c:v>11/30/18</c:v>
                  </c:pt>
                  <c:pt idx="155">
                    <c:v>11/30/18</c:v>
                  </c:pt>
                  <c:pt idx="156">
                    <c:v>12/1/18</c:v>
                  </c:pt>
                  <c:pt idx="157">
                    <c:v>12/1/18</c:v>
                  </c:pt>
                  <c:pt idx="158">
                    <c:v>12/2/18</c:v>
                  </c:pt>
                  <c:pt idx="159">
                    <c:v>12/2/18</c:v>
                  </c:pt>
                  <c:pt idx="160">
                    <c:v>12/3/18</c:v>
                  </c:pt>
                  <c:pt idx="161">
                    <c:v>12/3/18</c:v>
                  </c:pt>
                  <c:pt idx="162">
                    <c:v>12/4/18</c:v>
                  </c:pt>
                  <c:pt idx="163">
                    <c:v>12/4/18</c:v>
                  </c:pt>
                  <c:pt idx="164">
                    <c:v>12/5/18</c:v>
                  </c:pt>
                  <c:pt idx="165">
                    <c:v>12/5/18</c:v>
                  </c:pt>
                  <c:pt idx="166">
                    <c:v>12/6/18</c:v>
                  </c:pt>
                  <c:pt idx="167">
                    <c:v>12/6/18</c:v>
                  </c:pt>
                  <c:pt idx="168">
                    <c:v>12/7/18</c:v>
                  </c:pt>
                  <c:pt idx="169">
                    <c:v>12/7/18</c:v>
                  </c:pt>
                  <c:pt idx="170">
                    <c:v>12/8/18</c:v>
                  </c:pt>
                  <c:pt idx="171">
                    <c:v>12/8/18</c:v>
                  </c:pt>
                  <c:pt idx="172">
                    <c:v>12/9/18</c:v>
                  </c:pt>
                  <c:pt idx="173">
                    <c:v>12/9/18</c:v>
                  </c:pt>
                  <c:pt idx="174">
                    <c:v>12/10/18</c:v>
                  </c:pt>
                  <c:pt idx="175">
                    <c:v>12/10/18</c:v>
                  </c:pt>
                  <c:pt idx="176">
                    <c:v>12/11/18</c:v>
                  </c:pt>
                  <c:pt idx="177">
                    <c:v>12/11/18</c:v>
                  </c:pt>
                  <c:pt idx="178">
                    <c:v>12/12/18</c:v>
                  </c:pt>
                  <c:pt idx="179">
                    <c:v>12/12/18</c:v>
                  </c:pt>
                  <c:pt idx="180">
                    <c:v>12/13/18</c:v>
                  </c:pt>
                  <c:pt idx="181">
                    <c:v>12/13/18</c:v>
                  </c:pt>
                  <c:pt idx="182">
                    <c:v>12/14/18</c:v>
                  </c:pt>
                  <c:pt idx="183">
                    <c:v>12/14/18</c:v>
                  </c:pt>
                  <c:pt idx="184">
                    <c:v>12/15/18</c:v>
                  </c:pt>
                  <c:pt idx="185">
                    <c:v>12/15/18</c:v>
                  </c:pt>
                  <c:pt idx="186">
                    <c:v>12/16/18</c:v>
                  </c:pt>
                  <c:pt idx="187">
                    <c:v>12/16/18</c:v>
                  </c:pt>
                  <c:pt idx="188">
                    <c:v>12/17/18</c:v>
                  </c:pt>
                  <c:pt idx="189">
                    <c:v>12/17/18</c:v>
                  </c:pt>
                  <c:pt idx="190">
                    <c:v>12/18/18</c:v>
                  </c:pt>
                  <c:pt idx="191">
                    <c:v>12/18/18</c:v>
                  </c:pt>
                  <c:pt idx="192">
                    <c:v>12/19/18</c:v>
                  </c:pt>
                  <c:pt idx="193">
                    <c:v>12/19/18</c:v>
                  </c:pt>
                  <c:pt idx="194">
                    <c:v>12/20/18</c:v>
                  </c:pt>
                  <c:pt idx="195">
                    <c:v>12/20/18</c:v>
                  </c:pt>
                  <c:pt idx="196">
                    <c:v>12/21/18</c:v>
                  </c:pt>
                  <c:pt idx="197">
                    <c:v>12/21/18</c:v>
                  </c:pt>
                  <c:pt idx="198">
                    <c:v>12/22/18</c:v>
                  </c:pt>
                  <c:pt idx="199">
                    <c:v>12/22/18</c:v>
                  </c:pt>
                  <c:pt idx="200">
                    <c:v>12/23/18</c:v>
                  </c:pt>
                  <c:pt idx="201">
                    <c:v>12/23/18</c:v>
                  </c:pt>
                  <c:pt idx="202">
                    <c:v>12/24/18</c:v>
                  </c:pt>
                  <c:pt idx="203">
                    <c:v>12/24/18</c:v>
                  </c:pt>
                  <c:pt idx="204">
                    <c:v>12/25/18</c:v>
                  </c:pt>
                  <c:pt idx="205">
                    <c:v>12/25/18</c:v>
                  </c:pt>
                  <c:pt idx="206">
                    <c:v>12/26/18</c:v>
                  </c:pt>
                  <c:pt idx="207">
                    <c:v>12/26/18</c:v>
                  </c:pt>
                  <c:pt idx="208">
                    <c:v>12/27/18</c:v>
                  </c:pt>
                  <c:pt idx="209">
                    <c:v>12/27/18</c:v>
                  </c:pt>
                  <c:pt idx="210">
                    <c:v>12/28/18</c:v>
                  </c:pt>
                  <c:pt idx="211">
                    <c:v>12/28/18</c:v>
                  </c:pt>
                  <c:pt idx="212">
                    <c:v>12/29/18</c:v>
                  </c:pt>
                  <c:pt idx="213">
                    <c:v>12/29/18</c:v>
                  </c:pt>
                  <c:pt idx="214">
                    <c:v>12/30/18</c:v>
                  </c:pt>
                  <c:pt idx="215">
                    <c:v>12/30/18</c:v>
                  </c:pt>
                  <c:pt idx="216">
                    <c:v>12/31/18</c:v>
                  </c:pt>
                  <c:pt idx="217">
                    <c:v>12/31/18</c:v>
                  </c:pt>
                  <c:pt idx="218">
                    <c:v>1/1/19</c:v>
                  </c:pt>
                  <c:pt idx="219">
                    <c:v>1/1/19</c:v>
                  </c:pt>
                  <c:pt idx="220">
                    <c:v>1/2/19</c:v>
                  </c:pt>
                  <c:pt idx="221">
                    <c:v>1/2/19</c:v>
                  </c:pt>
                  <c:pt idx="222">
                    <c:v>1/3/19</c:v>
                  </c:pt>
                  <c:pt idx="223">
                    <c:v>1/3/19</c:v>
                  </c:pt>
                  <c:pt idx="224">
                    <c:v>1/4/19</c:v>
                  </c:pt>
                  <c:pt idx="225">
                    <c:v>1/4/19</c:v>
                  </c:pt>
                  <c:pt idx="226">
                    <c:v>1/5/19</c:v>
                  </c:pt>
                  <c:pt idx="227">
                    <c:v>1/5/19</c:v>
                  </c:pt>
                  <c:pt idx="228">
                    <c:v>1/6/19</c:v>
                  </c:pt>
                  <c:pt idx="229">
                    <c:v>1/6/19</c:v>
                  </c:pt>
                  <c:pt idx="230">
                    <c:v>1/7/19</c:v>
                  </c:pt>
                  <c:pt idx="231">
                    <c:v>1/7/19</c:v>
                  </c:pt>
                  <c:pt idx="232">
                    <c:v>1/8/19</c:v>
                  </c:pt>
                  <c:pt idx="233">
                    <c:v>1/8/19</c:v>
                  </c:pt>
                  <c:pt idx="234">
                    <c:v>1/9/19</c:v>
                  </c:pt>
                  <c:pt idx="235">
                    <c:v>1/9/19</c:v>
                  </c:pt>
                  <c:pt idx="236">
                    <c:v>1/10/19</c:v>
                  </c:pt>
                  <c:pt idx="237">
                    <c:v>1/10/19</c:v>
                  </c:pt>
                  <c:pt idx="238">
                    <c:v>1/11/19</c:v>
                  </c:pt>
                  <c:pt idx="239">
                    <c:v>1/11/19</c:v>
                  </c:pt>
                  <c:pt idx="240">
                    <c:v>1/12/19</c:v>
                  </c:pt>
                  <c:pt idx="241">
                    <c:v>1/12/19</c:v>
                  </c:pt>
                  <c:pt idx="242">
                    <c:v>1/13/19</c:v>
                  </c:pt>
                  <c:pt idx="243">
                    <c:v>1/13/19</c:v>
                  </c:pt>
                  <c:pt idx="244">
                    <c:v>1/14/19</c:v>
                  </c:pt>
                  <c:pt idx="245">
                    <c:v>1/14/19</c:v>
                  </c:pt>
                  <c:pt idx="246">
                    <c:v>1/15/19</c:v>
                  </c:pt>
                  <c:pt idx="247">
                    <c:v>1/15/19</c:v>
                  </c:pt>
                  <c:pt idx="248">
                    <c:v>1/16/19</c:v>
                  </c:pt>
                  <c:pt idx="249">
                    <c:v>1/16/19</c:v>
                  </c:pt>
                  <c:pt idx="250">
                    <c:v>1/17/19</c:v>
                  </c:pt>
                  <c:pt idx="251">
                    <c:v>1/17/19</c:v>
                  </c:pt>
                  <c:pt idx="252">
                    <c:v>1/18/19</c:v>
                  </c:pt>
                  <c:pt idx="253">
                    <c:v>1/18/19</c:v>
                  </c:pt>
                  <c:pt idx="254">
                    <c:v>1/19/19</c:v>
                  </c:pt>
                  <c:pt idx="255">
                    <c:v>1/19/19</c:v>
                  </c:pt>
                  <c:pt idx="256">
                    <c:v>1/20/19</c:v>
                  </c:pt>
                  <c:pt idx="257">
                    <c:v>1/20/19</c:v>
                  </c:pt>
                  <c:pt idx="258">
                    <c:v>1/21/19</c:v>
                  </c:pt>
                  <c:pt idx="259">
                    <c:v>1/21/19</c:v>
                  </c:pt>
                  <c:pt idx="260">
                    <c:v>1/22/19</c:v>
                  </c:pt>
                  <c:pt idx="261">
                    <c:v>1/22/19</c:v>
                  </c:pt>
                  <c:pt idx="262">
                    <c:v>1/23/19</c:v>
                  </c:pt>
                  <c:pt idx="263">
                    <c:v>1/23/19</c:v>
                  </c:pt>
                  <c:pt idx="264">
                    <c:v>1/24/19</c:v>
                  </c:pt>
                  <c:pt idx="265">
                    <c:v>1/24/19</c:v>
                  </c:pt>
                  <c:pt idx="266">
                    <c:v>1/25/19</c:v>
                  </c:pt>
                  <c:pt idx="267">
                    <c:v>1/25/19</c:v>
                  </c:pt>
                  <c:pt idx="268">
                    <c:v>1/26/19</c:v>
                  </c:pt>
                  <c:pt idx="269">
                    <c:v>1/26/19</c:v>
                  </c:pt>
                  <c:pt idx="270">
                    <c:v>1/27/19</c:v>
                  </c:pt>
                  <c:pt idx="271">
                    <c:v>1/27/19</c:v>
                  </c:pt>
                  <c:pt idx="272">
                    <c:v>1/28/19</c:v>
                  </c:pt>
                  <c:pt idx="273">
                    <c:v>1/28/19</c:v>
                  </c:pt>
                  <c:pt idx="274">
                    <c:v>1/29/19</c:v>
                  </c:pt>
                  <c:pt idx="275">
                    <c:v>1/29/19</c:v>
                  </c:pt>
                  <c:pt idx="276">
                    <c:v>1/30/19</c:v>
                  </c:pt>
                  <c:pt idx="277">
                    <c:v>1/30/19</c:v>
                  </c:pt>
                  <c:pt idx="278">
                    <c:v>1/31/19</c:v>
                  </c:pt>
                  <c:pt idx="279">
                    <c:v>1/31/19</c:v>
                  </c:pt>
                  <c:pt idx="280">
                    <c:v>2/1/19</c:v>
                  </c:pt>
                  <c:pt idx="281">
                    <c:v>2/1/19</c:v>
                  </c:pt>
                  <c:pt idx="282">
                    <c:v>2/2/19</c:v>
                  </c:pt>
                  <c:pt idx="283">
                    <c:v>2/2/19</c:v>
                  </c:pt>
                  <c:pt idx="284">
                    <c:v>2/3/19</c:v>
                  </c:pt>
                  <c:pt idx="285">
                    <c:v>2/3/19</c:v>
                  </c:pt>
                  <c:pt idx="286">
                    <c:v>2/4/19</c:v>
                  </c:pt>
                  <c:pt idx="287">
                    <c:v>2/4/19</c:v>
                  </c:pt>
                  <c:pt idx="288">
                    <c:v>2/5/19</c:v>
                  </c:pt>
                  <c:pt idx="289">
                    <c:v>2/5/19</c:v>
                  </c:pt>
                  <c:pt idx="290">
                    <c:v>2/6/19</c:v>
                  </c:pt>
                  <c:pt idx="291">
                    <c:v>2/6/19</c:v>
                  </c:pt>
                  <c:pt idx="292">
                    <c:v>2/7/19</c:v>
                  </c:pt>
                  <c:pt idx="293">
                    <c:v>2/7/19</c:v>
                  </c:pt>
                  <c:pt idx="294">
                    <c:v>2/8/19</c:v>
                  </c:pt>
                  <c:pt idx="295">
                    <c:v>2/8/19</c:v>
                  </c:pt>
                  <c:pt idx="296">
                    <c:v>2/9/19</c:v>
                  </c:pt>
                  <c:pt idx="297">
                    <c:v>2/9/19</c:v>
                  </c:pt>
                  <c:pt idx="298">
                    <c:v>2/10/19</c:v>
                  </c:pt>
                  <c:pt idx="299">
                    <c:v>2/10/19</c:v>
                  </c:pt>
                  <c:pt idx="300">
                    <c:v>2/11/19</c:v>
                  </c:pt>
                  <c:pt idx="301">
                    <c:v>2/11/19</c:v>
                  </c:pt>
                  <c:pt idx="302">
                    <c:v>2/12/19</c:v>
                  </c:pt>
                  <c:pt idx="303">
                    <c:v>2/12/19</c:v>
                  </c:pt>
                  <c:pt idx="304">
                    <c:v>2/13/19</c:v>
                  </c:pt>
                  <c:pt idx="305">
                    <c:v>2/13/19</c:v>
                  </c:pt>
                  <c:pt idx="306">
                    <c:v>2/14/19</c:v>
                  </c:pt>
                  <c:pt idx="307">
                    <c:v>2/14/19</c:v>
                  </c:pt>
                  <c:pt idx="308">
                    <c:v>2/15/19</c:v>
                  </c:pt>
                  <c:pt idx="309">
                    <c:v>2/15/19</c:v>
                  </c:pt>
                  <c:pt idx="310">
                    <c:v>2/16/19</c:v>
                  </c:pt>
                  <c:pt idx="311">
                    <c:v>2/16/19</c:v>
                  </c:pt>
                  <c:pt idx="312">
                    <c:v>2/17/19</c:v>
                  </c:pt>
                  <c:pt idx="313">
                    <c:v>2/17/19</c:v>
                  </c:pt>
                  <c:pt idx="314">
                    <c:v>2/18/19</c:v>
                  </c:pt>
                  <c:pt idx="315">
                    <c:v>2/18/19</c:v>
                  </c:pt>
                  <c:pt idx="316">
                    <c:v>2/19/19</c:v>
                  </c:pt>
                  <c:pt idx="317">
                    <c:v>2/19/19</c:v>
                  </c:pt>
                  <c:pt idx="318">
                    <c:v>2/20/19</c:v>
                  </c:pt>
                  <c:pt idx="319">
                    <c:v>2/20/19</c:v>
                  </c:pt>
                  <c:pt idx="320">
                    <c:v>2/21/19</c:v>
                  </c:pt>
                  <c:pt idx="321">
                    <c:v>2/21/19</c:v>
                  </c:pt>
                  <c:pt idx="322">
                    <c:v>2/22/19</c:v>
                  </c:pt>
                  <c:pt idx="323">
                    <c:v>2/22/19</c:v>
                  </c:pt>
                  <c:pt idx="324">
                    <c:v>2/23/19</c:v>
                  </c:pt>
                  <c:pt idx="325">
                    <c:v>2/23/19</c:v>
                  </c:pt>
                  <c:pt idx="326">
                    <c:v>2/24/19</c:v>
                  </c:pt>
                  <c:pt idx="327">
                    <c:v>2/24/19</c:v>
                  </c:pt>
                  <c:pt idx="328">
                    <c:v>2/25/19</c:v>
                  </c:pt>
                  <c:pt idx="329">
                    <c:v>2/25/19</c:v>
                  </c:pt>
                  <c:pt idx="330">
                    <c:v>2/26/19</c:v>
                  </c:pt>
                  <c:pt idx="331">
                    <c:v>2/26/19</c:v>
                  </c:pt>
                  <c:pt idx="332">
                    <c:v>2/27/19</c:v>
                  </c:pt>
                  <c:pt idx="333">
                    <c:v>2/27/19</c:v>
                  </c:pt>
                  <c:pt idx="334">
                    <c:v>2/28/19</c:v>
                  </c:pt>
                  <c:pt idx="335">
                    <c:v>2/28/19</c:v>
                  </c:pt>
                  <c:pt idx="336">
                    <c:v>3/1/19</c:v>
                  </c:pt>
                  <c:pt idx="337">
                    <c:v>3/1/19</c:v>
                  </c:pt>
                  <c:pt idx="338">
                    <c:v>3/2/19</c:v>
                  </c:pt>
                  <c:pt idx="339">
                    <c:v>3/2/19</c:v>
                  </c:pt>
                  <c:pt idx="340">
                    <c:v>3/3/19</c:v>
                  </c:pt>
                  <c:pt idx="341">
                    <c:v>3/3/19</c:v>
                  </c:pt>
                  <c:pt idx="342">
                    <c:v>3/4/19</c:v>
                  </c:pt>
                  <c:pt idx="343">
                    <c:v>3/4/19</c:v>
                  </c:pt>
                  <c:pt idx="344">
                    <c:v>3/5/19</c:v>
                  </c:pt>
                  <c:pt idx="345">
                    <c:v>3/5/19</c:v>
                  </c:pt>
                  <c:pt idx="346">
                    <c:v>3/6/19</c:v>
                  </c:pt>
                  <c:pt idx="347">
                    <c:v>3/6/19</c:v>
                  </c:pt>
                  <c:pt idx="348">
                    <c:v>3/7/19</c:v>
                  </c:pt>
                  <c:pt idx="349">
                    <c:v>3/7/19</c:v>
                  </c:pt>
                  <c:pt idx="350">
                    <c:v>3/8/19</c:v>
                  </c:pt>
                  <c:pt idx="351">
                    <c:v>3/8/19</c:v>
                  </c:pt>
                  <c:pt idx="352">
                    <c:v>3/9/19</c:v>
                  </c:pt>
                  <c:pt idx="353">
                    <c:v>3/9/19</c:v>
                  </c:pt>
                  <c:pt idx="354">
                    <c:v>3/10/19</c:v>
                  </c:pt>
                  <c:pt idx="355">
                    <c:v>3/10/19</c:v>
                  </c:pt>
                  <c:pt idx="356">
                    <c:v>3/11/19</c:v>
                  </c:pt>
                  <c:pt idx="357">
                    <c:v>3/11/19</c:v>
                  </c:pt>
                  <c:pt idx="358">
                    <c:v>3/12/19</c:v>
                  </c:pt>
                  <c:pt idx="359">
                    <c:v>3/12/19</c:v>
                  </c:pt>
                  <c:pt idx="360">
                    <c:v>3/13/19</c:v>
                  </c:pt>
                  <c:pt idx="361">
                    <c:v>3/13/19</c:v>
                  </c:pt>
                  <c:pt idx="362">
                    <c:v>3/14/19</c:v>
                  </c:pt>
                  <c:pt idx="363">
                    <c:v>3/14/19</c:v>
                  </c:pt>
                  <c:pt idx="364">
                    <c:v>3/15/19</c:v>
                  </c:pt>
                  <c:pt idx="365">
                    <c:v>3/15/19</c:v>
                  </c:pt>
                  <c:pt idx="366">
                    <c:v>3/16/19</c:v>
                  </c:pt>
                  <c:pt idx="367">
                    <c:v>3/16/19</c:v>
                  </c:pt>
                  <c:pt idx="368">
                    <c:v>3/17/19</c:v>
                  </c:pt>
                  <c:pt idx="369">
                    <c:v>3/17/19</c:v>
                  </c:pt>
                  <c:pt idx="370">
                    <c:v>3/18/19</c:v>
                  </c:pt>
                  <c:pt idx="371">
                    <c:v>3/18/19</c:v>
                  </c:pt>
                  <c:pt idx="372">
                    <c:v>3/19/19</c:v>
                  </c:pt>
                  <c:pt idx="373">
                    <c:v>3/19/19</c:v>
                  </c:pt>
                  <c:pt idx="374">
                    <c:v>3/20/19</c:v>
                  </c:pt>
                  <c:pt idx="375">
                    <c:v>3/20/19</c:v>
                  </c:pt>
                  <c:pt idx="376">
                    <c:v>3/21/19</c:v>
                  </c:pt>
                  <c:pt idx="377">
                    <c:v>3/21/19</c:v>
                  </c:pt>
                  <c:pt idx="378">
                    <c:v>3/22/19</c:v>
                  </c:pt>
                  <c:pt idx="379">
                    <c:v>3/22/19</c:v>
                  </c:pt>
                  <c:pt idx="380">
                    <c:v>3/23/19</c:v>
                  </c:pt>
                  <c:pt idx="381">
                    <c:v>3/23/19</c:v>
                  </c:pt>
                  <c:pt idx="382">
                    <c:v>3/24/19</c:v>
                  </c:pt>
                  <c:pt idx="383">
                    <c:v>3/24/19</c:v>
                  </c:pt>
                  <c:pt idx="384">
                    <c:v>3/25/19</c:v>
                  </c:pt>
                  <c:pt idx="385">
                    <c:v>3/25/19</c:v>
                  </c:pt>
                  <c:pt idx="386">
                    <c:v>3/26/19</c:v>
                  </c:pt>
                  <c:pt idx="387">
                    <c:v>3/26/19</c:v>
                  </c:pt>
                  <c:pt idx="388">
                    <c:v>3/27/19</c:v>
                  </c:pt>
                  <c:pt idx="389">
                    <c:v>3/27/19</c:v>
                  </c:pt>
                  <c:pt idx="390">
                    <c:v>3/28/19</c:v>
                  </c:pt>
                  <c:pt idx="391">
                    <c:v>3/28/19</c:v>
                  </c:pt>
                  <c:pt idx="392">
                    <c:v>3/29/19</c:v>
                  </c:pt>
                  <c:pt idx="393">
                    <c:v>3/29/19</c:v>
                  </c:pt>
                  <c:pt idx="394">
                    <c:v>3/30/19</c:v>
                  </c:pt>
                  <c:pt idx="395">
                    <c:v>3/30/19</c:v>
                  </c:pt>
                  <c:pt idx="396">
                    <c:v>3/31/19</c:v>
                  </c:pt>
                  <c:pt idx="397">
                    <c:v>3/31/19</c:v>
                  </c:pt>
                  <c:pt idx="398">
                    <c:v>4/1/19</c:v>
                  </c:pt>
                  <c:pt idx="399">
                    <c:v>4/1/19</c:v>
                  </c:pt>
                  <c:pt idx="400">
                    <c:v>4/2/19</c:v>
                  </c:pt>
                  <c:pt idx="401">
                    <c:v>4/2/19</c:v>
                  </c:pt>
                  <c:pt idx="402">
                    <c:v>4/3/19</c:v>
                  </c:pt>
                  <c:pt idx="403">
                    <c:v>4/3/19</c:v>
                  </c:pt>
                  <c:pt idx="404">
                    <c:v>4/4/19</c:v>
                  </c:pt>
                  <c:pt idx="405">
                    <c:v>4/4/19</c:v>
                  </c:pt>
                  <c:pt idx="406">
                    <c:v>4/5/19</c:v>
                  </c:pt>
                  <c:pt idx="407">
                    <c:v>4/5/19</c:v>
                  </c:pt>
                  <c:pt idx="408">
                    <c:v>4/6/19</c:v>
                  </c:pt>
                  <c:pt idx="409">
                    <c:v>4/6/19</c:v>
                  </c:pt>
                  <c:pt idx="410">
                    <c:v>4/7/19</c:v>
                  </c:pt>
                  <c:pt idx="411">
                    <c:v>4/7/19</c:v>
                  </c:pt>
                  <c:pt idx="412">
                    <c:v>4/8/19</c:v>
                  </c:pt>
                  <c:pt idx="413">
                    <c:v>4/8/19</c:v>
                  </c:pt>
                  <c:pt idx="414">
                    <c:v>4/9/19</c:v>
                  </c:pt>
                  <c:pt idx="415">
                    <c:v>4/9/19</c:v>
                  </c:pt>
                  <c:pt idx="416">
                    <c:v>4/10/19</c:v>
                  </c:pt>
                  <c:pt idx="417">
                    <c:v>4/10/19</c:v>
                  </c:pt>
                  <c:pt idx="418">
                    <c:v>4/11/19</c:v>
                  </c:pt>
                  <c:pt idx="419">
                    <c:v>4/11/19</c:v>
                  </c:pt>
                  <c:pt idx="420">
                    <c:v>4/12/19</c:v>
                  </c:pt>
                  <c:pt idx="421">
                    <c:v>4/12/19</c:v>
                  </c:pt>
                  <c:pt idx="422">
                    <c:v>4/12/19</c:v>
                  </c:pt>
                  <c:pt idx="423">
                    <c:v>4/13/19</c:v>
                  </c:pt>
                  <c:pt idx="424">
                    <c:v>4/13/19</c:v>
                  </c:pt>
                  <c:pt idx="425">
                    <c:v>4/14/19</c:v>
                  </c:pt>
                  <c:pt idx="426">
                    <c:v>4/14/19</c:v>
                  </c:pt>
                  <c:pt idx="427">
                    <c:v>4/15/19</c:v>
                  </c:pt>
                  <c:pt idx="428">
                    <c:v>4/15/19</c:v>
                  </c:pt>
                  <c:pt idx="429">
                    <c:v>4/16/19</c:v>
                  </c:pt>
                  <c:pt idx="430">
                    <c:v>4/16/19</c:v>
                  </c:pt>
                  <c:pt idx="431">
                    <c:v>4/17/19</c:v>
                  </c:pt>
                  <c:pt idx="432">
                    <c:v>4/17/19</c:v>
                  </c:pt>
                  <c:pt idx="433">
                    <c:v>4/18/19</c:v>
                  </c:pt>
                  <c:pt idx="434">
                    <c:v>4/18/19</c:v>
                  </c:pt>
                  <c:pt idx="435">
                    <c:v>4/19/19</c:v>
                  </c:pt>
                  <c:pt idx="436">
                    <c:v>4/19/19</c:v>
                  </c:pt>
                  <c:pt idx="437">
                    <c:v>4/20/19</c:v>
                  </c:pt>
                  <c:pt idx="438">
                    <c:v>4/20/19</c:v>
                  </c:pt>
                  <c:pt idx="439">
                    <c:v>4/21/19</c:v>
                  </c:pt>
                  <c:pt idx="440">
                    <c:v>4/21/19</c:v>
                  </c:pt>
                  <c:pt idx="441">
                    <c:v>4/22/19</c:v>
                  </c:pt>
                  <c:pt idx="442">
                    <c:v>4/22/19</c:v>
                  </c:pt>
                  <c:pt idx="443">
                    <c:v>4/23/19</c:v>
                  </c:pt>
                  <c:pt idx="444">
                    <c:v>4/23/19</c:v>
                  </c:pt>
                  <c:pt idx="445">
                    <c:v>4/24/19</c:v>
                  </c:pt>
                  <c:pt idx="446">
                    <c:v>4/24/19</c:v>
                  </c:pt>
                  <c:pt idx="447">
                    <c:v>4/25/19</c:v>
                  </c:pt>
                  <c:pt idx="448">
                    <c:v>4/25/19</c:v>
                  </c:pt>
                  <c:pt idx="449">
                    <c:v>4/26/19</c:v>
                  </c:pt>
                  <c:pt idx="450">
                    <c:v>4/26/19</c:v>
                  </c:pt>
                  <c:pt idx="451">
                    <c:v>4/27/19</c:v>
                  </c:pt>
                  <c:pt idx="452">
                    <c:v>4/27/19</c:v>
                  </c:pt>
                  <c:pt idx="453">
                    <c:v>4/28/19</c:v>
                  </c:pt>
                  <c:pt idx="454">
                    <c:v>4/28/19</c:v>
                  </c:pt>
                  <c:pt idx="455">
                    <c:v>4/29/19</c:v>
                  </c:pt>
                  <c:pt idx="456">
                    <c:v>4/29/19</c:v>
                  </c:pt>
                  <c:pt idx="457">
                    <c:v>4/30/19</c:v>
                  </c:pt>
                  <c:pt idx="458">
                    <c:v>4/30/19</c:v>
                  </c:pt>
                  <c:pt idx="459">
                    <c:v>5/1/19</c:v>
                  </c:pt>
                  <c:pt idx="460">
                    <c:v>5/1/19</c:v>
                  </c:pt>
                  <c:pt idx="461">
                    <c:v>5/2/19</c:v>
                  </c:pt>
                  <c:pt idx="462">
                    <c:v>5/2/19</c:v>
                  </c:pt>
                  <c:pt idx="463">
                    <c:v>5/3/19</c:v>
                  </c:pt>
                  <c:pt idx="464">
                    <c:v>5/3/19</c:v>
                  </c:pt>
                  <c:pt idx="465">
                    <c:v>5/4/19</c:v>
                  </c:pt>
                  <c:pt idx="466">
                    <c:v>5/4/19</c:v>
                  </c:pt>
                  <c:pt idx="467">
                    <c:v>5/5/19</c:v>
                  </c:pt>
                  <c:pt idx="468">
                    <c:v>5/5/19</c:v>
                  </c:pt>
                  <c:pt idx="469">
                    <c:v>5/6/19</c:v>
                  </c:pt>
                  <c:pt idx="470">
                    <c:v>5/6/19</c:v>
                  </c:pt>
                  <c:pt idx="471">
                    <c:v>5/7/19</c:v>
                  </c:pt>
                  <c:pt idx="472">
                    <c:v>5/7/19</c:v>
                  </c:pt>
                  <c:pt idx="473">
                    <c:v>5/8/19</c:v>
                  </c:pt>
                  <c:pt idx="474">
                    <c:v>5/8/19</c:v>
                  </c:pt>
                  <c:pt idx="475">
                    <c:v>5/9/19</c:v>
                  </c:pt>
                  <c:pt idx="476">
                    <c:v>5/9/19</c:v>
                  </c:pt>
                  <c:pt idx="477">
                    <c:v>5/10/19</c:v>
                  </c:pt>
                  <c:pt idx="478">
                    <c:v>5/10/19</c:v>
                  </c:pt>
                  <c:pt idx="479">
                    <c:v>5/11/19</c:v>
                  </c:pt>
                  <c:pt idx="480">
                    <c:v>5/11/19</c:v>
                  </c:pt>
                  <c:pt idx="481">
                    <c:v>5/12/19</c:v>
                  </c:pt>
                  <c:pt idx="482">
                    <c:v>5/12/19</c:v>
                  </c:pt>
                  <c:pt idx="483">
                    <c:v>5/13/19</c:v>
                  </c:pt>
                  <c:pt idx="484">
                    <c:v>5/13/19</c:v>
                  </c:pt>
                  <c:pt idx="485">
                    <c:v>5/14/19</c:v>
                  </c:pt>
                  <c:pt idx="486">
                    <c:v>5/14/19</c:v>
                  </c:pt>
                  <c:pt idx="487">
                    <c:v>5/15/19</c:v>
                  </c:pt>
                  <c:pt idx="488">
                    <c:v>5/15/19</c:v>
                  </c:pt>
                  <c:pt idx="489">
                    <c:v>5/16/19</c:v>
                  </c:pt>
                </c:lvl>
                <c:lvl>
                  <c:pt idx="0">
                    <c:v>501</c:v>
                  </c:pt>
                  <c:pt idx="1">
                    <c:v>502</c:v>
                  </c:pt>
                  <c:pt idx="2">
                    <c:v>503</c:v>
                  </c:pt>
                  <c:pt idx="3">
                    <c:v>504</c:v>
                  </c:pt>
                  <c:pt idx="4">
                    <c:v>505</c:v>
                  </c:pt>
                  <c:pt idx="5">
                    <c:v>506</c:v>
                  </c:pt>
                  <c:pt idx="6">
                    <c:v>507</c:v>
                  </c:pt>
                  <c:pt idx="7">
                    <c:v>508</c:v>
                  </c:pt>
                  <c:pt idx="8">
                    <c:v>509</c:v>
                  </c:pt>
                  <c:pt idx="9">
                    <c:v>510</c:v>
                  </c:pt>
                  <c:pt idx="10">
                    <c:v>511</c:v>
                  </c:pt>
                  <c:pt idx="11">
                    <c:v>512</c:v>
                  </c:pt>
                  <c:pt idx="12">
                    <c:v>513</c:v>
                  </c:pt>
                  <c:pt idx="13">
                    <c:v>514</c:v>
                  </c:pt>
                  <c:pt idx="14">
                    <c:v>515</c:v>
                  </c:pt>
                  <c:pt idx="15">
                    <c:v>516</c:v>
                  </c:pt>
                  <c:pt idx="16">
                    <c:v>517</c:v>
                  </c:pt>
                  <c:pt idx="17">
                    <c:v>518</c:v>
                  </c:pt>
                  <c:pt idx="18">
                    <c:v>519</c:v>
                  </c:pt>
                  <c:pt idx="19">
                    <c:v>520</c:v>
                  </c:pt>
                  <c:pt idx="20">
                    <c:v>521</c:v>
                  </c:pt>
                  <c:pt idx="21">
                    <c:v>522</c:v>
                  </c:pt>
                  <c:pt idx="22">
                    <c:v>523</c:v>
                  </c:pt>
                  <c:pt idx="23">
                    <c:v>524</c:v>
                  </c:pt>
                  <c:pt idx="24">
                    <c:v>525</c:v>
                  </c:pt>
                  <c:pt idx="25">
                    <c:v>526</c:v>
                  </c:pt>
                  <c:pt idx="26">
                    <c:v>527</c:v>
                  </c:pt>
                  <c:pt idx="27">
                    <c:v>528</c:v>
                  </c:pt>
                  <c:pt idx="28">
                    <c:v>529</c:v>
                  </c:pt>
                  <c:pt idx="29">
                    <c:v>530</c:v>
                  </c:pt>
                  <c:pt idx="30">
                    <c:v>531</c:v>
                  </c:pt>
                  <c:pt idx="31">
                    <c:v>532</c:v>
                  </c:pt>
                  <c:pt idx="32">
                    <c:v>533</c:v>
                  </c:pt>
                  <c:pt idx="33">
                    <c:v>534</c:v>
                  </c:pt>
                  <c:pt idx="34">
                    <c:v>535</c:v>
                  </c:pt>
                  <c:pt idx="35">
                    <c:v>536</c:v>
                  </c:pt>
                  <c:pt idx="36">
                    <c:v>537</c:v>
                  </c:pt>
                  <c:pt idx="37">
                    <c:v>538</c:v>
                  </c:pt>
                  <c:pt idx="38">
                    <c:v>539</c:v>
                  </c:pt>
                  <c:pt idx="39">
                    <c:v>540</c:v>
                  </c:pt>
                  <c:pt idx="40">
                    <c:v>541</c:v>
                  </c:pt>
                  <c:pt idx="41">
                    <c:v>542</c:v>
                  </c:pt>
                  <c:pt idx="42">
                    <c:v>543</c:v>
                  </c:pt>
                  <c:pt idx="43">
                    <c:v>544</c:v>
                  </c:pt>
                  <c:pt idx="44">
                    <c:v>545</c:v>
                  </c:pt>
                  <c:pt idx="45">
                    <c:v>546</c:v>
                  </c:pt>
                  <c:pt idx="46">
                    <c:v>547</c:v>
                  </c:pt>
                  <c:pt idx="47">
                    <c:v>548</c:v>
                  </c:pt>
                  <c:pt idx="48">
                    <c:v>549</c:v>
                  </c:pt>
                  <c:pt idx="49">
                    <c:v>550</c:v>
                  </c:pt>
                  <c:pt idx="50">
                    <c:v>551</c:v>
                  </c:pt>
                  <c:pt idx="51">
                    <c:v>552</c:v>
                  </c:pt>
                  <c:pt idx="52">
                    <c:v>553</c:v>
                  </c:pt>
                  <c:pt idx="53">
                    <c:v>554</c:v>
                  </c:pt>
                  <c:pt idx="54">
                    <c:v>555</c:v>
                  </c:pt>
                  <c:pt idx="55">
                    <c:v>556</c:v>
                  </c:pt>
                  <c:pt idx="56">
                    <c:v>557</c:v>
                  </c:pt>
                  <c:pt idx="57">
                    <c:v>558</c:v>
                  </c:pt>
                  <c:pt idx="58">
                    <c:v>559</c:v>
                  </c:pt>
                  <c:pt idx="59">
                    <c:v>560</c:v>
                  </c:pt>
                  <c:pt idx="60">
                    <c:v>561</c:v>
                  </c:pt>
                  <c:pt idx="61">
                    <c:v>562</c:v>
                  </c:pt>
                  <c:pt idx="62">
                    <c:v>563</c:v>
                  </c:pt>
                  <c:pt idx="63">
                    <c:v>564</c:v>
                  </c:pt>
                  <c:pt idx="64">
                    <c:v>565</c:v>
                  </c:pt>
                  <c:pt idx="65">
                    <c:v>566</c:v>
                  </c:pt>
                  <c:pt idx="66">
                    <c:v>567</c:v>
                  </c:pt>
                  <c:pt idx="67">
                    <c:v>568</c:v>
                  </c:pt>
                  <c:pt idx="68">
                    <c:v>569</c:v>
                  </c:pt>
                  <c:pt idx="69">
                    <c:v>570</c:v>
                  </c:pt>
                  <c:pt idx="70">
                    <c:v>571</c:v>
                  </c:pt>
                  <c:pt idx="71">
                    <c:v>572</c:v>
                  </c:pt>
                  <c:pt idx="72">
                    <c:v>573</c:v>
                  </c:pt>
                  <c:pt idx="73">
                    <c:v>574</c:v>
                  </c:pt>
                  <c:pt idx="74">
                    <c:v>575</c:v>
                  </c:pt>
                  <c:pt idx="75">
                    <c:v>576</c:v>
                  </c:pt>
                  <c:pt idx="76">
                    <c:v>577</c:v>
                  </c:pt>
                  <c:pt idx="77">
                    <c:v>578</c:v>
                  </c:pt>
                  <c:pt idx="78">
                    <c:v>579</c:v>
                  </c:pt>
                  <c:pt idx="79">
                    <c:v>580</c:v>
                  </c:pt>
                  <c:pt idx="80">
                    <c:v>581</c:v>
                  </c:pt>
                  <c:pt idx="81">
                    <c:v>582</c:v>
                  </c:pt>
                  <c:pt idx="82">
                    <c:v>583</c:v>
                  </c:pt>
                  <c:pt idx="83">
                    <c:v>584</c:v>
                  </c:pt>
                  <c:pt idx="84">
                    <c:v>585</c:v>
                  </c:pt>
                  <c:pt idx="85">
                    <c:v>586</c:v>
                  </c:pt>
                  <c:pt idx="86">
                    <c:v>587</c:v>
                  </c:pt>
                  <c:pt idx="87">
                    <c:v>588</c:v>
                  </c:pt>
                  <c:pt idx="88">
                    <c:v>589</c:v>
                  </c:pt>
                  <c:pt idx="89">
                    <c:v>590</c:v>
                  </c:pt>
                  <c:pt idx="90">
                    <c:v>591</c:v>
                  </c:pt>
                  <c:pt idx="91">
                    <c:v>592</c:v>
                  </c:pt>
                  <c:pt idx="92">
                    <c:v>593</c:v>
                  </c:pt>
                  <c:pt idx="93">
                    <c:v>594</c:v>
                  </c:pt>
                  <c:pt idx="94">
                    <c:v>595</c:v>
                  </c:pt>
                  <c:pt idx="95">
                    <c:v>596</c:v>
                  </c:pt>
                  <c:pt idx="96">
                    <c:v>597</c:v>
                  </c:pt>
                  <c:pt idx="97">
                    <c:v>598</c:v>
                  </c:pt>
                  <c:pt idx="98">
                    <c:v>599</c:v>
                  </c:pt>
                  <c:pt idx="99">
                    <c:v>600</c:v>
                  </c:pt>
                  <c:pt idx="100">
                    <c:v>601</c:v>
                  </c:pt>
                  <c:pt idx="101">
                    <c:v>602</c:v>
                  </c:pt>
                  <c:pt idx="102">
                    <c:v>603</c:v>
                  </c:pt>
                  <c:pt idx="103">
                    <c:v>604</c:v>
                  </c:pt>
                  <c:pt idx="104">
                    <c:v>605</c:v>
                  </c:pt>
                  <c:pt idx="105">
                    <c:v>606</c:v>
                  </c:pt>
                  <c:pt idx="106">
                    <c:v>607</c:v>
                  </c:pt>
                  <c:pt idx="107">
                    <c:v>608</c:v>
                  </c:pt>
                  <c:pt idx="108">
                    <c:v>609</c:v>
                  </c:pt>
                  <c:pt idx="109">
                    <c:v>610</c:v>
                  </c:pt>
                  <c:pt idx="110">
                    <c:v>611</c:v>
                  </c:pt>
                  <c:pt idx="111">
                    <c:v>612</c:v>
                  </c:pt>
                  <c:pt idx="112">
                    <c:v>613</c:v>
                  </c:pt>
                  <c:pt idx="113">
                    <c:v>614</c:v>
                  </c:pt>
                  <c:pt idx="114">
                    <c:v>615</c:v>
                  </c:pt>
                  <c:pt idx="115">
                    <c:v>616</c:v>
                  </c:pt>
                  <c:pt idx="116">
                    <c:v>617</c:v>
                  </c:pt>
                  <c:pt idx="117">
                    <c:v>618</c:v>
                  </c:pt>
                  <c:pt idx="118">
                    <c:v>619</c:v>
                  </c:pt>
                  <c:pt idx="119">
                    <c:v>620</c:v>
                  </c:pt>
                  <c:pt idx="120">
                    <c:v>621</c:v>
                  </c:pt>
                  <c:pt idx="121">
                    <c:v>622</c:v>
                  </c:pt>
                  <c:pt idx="122">
                    <c:v>623</c:v>
                  </c:pt>
                  <c:pt idx="123">
                    <c:v>624</c:v>
                  </c:pt>
                  <c:pt idx="124">
                    <c:v>625</c:v>
                  </c:pt>
                  <c:pt idx="125">
                    <c:v>626</c:v>
                  </c:pt>
                  <c:pt idx="126">
                    <c:v>627</c:v>
                  </c:pt>
                  <c:pt idx="127">
                    <c:v>628</c:v>
                  </c:pt>
                  <c:pt idx="128">
                    <c:v>629</c:v>
                  </c:pt>
                  <c:pt idx="129">
                    <c:v>630</c:v>
                  </c:pt>
                  <c:pt idx="130">
                    <c:v>631</c:v>
                  </c:pt>
                  <c:pt idx="131">
                    <c:v>632</c:v>
                  </c:pt>
                  <c:pt idx="132">
                    <c:v>633</c:v>
                  </c:pt>
                  <c:pt idx="133">
                    <c:v>634</c:v>
                  </c:pt>
                  <c:pt idx="134">
                    <c:v>635</c:v>
                  </c:pt>
                  <c:pt idx="135">
                    <c:v>636</c:v>
                  </c:pt>
                  <c:pt idx="136">
                    <c:v>637</c:v>
                  </c:pt>
                  <c:pt idx="137">
                    <c:v>638</c:v>
                  </c:pt>
                  <c:pt idx="138">
                    <c:v>639</c:v>
                  </c:pt>
                  <c:pt idx="139">
                    <c:v>640</c:v>
                  </c:pt>
                  <c:pt idx="140">
                    <c:v>641</c:v>
                  </c:pt>
                  <c:pt idx="141">
                    <c:v>642</c:v>
                  </c:pt>
                  <c:pt idx="142">
                    <c:v>643</c:v>
                  </c:pt>
                  <c:pt idx="143">
                    <c:v>644</c:v>
                  </c:pt>
                  <c:pt idx="144">
                    <c:v>645</c:v>
                  </c:pt>
                  <c:pt idx="145">
                    <c:v>646</c:v>
                  </c:pt>
                  <c:pt idx="146">
                    <c:v>647</c:v>
                  </c:pt>
                  <c:pt idx="147">
                    <c:v>648</c:v>
                  </c:pt>
                  <c:pt idx="148">
                    <c:v>649</c:v>
                  </c:pt>
                  <c:pt idx="149">
                    <c:v>650</c:v>
                  </c:pt>
                  <c:pt idx="150">
                    <c:v>651</c:v>
                  </c:pt>
                  <c:pt idx="151">
                    <c:v>652</c:v>
                  </c:pt>
                  <c:pt idx="152">
                    <c:v>653</c:v>
                  </c:pt>
                  <c:pt idx="153">
                    <c:v>654</c:v>
                  </c:pt>
                  <c:pt idx="154">
                    <c:v>655</c:v>
                  </c:pt>
                  <c:pt idx="155">
                    <c:v>656</c:v>
                  </c:pt>
                  <c:pt idx="156">
                    <c:v>657</c:v>
                  </c:pt>
                  <c:pt idx="157">
                    <c:v>658</c:v>
                  </c:pt>
                  <c:pt idx="158">
                    <c:v>659</c:v>
                  </c:pt>
                  <c:pt idx="159">
                    <c:v>660</c:v>
                  </c:pt>
                  <c:pt idx="160">
                    <c:v>661</c:v>
                  </c:pt>
                  <c:pt idx="161">
                    <c:v>662</c:v>
                  </c:pt>
                  <c:pt idx="162">
                    <c:v>663</c:v>
                  </c:pt>
                  <c:pt idx="163">
                    <c:v>664</c:v>
                  </c:pt>
                  <c:pt idx="164">
                    <c:v>665</c:v>
                  </c:pt>
                  <c:pt idx="165">
                    <c:v>666</c:v>
                  </c:pt>
                  <c:pt idx="166">
                    <c:v>667</c:v>
                  </c:pt>
                  <c:pt idx="167">
                    <c:v>668</c:v>
                  </c:pt>
                  <c:pt idx="168">
                    <c:v>669</c:v>
                  </c:pt>
                  <c:pt idx="169">
                    <c:v>670</c:v>
                  </c:pt>
                  <c:pt idx="170">
                    <c:v>671</c:v>
                  </c:pt>
                  <c:pt idx="171">
                    <c:v>672</c:v>
                  </c:pt>
                  <c:pt idx="172">
                    <c:v>673</c:v>
                  </c:pt>
                  <c:pt idx="173">
                    <c:v>674</c:v>
                  </c:pt>
                  <c:pt idx="174">
                    <c:v>675</c:v>
                  </c:pt>
                  <c:pt idx="175">
                    <c:v>676</c:v>
                  </c:pt>
                  <c:pt idx="176">
                    <c:v>677</c:v>
                  </c:pt>
                  <c:pt idx="177">
                    <c:v>678</c:v>
                  </c:pt>
                  <c:pt idx="178">
                    <c:v>679</c:v>
                  </c:pt>
                  <c:pt idx="179">
                    <c:v>680</c:v>
                  </c:pt>
                  <c:pt idx="180">
                    <c:v>681</c:v>
                  </c:pt>
                  <c:pt idx="181">
                    <c:v>682</c:v>
                  </c:pt>
                  <c:pt idx="182">
                    <c:v>683</c:v>
                  </c:pt>
                  <c:pt idx="183">
                    <c:v>684</c:v>
                  </c:pt>
                  <c:pt idx="184">
                    <c:v>685</c:v>
                  </c:pt>
                  <c:pt idx="185">
                    <c:v>686</c:v>
                  </c:pt>
                  <c:pt idx="186">
                    <c:v>687</c:v>
                  </c:pt>
                  <c:pt idx="187">
                    <c:v>688</c:v>
                  </c:pt>
                  <c:pt idx="188">
                    <c:v>689</c:v>
                  </c:pt>
                  <c:pt idx="189">
                    <c:v>690</c:v>
                  </c:pt>
                  <c:pt idx="190">
                    <c:v>691</c:v>
                  </c:pt>
                  <c:pt idx="191">
                    <c:v>692</c:v>
                  </c:pt>
                  <c:pt idx="192">
                    <c:v>693</c:v>
                  </c:pt>
                  <c:pt idx="193">
                    <c:v>694</c:v>
                  </c:pt>
                  <c:pt idx="194">
                    <c:v>695</c:v>
                  </c:pt>
                  <c:pt idx="195">
                    <c:v>696</c:v>
                  </c:pt>
                  <c:pt idx="196">
                    <c:v>697</c:v>
                  </c:pt>
                  <c:pt idx="197">
                    <c:v>698</c:v>
                  </c:pt>
                  <c:pt idx="198">
                    <c:v>699</c:v>
                  </c:pt>
                  <c:pt idx="199">
                    <c:v>700</c:v>
                  </c:pt>
                  <c:pt idx="200">
                    <c:v>701</c:v>
                  </c:pt>
                  <c:pt idx="201">
                    <c:v>702</c:v>
                  </c:pt>
                  <c:pt idx="202">
                    <c:v>703</c:v>
                  </c:pt>
                  <c:pt idx="203">
                    <c:v>704</c:v>
                  </c:pt>
                  <c:pt idx="204">
                    <c:v>705</c:v>
                  </c:pt>
                  <c:pt idx="205">
                    <c:v>706</c:v>
                  </c:pt>
                  <c:pt idx="206">
                    <c:v>707</c:v>
                  </c:pt>
                  <c:pt idx="207">
                    <c:v>708</c:v>
                  </c:pt>
                  <c:pt idx="208">
                    <c:v>709</c:v>
                  </c:pt>
                  <c:pt idx="209">
                    <c:v>710</c:v>
                  </c:pt>
                  <c:pt idx="210">
                    <c:v>711</c:v>
                  </c:pt>
                  <c:pt idx="211">
                    <c:v>712</c:v>
                  </c:pt>
                  <c:pt idx="212">
                    <c:v>713</c:v>
                  </c:pt>
                  <c:pt idx="213">
                    <c:v>714</c:v>
                  </c:pt>
                  <c:pt idx="214">
                    <c:v>715</c:v>
                  </c:pt>
                  <c:pt idx="215">
                    <c:v>716</c:v>
                  </c:pt>
                  <c:pt idx="216">
                    <c:v>717</c:v>
                  </c:pt>
                  <c:pt idx="217">
                    <c:v>718</c:v>
                  </c:pt>
                  <c:pt idx="218">
                    <c:v>719</c:v>
                  </c:pt>
                  <c:pt idx="219">
                    <c:v>720</c:v>
                  </c:pt>
                  <c:pt idx="220">
                    <c:v>721</c:v>
                  </c:pt>
                  <c:pt idx="221">
                    <c:v>722</c:v>
                  </c:pt>
                  <c:pt idx="222">
                    <c:v>723</c:v>
                  </c:pt>
                  <c:pt idx="223">
                    <c:v>724</c:v>
                  </c:pt>
                  <c:pt idx="224">
                    <c:v>725</c:v>
                  </c:pt>
                  <c:pt idx="225">
                    <c:v>726</c:v>
                  </c:pt>
                  <c:pt idx="226">
                    <c:v>727</c:v>
                  </c:pt>
                  <c:pt idx="227">
                    <c:v>728</c:v>
                  </c:pt>
                  <c:pt idx="228">
                    <c:v>729</c:v>
                  </c:pt>
                  <c:pt idx="229">
                    <c:v>730</c:v>
                  </c:pt>
                  <c:pt idx="230">
                    <c:v>731</c:v>
                  </c:pt>
                  <c:pt idx="231">
                    <c:v>732</c:v>
                  </c:pt>
                  <c:pt idx="232">
                    <c:v>733</c:v>
                  </c:pt>
                  <c:pt idx="233">
                    <c:v>734</c:v>
                  </c:pt>
                  <c:pt idx="234">
                    <c:v>735</c:v>
                  </c:pt>
                  <c:pt idx="235">
                    <c:v>736</c:v>
                  </c:pt>
                  <c:pt idx="236">
                    <c:v>737</c:v>
                  </c:pt>
                  <c:pt idx="237">
                    <c:v>738</c:v>
                  </c:pt>
                  <c:pt idx="238">
                    <c:v>739</c:v>
                  </c:pt>
                  <c:pt idx="239">
                    <c:v>740</c:v>
                  </c:pt>
                  <c:pt idx="240">
                    <c:v>741</c:v>
                  </c:pt>
                  <c:pt idx="241">
                    <c:v>742</c:v>
                  </c:pt>
                  <c:pt idx="242">
                    <c:v>743</c:v>
                  </c:pt>
                  <c:pt idx="243">
                    <c:v>744</c:v>
                  </c:pt>
                  <c:pt idx="244">
                    <c:v>745</c:v>
                  </c:pt>
                  <c:pt idx="245">
                    <c:v>746</c:v>
                  </c:pt>
                  <c:pt idx="246">
                    <c:v>747</c:v>
                  </c:pt>
                  <c:pt idx="247">
                    <c:v>748</c:v>
                  </c:pt>
                  <c:pt idx="248">
                    <c:v>749</c:v>
                  </c:pt>
                  <c:pt idx="249">
                    <c:v>750</c:v>
                  </c:pt>
                  <c:pt idx="250">
                    <c:v>751</c:v>
                  </c:pt>
                  <c:pt idx="251">
                    <c:v>752</c:v>
                  </c:pt>
                  <c:pt idx="252">
                    <c:v>753</c:v>
                  </c:pt>
                  <c:pt idx="253">
                    <c:v>754</c:v>
                  </c:pt>
                  <c:pt idx="254">
                    <c:v>755</c:v>
                  </c:pt>
                  <c:pt idx="255">
                    <c:v>756</c:v>
                  </c:pt>
                  <c:pt idx="256">
                    <c:v>757</c:v>
                  </c:pt>
                  <c:pt idx="257">
                    <c:v>758</c:v>
                  </c:pt>
                  <c:pt idx="258">
                    <c:v>759</c:v>
                  </c:pt>
                  <c:pt idx="259">
                    <c:v>760</c:v>
                  </c:pt>
                  <c:pt idx="260">
                    <c:v>761</c:v>
                  </c:pt>
                  <c:pt idx="261">
                    <c:v>762</c:v>
                  </c:pt>
                  <c:pt idx="262">
                    <c:v>763</c:v>
                  </c:pt>
                  <c:pt idx="263">
                    <c:v>764</c:v>
                  </c:pt>
                  <c:pt idx="264">
                    <c:v>765</c:v>
                  </c:pt>
                  <c:pt idx="265">
                    <c:v>766</c:v>
                  </c:pt>
                  <c:pt idx="266">
                    <c:v>767</c:v>
                  </c:pt>
                  <c:pt idx="267">
                    <c:v>768</c:v>
                  </c:pt>
                  <c:pt idx="268">
                    <c:v>769</c:v>
                  </c:pt>
                  <c:pt idx="269">
                    <c:v>770</c:v>
                  </c:pt>
                  <c:pt idx="270">
                    <c:v>771</c:v>
                  </c:pt>
                  <c:pt idx="271">
                    <c:v>772</c:v>
                  </c:pt>
                  <c:pt idx="272">
                    <c:v>773</c:v>
                  </c:pt>
                  <c:pt idx="273">
                    <c:v>774</c:v>
                  </c:pt>
                  <c:pt idx="274">
                    <c:v>775</c:v>
                  </c:pt>
                  <c:pt idx="275">
                    <c:v>776</c:v>
                  </c:pt>
                  <c:pt idx="276">
                    <c:v>777</c:v>
                  </c:pt>
                  <c:pt idx="277">
                    <c:v>778</c:v>
                  </c:pt>
                  <c:pt idx="278">
                    <c:v>779</c:v>
                  </c:pt>
                  <c:pt idx="279">
                    <c:v>780</c:v>
                  </c:pt>
                  <c:pt idx="280">
                    <c:v>781</c:v>
                  </c:pt>
                  <c:pt idx="281">
                    <c:v>782</c:v>
                  </c:pt>
                  <c:pt idx="282">
                    <c:v>783</c:v>
                  </c:pt>
                  <c:pt idx="283">
                    <c:v>784</c:v>
                  </c:pt>
                  <c:pt idx="284">
                    <c:v>785</c:v>
                  </c:pt>
                  <c:pt idx="285">
                    <c:v>786</c:v>
                  </c:pt>
                  <c:pt idx="286">
                    <c:v>787</c:v>
                  </c:pt>
                  <c:pt idx="287">
                    <c:v>788</c:v>
                  </c:pt>
                  <c:pt idx="288">
                    <c:v>789</c:v>
                  </c:pt>
                  <c:pt idx="289">
                    <c:v>790</c:v>
                  </c:pt>
                  <c:pt idx="290">
                    <c:v>791</c:v>
                  </c:pt>
                  <c:pt idx="291">
                    <c:v>792</c:v>
                  </c:pt>
                  <c:pt idx="292">
                    <c:v>793</c:v>
                  </c:pt>
                  <c:pt idx="293">
                    <c:v>794</c:v>
                  </c:pt>
                  <c:pt idx="294">
                    <c:v>795</c:v>
                  </c:pt>
                  <c:pt idx="295">
                    <c:v>796</c:v>
                  </c:pt>
                  <c:pt idx="296">
                    <c:v>797</c:v>
                  </c:pt>
                  <c:pt idx="297">
                    <c:v>798</c:v>
                  </c:pt>
                  <c:pt idx="298">
                    <c:v>799</c:v>
                  </c:pt>
                  <c:pt idx="299">
                    <c:v>800</c:v>
                  </c:pt>
                  <c:pt idx="300">
                    <c:v>801</c:v>
                  </c:pt>
                  <c:pt idx="301">
                    <c:v>802</c:v>
                  </c:pt>
                  <c:pt idx="302">
                    <c:v>803</c:v>
                  </c:pt>
                  <c:pt idx="303">
                    <c:v>804</c:v>
                  </c:pt>
                  <c:pt idx="304">
                    <c:v>805</c:v>
                  </c:pt>
                  <c:pt idx="305">
                    <c:v>806</c:v>
                  </c:pt>
                  <c:pt idx="306">
                    <c:v>807</c:v>
                  </c:pt>
                  <c:pt idx="307">
                    <c:v>808</c:v>
                  </c:pt>
                  <c:pt idx="308">
                    <c:v>809</c:v>
                  </c:pt>
                  <c:pt idx="309">
                    <c:v>810</c:v>
                  </c:pt>
                  <c:pt idx="310">
                    <c:v>811</c:v>
                  </c:pt>
                  <c:pt idx="311">
                    <c:v>812</c:v>
                  </c:pt>
                  <c:pt idx="312">
                    <c:v>813</c:v>
                  </c:pt>
                  <c:pt idx="313">
                    <c:v>814</c:v>
                  </c:pt>
                  <c:pt idx="314">
                    <c:v>815</c:v>
                  </c:pt>
                  <c:pt idx="315">
                    <c:v>816</c:v>
                  </c:pt>
                  <c:pt idx="316">
                    <c:v>817</c:v>
                  </c:pt>
                  <c:pt idx="317">
                    <c:v>818</c:v>
                  </c:pt>
                  <c:pt idx="318">
                    <c:v>819</c:v>
                  </c:pt>
                  <c:pt idx="319">
                    <c:v>820</c:v>
                  </c:pt>
                  <c:pt idx="320">
                    <c:v>821</c:v>
                  </c:pt>
                  <c:pt idx="321">
                    <c:v>822</c:v>
                  </c:pt>
                  <c:pt idx="322">
                    <c:v>823</c:v>
                  </c:pt>
                  <c:pt idx="323">
                    <c:v>824</c:v>
                  </c:pt>
                  <c:pt idx="324">
                    <c:v>825</c:v>
                  </c:pt>
                  <c:pt idx="325">
                    <c:v>826</c:v>
                  </c:pt>
                  <c:pt idx="326">
                    <c:v>827</c:v>
                  </c:pt>
                  <c:pt idx="327">
                    <c:v>828</c:v>
                  </c:pt>
                  <c:pt idx="328">
                    <c:v>829</c:v>
                  </c:pt>
                  <c:pt idx="329">
                    <c:v>830</c:v>
                  </c:pt>
                  <c:pt idx="330">
                    <c:v>831</c:v>
                  </c:pt>
                  <c:pt idx="331">
                    <c:v>832</c:v>
                  </c:pt>
                  <c:pt idx="332">
                    <c:v>833</c:v>
                  </c:pt>
                  <c:pt idx="333">
                    <c:v>834</c:v>
                  </c:pt>
                  <c:pt idx="334">
                    <c:v>835</c:v>
                  </c:pt>
                  <c:pt idx="335">
                    <c:v>836</c:v>
                  </c:pt>
                  <c:pt idx="336">
                    <c:v>837</c:v>
                  </c:pt>
                  <c:pt idx="337">
                    <c:v>838</c:v>
                  </c:pt>
                  <c:pt idx="338">
                    <c:v>839</c:v>
                  </c:pt>
                  <c:pt idx="339">
                    <c:v>840</c:v>
                  </c:pt>
                  <c:pt idx="340">
                    <c:v>841</c:v>
                  </c:pt>
                  <c:pt idx="341">
                    <c:v>842</c:v>
                  </c:pt>
                  <c:pt idx="342">
                    <c:v>843</c:v>
                  </c:pt>
                  <c:pt idx="343">
                    <c:v>844</c:v>
                  </c:pt>
                  <c:pt idx="344">
                    <c:v>845</c:v>
                  </c:pt>
                  <c:pt idx="345">
                    <c:v>846</c:v>
                  </c:pt>
                  <c:pt idx="346">
                    <c:v>847</c:v>
                  </c:pt>
                  <c:pt idx="347">
                    <c:v>848</c:v>
                  </c:pt>
                  <c:pt idx="348">
                    <c:v>849</c:v>
                  </c:pt>
                  <c:pt idx="349">
                    <c:v>850</c:v>
                  </c:pt>
                  <c:pt idx="350">
                    <c:v>851</c:v>
                  </c:pt>
                  <c:pt idx="351">
                    <c:v>852</c:v>
                  </c:pt>
                  <c:pt idx="352">
                    <c:v>853</c:v>
                  </c:pt>
                  <c:pt idx="353">
                    <c:v>854</c:v>
                  </c:pt>
                  <c:pt idx="354">
                    <c:v>855</c:v>
                  </c:pt>
                  <c:pt idx="355">
                    <c:v>856</c:v>
                  </c:pt>
                  <c:pt idx="356">
                    <c:v>857</c:v>
                  </c:pt>
                  <c:pt idx="357">
                    <c:v>858</c:v>
                  </c:pt>
                  <c:pt idx="358">
                    <c:v>859</c:v>
                  </c:pt>
                  <c:pt idx="359">
                    <c:v>860</c:v>
                  </c:pt>
                  <c:pt idx="360">
                    <c:v>861</c:v>
                  </c:pt>
                  <c:pt idx="361">
                    <c:v>862</c:v>
                  </c:pt>
                  <c:pt idx="362">
                    <c:v>863</c:v>
                  </c:pt>
                  <c:pt idx="363">
                    <c:v>864</c:v>
                  </c:pt>
                  <c:pt idx="364">
                    <c:v>865</c:v>
                  </c:pt>
                  <c:pt idx="365">
                    <c:v>866</c:v>
                  </c:pt>
                  <c:pt idx="366">
                    <c:v>867</c:v>
                  </c:pt>
                  <c:pt idx="367">
                    <c:v>868</c:v>
                  </c:pt>
                  <c:pt idx="368">
                    <c:v>869</c:v>
                  </c:pt>
                  <c:pt idx="369">
                    <c:v>870</c:v>
                  </c:pt>
                  <c:pt idx="370">
                    <c:v>871</c:v>
                  </c:pt>
                  <c:pt idx="371">
                    <c:v>872</c:v>
                  </c:pt>
                  <c:pt idx="372">
                    <c:v>873</c:v>
                  </c:pt>
                  <c:pt idx="373">
                    <c:v>874</c:v>
                  </c:pt>
                  <c:pt idx="374">
                    <c:v>875</c:v>
                  </c:pt>
                  <c:pt idx="375">
                    <c:v>876</c:v>
                  </c:pt>
                  <c:pt idx="376">
                    <c:v>877</c:v>
                  </c:pt>
                  <c:pt idx="377">
                    <c:v>878</c:v>
                  </c:pt>
                  <c:pt idx="378">
                    <c:v>879</c:v>
                  </c:pt>
                  <c:pt idx="379">
                    <c:v>880</c:v>
                  </c:pt>
                  <c:pt idx="380">
                    <c:v>881</c:v>
                  </c:pt>
                  <c:pt idx="381">
                    <c:v>882</c:v>
                  </c:pt>
                  <c:pt idx="382">
                    <c:v>883</c:v>
                  </c:pt>
                  <c:pt idx="383">
                    <c:v>884</c:v>
                  </c:pt>
                  <c:pt idx="384">
                    <c:v>885</c:v>
                  </c:pt>
                  <c:pt idx="385">
                    <c:v>886</c:v>
                  </c:pt>
                  <c:pt idx="386">
                    <c:v>887</c:v>
                  </c:pt>
                  <c:pt idx="387">
                    <c:v>888</c:v>
                  </c:pt>
                  <c:pt idx="388">
                    <c:v>889</c:v>
                  </c:pt>
                  <c:pt idx="389">
                    <c:v>890</c:v>
                  </c:pt>
                  <c:pt idx="390">
                    <c:v>891</c:v>
                  </c:pt>
                  <c:pt idx="391">
                    <c:v>892</c:v>
                  </c:pt>
                  <c:pt idx="392">
                    <c:v>893</c:v>
                  </c:pt>
                  <c:pt idx="393">
                    <c:v>894</c:v>
                  </c:pt>
                  <c:pt idx="394">
                    <c:v>895</c:v>
                  </c:pt>
                  <c:pt idx="395">
                    <c:v>896</c:v>
                  </c:pt>
                  <c:pt idx="396">
                    <c:v>897</c:v>
                  </c:pt>
                  <c:pt idx="397">
                    <c:v>898</c:v>
                  </c:pt>
                  <c:pt idx="398">
                    <c:v>899</c:v>
                  </c:pt>
                  <c:pt idx="399">
                    <c:v>900</c:v>
                  </c:pt>
                  <c:pt idx="400">
                    <c:v>901</c:v>
                  </c:pt>
                  <c:pt idx="401">
                    <c:v>902</c:v>
                  </c:pt>
                  <c:pt idx="402">
                    <c:v>903</c:v>
                  </c:pt>
                  <c:pt idx="403">
                    <c:v>904</c:v>
                  </c:pt>
                  <c:pt idx="404">
                    <c:v>905</c:v>
                  </c:pt>
                  <c:pt idx="405">
                    <c:v>906</c:v>
                  </c:pt>
                  <c:pt idx="406">
                    <c:v>907</c:v>
                  </c:pt>
                  <c:pt idx="407">
                    <c:v>908</c:v>
                  </c:pt>
                  <c:pt idx="408">
                    <c:v>909</c:v>
                  </c:pt>
                  <c:pt idx="409">
                    <c:v>910</c:v>
                  </c:pt>
                  <c:pt idx="410">
                    <c:v>911</c:v>
                  </c:pt>
                  <c:pt idx="411">
                    <c:v>912</c:v>
                  </c:pt>
                  <c:pt idx="412">
                    <c:v>913</c:v>
                  </c:pt>
                  <c:pt idx="413">
                    <c:v>914</c:v>
                  </c:pt>
                  <c:pt idx="414">
                    <c:v>915</c:v>
                  </c:pt>
                  <c:pt idx="415">
                    <c:v>916</c:v>
                  </c:pt>
                  <c:pt idx="416">
                    <c:v>917</c:v>
                  </c:pt>
                  <c:pt idx="417">
                    <c:v>918</c:v>
                  </c:pt>
                  <c:pt idx="418">
                    <c:v>919</c:v>
                  </c:pt>
                  <c:pt idx="419">
                    <c:v>920</c:v>
                  </c:pt>
                  <c:pt idx="420">
                    <c:v>921</c:v>
                  </c:pt>
                  <c:pt idx="421">
                    <c:v>922</c:v>
                  </c:pt>
                  <c:pt idx="422">
                    <c:v>923</c:v>
                  </c:pt>
                  <c:pt idx="423">
                    <c:v>924</c:v>
                  </c:pt>
                  <c:pt idx="424">
                    <c:v>925</c:v>
                  </c:pt>
                  <c:pt idx="425">
                    <c:v>926</c:v>
                  </c:pt>
                  <c:pt idx="426">
                    <c:v>927</c:v>
                  </c:pt>
                  <c:pt idx="427">
                    <c:v>928</c:v>
                  </c:pt>
                  <c:pt idx="428">
                    <c:v>929</c:v>
                  </c:pt>
                  <c:pt idx="429">
                    <c:v>930</c:v>
                  </c:pt>
                  <c:pt idx="430">
                    <c:v>931</c:v>
                  </c:pt>
                  <c:pt idx="431">
                    <c:v>932</c:v>
                  </c:pt>
                  <c:pt idx="432">
                    <c:v>933</c:v>
                  </c:pt>
                  <c:pt idx="433">
                    <c:v>934</c:v>
                  </c:pt>
                  <c:pt idx="434">
                    <c:v>935</c:v>
                  </c:pt>
                  <c:pt idx="435">
                    <c:v>936</c:v>
                  </c:pt>
                  <c:pt idx="436">
                    <c:v>937</c:v>
                  </c:pt>
                  <c:pt idx="437">
                    <c:v>938</c:v>
                  </c:pt>
                  <c:pt idx="438">
                    <c:v>939</c:v>
                  </c:pt>
                  <c:pt idx="439">
                    <c:v>940</c:v>
                  </c:pt>
                  <c:pt idx="440">
                    <c:v>941</c:v>
                  </c:pt>
                  <c:pt idx="441">
                    <c:v>942</c:v>
                  </c:pt>
                  <c:pt idx="442">
                    <c:v>943</c:v>
                  </c:pt>
                  <c:pt idx="443">
                    <c:v>944</c:v>
                  </c:pt>
                  <c:pt idx="444">
                    <c:v>945</c:v>
                  </c:pt>
                  <c:pt idx="445">
                    <c:v>946</c:v>
                  </c:pt>
                  <c:pt idx="446">
                    <c:v>947</c:v>
                  </c:pt>
                  <c:pt idx="447">
                    <c:v>948</c:v>
                  </c:pt>
                  <c:pt idx="448">
                    <c:v>949</c:v>
                  </c:pt>
                  <c:pt idx="449">
                    <c:v>950</c:v>
                  </c:pt>
                  <c:pt idx="450">
                    <c:v>951</c:v>
                  </c:pt>
                  <c:pt idx="451">
                    <c:v>952</c:v>
                  </c:pt>
                  <c:pt idx="452">
                    <c:v>953</c:v>
                  </c:pt>
                  <c:pt idx="453">
                    <c:v>954</c:v>
                  </c:pt>
                  <c:pt idx="454">
                    <c:v>955</c:v>
                  </c:pt>
                  <c:pt idx="455">
                    <c:v>956</c:v>
                  </c:pt>
                  <c:pt idx="456">
                    <c:v>957</c:v>
                  </c:pt>
                  <c:pt idx="457">
                    <c:v>958</c:v>
                  </c:pt>
                  <c:pt idx="458">
                    <c:v>959</c:v>
                  </c:pt>
                  <c:pt idx="459">
                    <c:v>960</c:v>
                  </c:pt>
                  <c:pt idx="460">
                    <c:v>961</c:v>
                  </c:pt>
                  <c:pt idx="461">
                    <c:v>962</c:v>
                  </c:pt>
                  <c:pt idx="462">
                    <c:v>963</c:v>
                  </c:pt>
                  <c:pt idx="463">
                    <c:v>964</c:v>
                  </c:pt>
                  <c:pt idx="464">
                    <c:v>965</c:v>
                  </c:pt>
                  <c:pt idx="465">
                    <c:v>966</c:v>
                  </c:pt>
                  <c:pt idx="466">
                    <c:v>967</c:v>
                  </c:pt>
                  <c:pt idx="467">
                    <c:v>968</c:v>
                  </c:pt>
                  <c:pt idx="468">
                    <c:v>969</c:v>
                  </c:pt>
                  <c:pt idx="469">
                    <c:v>970</c:v>
                  </c:pt>
                  <c:pt idx="470">
                    <c:v>971</c:v>
                  </c:pt>
                  <c:pt idx="471">
                    <c:v>972</c:v>
                  </c:pt>
                  <c:pt idx="472">
                    <c:v>973</c:v>
                  </c:pt>
                  <c:pt idx="473">
                    <c:v>974</c:v>
                  </c:pt>
                  <c:pt idx="474">
                    <c:v>975</c:v>
                  </c:pt>
                  <c:pt idx="475">
                    <c:v>976</c:v>
                  </c:pt>
                  <c:pt idx="476">
                    <c:v>977</c:v>
                  </c:pt>
                  <c:pt idx="477">
                    <c:v>978</c:v>
                  </c:pt>
                  <c:pt idx="478">
                    <c:v>979</c:v>
                  </c:pt>
                  <c:pt idx="479">
                    <c:v>980</c:v>
                  </c:pt>
                  <c:pt idx="480">
                    <c:v>981</c:v>
                  </c:pt>
                  <c:pt idx="481">
                    <c:v>982</c:v>
                  </c:pt>
                  <c:pt idx="482">
                    <c:v>983</c:v>
                  </c:pt>
                  <c:pt idx="483">
                    <c:v>984</c:v>
                  </c:pt>
                  <c:pt idx="484">
                    <c:v>985</c:v>
                  </c:pt>
                  <c:pt idx="485">
                    <c:v>986</c:v>
                  </c:pt>
                  <c:pt idx="486">
                    <c:v>987</c:v>
                  </c:pt>
                  <c:pt idx="487">
                    <c:v>988</c:v>
                  </c:pt>
                  <c:pt idx="488">
                    <c:v>989</c:v>
                  </c:pt>
                  <c:pt idx="489">
                    <c:v>990</c:v>
                  </c:pt>
                </c:lvl>
              </c:multiLvlStrCache>
            </c:multiLvlStrRef>
          </c:cat>
          <c:val>
            <c:numRef>
              <c:f>'Moving Average Price Data'!$O$2:$O$491</c:f>
              <c:numCache>
                <c:formatCode>General</c:formatCode>
                <c:ptCount val="490"/>
                <c:pt idx="0">
                  <c:v>34.68</c:v>
                </c:pt>
                <c:pt idx="1">
                  <c:v>34.36</c:v>
                </c:pt>
                <c:pt idx="2">
                  <c:v>34.61</c:v>
                </c:pt>
                <c:pt idx="3">
                  <c:v>36.630000000000003</c:v>
                </c:pt>
                <c:pt idx="4">
                  <c:v>38.51</c:v>
                </c:pt>
                <c:pt idx="5">
                  <c:v>36.56</c:v>
                </c:pt>
                <c:pt idx="6">
                  <c:v>37.369999999999997</c:v>
                </c:pt>
                <c:pt idx="7">
                  <c:v>38.03</c:v>
                </c:pt>
                <c:pt idx="8">
                  <c:v>37.28</c:v>
                </c:pt>
                <c:pt idx="9">
                  <c:v>38.07</c:v>
                </c:pt>
                <c:pt idx="10">
                  <c:v>36.96</c:v>
                </c:pt>
                <c:pt idx="11">
                  <c:v>37.08</c:v>
                </c:pt>
                <c:pt idx="12">
                  <c:v>35.76</c:v>
                </c:pt>
                <c:pt idx="13">
                  <c:v>36.47</c:v>
                </c:pt>
                <c:pt idx="14">
                  <c:v>35.86</c:v>
                </c:pt>
                <c:pt idx="15">
                  <c:v>35.35</c:v>
                </c:pt>
                <c:pt idx="16">
                  <c:v>35.57</c:v>
                </c:pt>
                <c:pt idx="17">
                  <c:v>36.36</c:v>
                </c:pt>
                <c:pt idx="18">
                  <c:v>36.31</c:v>
                </c:pt>
                <c:pt idx="19">
                  <c:v>38</c:v>
                </c:pt>
                <c:pt idx="20">
                  <c:v>38.090000000000003</c:v>
                </c:pt>
                <c:pt idx="21">
                  <c:v>38.1</c:v>
                </c:pt>
                <c:pt idx="22">
                  <c:v>38.049999999999997</c:v>
                </c:pt>
                <c:pt idx="23">
                  <c:v>38.51</c:v>
                </c:pt>
                <c:pt idx="24">
                  <c:v>38.479999999999997</c:v>
                </c:pt>
                <c:pt idx="25">
                  <c:v>38.159999999999997</c:v>
                </c:pt>
                <c:pt idx="26">
                  <c:v>36.53</c:v>
                </c:pt>
                <c:pt idx="27">
                  <c:v>36.61</c:v>
                </c:pt>
                <c:pt idx="28">
                  <c:v>36.49</c:v>
                </c:pt>
                <c:pt idx="29">
                  <c:v>36.81</c:v>
                </c:pt>
                <c:pt idx="30">
                  <c:v>37.01</c:v>
                </c:pt>
                <c:pt idx="31">
                  <c:v>38.24</c:v>
                </c:pt>
                <c:pt idx="32">
                  <c:v>39.43</c:v>
                </c:pt>
                <c:pt idx="33">
                  <c:v>39.159999999999997</c:v>
                </c:pt>
                <c:pt idx="34">
                  <c:v>38.119999999999997</c:v>
                </c:pt>
                <c:pt idx="35">
                  <c:v>38.71</c:v>
                </c:pt>
                <c:pt idx="36">
                  <c:v>39.17</c:v>
                </c:pt>
                <c:pt idx="37">
                  <c:v>39.06</c:v>
                </c:pt>
                <c:pt idx="38">
                  <c:v>39</c:v>
                </c:pt>
                <c:pt idx="39">
                  <c:v>38.4</c:v>
                </c:pt>
                <c:pt idx="40">
                  <c:v>38.35</c:v>
                </c:pt>
                <c:pt idx="41">
                  <c:v>38.770000000000003</c:v>
                </c:pt>
                <c:pt idx="42">
                  <c:v>38.33</c:v>
                </c:pt>
                <c:pt idx="43">
                  <c:v>38.75</c:v>
                </c:pt>
                <c:pt idx="44">
                  <c:v>38.96</c:v>
                </c:pt>
                <c:pt idx="45">
                  <c:v>39.85</c:v>
                </c:pt>
                <c:pt idx="46">
                  <c:v>41.67</c:v>
                </c:pt>
                <c:pt idx="47">
                  <c:v>41.77</c:v>
                </c:pt>
                <c:pt idx="48">
                  <c:v>41.68</c:v>
                </c:pt>
                <c:pt idx="49">
                  <c:v>40.630000000000003</c:v>
                </c:pt>
                <c:pt idx="50">
                  <c:v>40.43</c:v>
                </c:pt>
                <c:pt idx="51">
                  <c:v>39.950000000000003</c:v>
                </c:pt>
                <c:pt idx="52">
                  <c:v>40.99</c:v>
                </c:pt>
                <c:pt idx="53">
                  <c:v>44.34</c:v>
                </c:pt>
                <c:pt idx="54">
                  <c:v>43.45</c:v>
                </c:pt>
                <c:pt idx="55">
                  <c:v>40.909999999999997</c:v>
                </c:pt>
                <c:pt idx="56">
                  <c:v>40.65</c:v>
                </c:pt>
                <c:pt idx="57">
                  <c:v>42.26</c:v>
                </c:pt>
                <c:pt idx="58">
                  <c:v>38.83</c:v>
                </c:pt>
                <c:pt idx="59">
                  <c:v>36.96</c:v>
                </c:pt>
                <c:pt idx="60">
                  <c:v>36.659999999999997</c:v>
                </c:pt>
                <c:pt idx="61">
                  <c:v>37.020000000000003</c:v>
                </c:pt>
                <c:pt idx="62">
                  <c:v>37.200000000000003</c:v>
                </c:pt>
                <c:pt idx="63">
                  <c:v>37.96</c:v>
                </c:pt>
                <c:pt idx="64">
                  <c:v>38.85</c:v>
                </c:pt>
                <c:pt idx="65">
                  <c:v>38.53</c:v>
                </c:pt>
                <c:pt idx="66">
                  <c:v>38.53</c:v>
                </c:pt>
                <c:pt idx="67">
                  <c:v>40.68</c:v>
                </c:pt>
                <c:pt idx="68">
                  <c:v>40.659999999999997</c:v>
                </c:pt>
                <c:pt idx="69">
                  <c:v>40.11</c:v>
                </c:pt>
                <c:pt idx="70">
                  <c:v>40.94</c:v>
                </c:pt>
                <c:pt idx="71">
                  <c:v>40.82</c:v>
                </c:pt>
                <c:pt idx="72">
                  <c:v>40.74</c:v>
                </c:pt>
                <c:pt idx="73">
                  <c:v>40.32</c:v>
                </c:pt>
                <c:pt idx="74">
                  <c:v>39.6</c:v>
                </c:pt>
                <c:pt idx="75">
                  <c:v>39.51</c:v>
                </c:pt>
                <c:pt idx="76">
                  <c:v>39</c:v>
                </c:pt>
                <c:pt idx="77">
                  <c:v>38.979999999999997</c:v>
                </c:pt>
                <c:pt idx="78">
                  <c:v>39.49</c:v>
                </c:pt>
                <c:pt idx="79">
                  <c:v>39.25</c:v>
                </c:pt>
                <c:pt idx="80">
                  <c:v>39.119999999999997</c:v>
                </c:pt>
                <c:pt idx="81">
                  <c:v>39.15</c:v>
                </c:pt>
                <c:pt idx="82">
                  <c:v>39.35</c:v>
                </c:pt>
                <c:pt idx="83">
                  <c:v>49.21</c:v>
                </c:pt>
                <c:pt idx="84">
                  <c:v>52.52</c:v>
                </c:pt>
                <c:pt idx="85">
                  <c:v>48.98</c:v>
                </c:pt>
                <c:pt idx="86">
                  <c:v>47.82</c:v>
                </c:pt>
                <c:pt idx="87">
                  <c:v>44.79</c:v>
                </c:pt>
                <c:pt idx="88">
                  <c:v>44.39</c:v>
                </c:pt>
                <c:pt idx="89">
                  <c:v>44.06</c:v>
                </c:pt>
                <c:pt idx="90">
                  <c:v>44.23</c:v>
                </c:pt>
                <c:pt idx="91">
                  <c:v>43.76</c:v>
                </c:pt>
                <c:pt idx="92">
                  <c:v>43.26</c:v>
                </c:pt>
                <c:pt idx="93">
                  <c:v>42.01</c:v>
                </c:pt>
                <c:pt idx="94">
                  <c:v>43.98</c:v>
                </c:pt>
                <c:pt idx="95">
                  <c:v>40.19</c:v>
                </c:pt>
                <c:pt idx="96">
                  <c:v>39.99</c:v>
                </c:pt>
                <c:pt idx="97">
                  <c:v>40.11</c:v>
                </c:pt>
                <c:pt idx="98">
                  <c:v>40.049999999999997</c:v>
                </c:pt>
                <c:pt idx="99">
                  <c:v>40.11</c:v>
                </c:pt>
                <c:pt idx="100">
                  <c:v>40.299999999999997</c:v>
                </c:pt>
                <c:pt idx="101">
                  <c:v>39.880000000000003</c:v>
                </c:pt>
                <c:pt idx="102">
                  <c:v>41.4</c:v>
                </c:pt>
                <c:pt idx="103">
                  <c:v>41.16</c:v>
                </c:pt>
                <c:pt idx="104">
                  <c:v>41.4</c:v>
                </c:pt>
                <c:pt idx="105">
                  <c:v>40.35</c:v>
                </c:pt>
                <c:pt idx="106">
                  <c:v>40.07</c:v>
                </c:pt>
                <c:pt idx="107">
                  <c:v>40.26</c:v>
                </c:pt>
                <c:pt idx="108">
                  <c:v>40.29</c:v>
                </c:pt>
                <c:pt idx="109">
                  <c:v>39.76</c:v>
                </c:pt>
                <c:pt idx="110">
                  <c:v>39.75</c:v>
                </c:pt>
                <c:pt idx="111">
                  <c:v>39.979999999999997</c:v>
                </c:pt>
                <c:pt idx="112">
                  <c:v>41.13</c:v>
                </c:pt>
                <c:pt idx="113">
                  <c:v>41.47</c:v>
                </c:pt>
                <c:pt idx="114">
                  <c:v>40.96</c:v>
                </c:pt>
                <c:pt idx="115">
                  <c:v>40.56</c:v>
                </c:pt>
                <c:pt idx="116">
                  <c:v>39.33</c:v>
                </c:pt>
                <c:pt idx="117">
                  <c:v>39.46</c:v>
                </c:pt>
                <c:pt idx="118">
                  <c:v>39.97</c:v>
                </c:pt>
                <c:pt idx="119">
                  <c:v>39.75</c:v>
                </c:pt>
                <c:pt idx="120">
                  <c:v>40.299999999999997</c:v>
                </c:pt>
                <c:pt idx="121">
                  <c:v>40.409999999999997</c:v>
                </c:pt>
                <c:pt idx="122">
                  <c:v>39.659999999999997</c:v>
                </c:pt>
                <c:pt idx="123">
                  <c:v>39.81</c:v>
                </c:pt>
                <c:pt idx="124">
                  <c:v>40.19</c:v>
                </c:pt>
                <c:pt idx="125">
                  <c:v>40.07</c:v>
                </c:pt>
                <c:pt idx="126">
                  <c:v>39.729999999999997</c:v>
                </c:pt>
                <c:pt idx="127">
                  <c:v>38.81</c:v>
                </c:pt>
                <c:pt idx="128">
                  <c:v>35.69</c:v>
                </c:pt>
                <c:pt idx="129">
                  <c:v>34.020000000000003</c:v>
                </c:pt>
                <c:pt idx="130">
                  <c:v>34.9</c:v>
                </c:pt>
                <c:pt idx="131">
                  <c:v>34.119999999999997</c:v>
                </c:pt>
                <c:pt idx="132">
                  <c:v>33.5</c:v>
                </c:pt>
                <c:pt idx="133">
                  <c:v>33.26</c:v>
                </c:pt>
                <c:pt idx="134">
                  <c:v>33.229999999999997</c:v>
                </c:pt>
                <c:pt idx="135">
                  <c:v>33.36</c:v>
                </c:pt>
                <c:pt idx="136">
                  <c:v>33.950000000000003</c:v>
                </c:pt>
                <c:pt idx="137">
                  <c:v>29</c:v>
                </c:pt>
                <c:pt idx="138">
                  <c:v>26.32</c:v>
                </c:pt>
                <c:pt idx="139">
                  <c:v>23.88</c:v>
                </c:pt>
                <c:pt idx="140">
                  <c:v>24.76</c:v>
                </c:pt>
                <c:pt idx="141">
                  <c:v>25.42</c:v>
                </c:pt>
                <c:pt idx="142">
                  <c:v>26.7</c:v>
                </c:pt>
                <c:pt idx="143">
                  <c:v>25.77</c:v>
                </c:pt>
                <c:pt idx="144">
                  <c:v>23.75</c:v>
                </c:pt>
                <c:pt idx="145">
                  <c:v>23.39</c:v>
                </c:pt>
                <c:pt idx="146">
                  <c:v>23.69</c:v>
                </c:pt>
                <c:pt idx="147">
                  <c:v>23.24</c:v>
                </c:pt>
                <c:pt idx="148">
                  <c:v>19.670000000000002</c:v>
                </c:pt>
                <c:pt idx="149">
                  <c:v>20.38</c:v>
                </c:pt>
                <c:pt idx="150">
                  <c:v>21.57</c:v>
                </c:pt>
                <c:pt idx="151">
                  <c:v>19.95</c:v>
                </c:pt>
                <c:pt idx="152">
                  <c:v>19.73</c:v>
                </c:pt>
                <c:pt idx="153">
                  <c:v>19.57</c:v>
                </c:pt>
                <c:pt idx="154">
                  <c:v>21.47</c:v>
                </c:pt>
                <c:pt idx="155">
                  <c:v>22.06</c:v>
                </c:pt>
                <c:pt idx="156">
                  <c:v>21.5</c:v>
                </c:pt>
                <c:pt idx="157">
                  <c:v>22.34</c:v>
                </c:pt>
                <c:pt idx="158">
                  <c:v>21.92</c:v>
                </c:pt>
                <c:pt idx="159">
                  <c:v>20.010000000000002</c:v>
                </c:pt>
                <c:pt idx="160">
                  <c:v>20.14</c:v>
                </c:pt>
                <c:pt idx="161">
                  <c:v>21.08</c:v>
                </c:pt>
                <c:pt idx="162">
                  <c:v>21.11</c:v>
                </c:pt>
                <c:pt idx="163">
                  <c:v>20.72</c:v>
                </c:pt>
                <c:pt idx="164">
                  <c:v>20.57</c:v>
                </c:pt>
                <c:pt idx="165">
                  <c:v>20.48</c:v>
                </c:pt>
                <c:pt idx="166">
                  <c:v>19.649999999999999</c:v>
                </c:pt>
                <c:pt idx="167">
                  <c:v>20.22</c:v>
                </c:pt>
                <c:pt idx="168">
                  <c:v>19.91</c:v>
                </c:pt>
                <c:pt idx="169">
                  <c:v>19.7</c:v>
                </c:pt>
                <c:pt idx="170">
                  <c:v>18.940000000000001</c:v>
                </c:pt>
                <c:pt idx="171">
                  <c:v>18.98</c:v>
                </c:pt>
                <c:pt idx="172">
                  <c:v>16.940000000000001</c:v>
                </c:pt>
                <c:pt idx="173">
                  <c:v>16.62</c:v>
                </c:pt>
                <c:pt idx="174">
                  <c:v>17.72</c:v>
                </c:pt>
                <c:pt idx="175">
                  <c:v>16.809999999999999</c:v>
                </c:pt>
                <c:pt idx="176">
                  <c:v>17.29</c:v>
                </c:pt>
                <c:pt idx="177">
                  <c:v>17.37</c:v>
                </c:pt>
                <c:pt idx="178">
                  <c:v>17.79</c:v>
                </c:pt>
                <c:pt idx="179">
                  <c:v>16.989999999999998</c:v>
                </c:pt>
                <c:pt idx="180">
                  <c:v>15.64</c:v>
                </c:pt>
                <c:pt idx="181">
                  <c:v>15.19</c:v>
                </c:pt>
                <c:pt idx="182">
                  <c:v>15.3</c:v>
                </c:pt>
                <c:pt idx="183">
                  <c:v>14.92</c:v>
                </c:pt>
                <c:pt idx="184">
                  <c:v>15.22</c:v>
                </c:pt>
                <c:pt idx="185">
                  <c:v>15.08</c:v>
                </c:pt>
                <c:pt idx="186">
                  <c:v>15.29</c:v>
                </c:pt>
                <c:pt idx="187">
                  <c:v>16</c:v>
                </c:pt>
                <c:pt idx="188">
                  <c:v>15.25</c:v>
                </c:pt>
                <c:pt idx="189">
                  <c:v>14.7</c:v>
                </c:pt>
                <c:pt idx="190">
                  <c:v>15.37</c:v>
                </c:pt>
                <c:pt idx="191">
                  <c:v>14.9</c:v>
                </c:pt>
                <c:pt idx="192">
                  <c:v>15.38</c:v>
                </c:pt>
                <c:pt idx="193">
                  <c:v>16</c:v>
                </c:pt>
                <c:pt idx="194">
                  <c:v>17.059999999999999</c:v>
                </c:pt>
                <c:pt idx="195">
                  <c:v>17.28</c:v>
                </c:pt>
                <c:pt idx="196">
                  <c:v>18.73</c:v>
                </c:pt>
                <c:pt idx="197">
                  <c:v>19.22</c:v>
                </c:pt>
                <c:pt idx="198">
                  <c:v>18.39</c:v>
                </c:pt>
                <c:pt idx="199">
                  <c:v>19.54</c:v>
                </c:pt>
                <c:pt idx="200">
                  <c:v>19.57</c:v>
                </c:pt>
                <c:pt idx="201">
                  <c:v>19.350000000000001</c:v>
                </c:pt>
                <c:pt idx="202">
                  <c:v>18.670000000000002</c:v>
                </c:pt>
                <c:pt idx="203">
                  <c:v>18.71</c:v>
                </c:pt>
                <c:pt idx="204">
                  <c:v>19.5</c:v>
                </c:pt>
                <c:pt idx="205">
                  <c:v>19.62</c:v>
                </c:pt>
                <c:pt idx="206">
                  <c:v>21.38</c:v>
                </c:pt>
                <c:pt idx="207">
                  <c:v>21.72</c:v>
                </c:pt>
                <c:pt idx="208">
                  <c:v>18.809999999999999</c:v>
                </c:pt>
                <c:pt idx="209">
                  <c:v>18.14</c:v>
                </c:pt>
                <c:pt idx="210">
                  <c:v>18.3</c:v>
                </c:pt>
                <c:pt idx="211">
                  <c:v>18.100000000000001</c:v>
                </c:pt>
                <c:pt idx="212">
                  <c:v>18.149999999999999</c:v>
                </c:pt>
                <c:pt idx="213">
                  <c:v>17.71</c:v>
                </c:pt>
                <c:pt idx="214">
                  <c:v>16.5</c:v>
                </c:pt>
                <c:pt idx="215">
                  <c:v>20.62</c:v>
                </c:pt>
                <c:pt idx="216">
                  <c:v>20.91</c:v>
                </c:pt>
                <c:pt idx="217">
                  <c:v>19.649999999999999</c:v>
                </c:pt>
                <c:pt idx="218">
                  <c:v>18.77</c:v>
                </c:pt>
                <c:pt idx="219">
                  <c:v>19.149999999999999</c:v>
                </c:pt>
                <c:pt idx="220">
                  <c:v>18.72</c:v>
                </c:pt>
                <c:pt idx="221">
                  <c:v>17.39</c:v>
                </c:pt>
                <c:pt idx="222">
                  <c:v>16.98</c:v>
                </c:pt>
                <c:pt idx="223">
                  <c:v>17.21</c:v>
                </c:pt>
                <c:pt idx="224">
                  <c:v>17.98</c:v>
                </c:pt>
                <c:pt idx="225">
                  <c:v>18.329999999999998</c:v>
                </c:pt>
                <c:pt idx="226">
                  <c:v>18.86</c:v>
                </c:pt>
                <c:pt idx="227">
                  <c:v>18.920000000000002</c:v>
                </c:pt>
                <c:pt idx="228">
                  <c:v>18.7</c:v>
                </c:pt>
                <c:pt idx="229">
                  <c:v>18.39</c:v>
                </c:pt>
                <c:pt idx="230">
                  <c:v>19.29</c:v>
                </c:pt>
                <c:pt idx="231">
                  <c:v>18.97</c:v>
                </c:pt>
                <c:pt idx="232">
                  <c:v>19.02</c:v>
                </c:pt>
                <c:pt idx="233">
                  <c:v>19.010000000000002</c:v>
                </c:pt>
                <c:pt idx="234">
                  <c:v>19.73</c:v>
                </c:pt>
                <c:pt idx="235">
                  <c:v>19.46</c:v>
                </c:pt>
                <c:pt idx="236">
                  <c:v>19.27</c:v>
                </c:pt>
                <c:pt idx="237">
                  <c:v>19.36</c:v>
                </c:pt>
                <c:pt idx="238">
                  <c:v>18.649999999999999</c:v>
                </c:pt>
                <c:pt idx="239">
                  <c:v>19.149999999999999</c:v>
                </c:pt>
                <c:pt idx="240">
                  <c:v>19.420000000000002</c:v>
                </c:pt>
                <c:pt idx="241">
                  <c:v>17.45</c:v>
                </c:pt>
                <c:pt idx="242">
                  <c:v>17.03</c:v>
                </c:pt>
                <c:pt idx="243">
                  <c:v>17.239999999999998</c:v>
                </c:pt>
                <c:pt idx="244">
                  <c:v>17.260000000000002</c:v>
                </c:pt>
                <c:pt idx="245">
                  <c:v>17.11</c:v>
                </c:pt>
                <c:pt idx="246">
                  <c:v>17.5</c:v>
                </c:pt>
                <c:pt idx="247">
                  <c:v>17.079999999999998</c:v>
                </c:pt>
                <c:pt idx="248">
                  <c:v>16.350000000000001</c:v>
                </c:pt>
                <c:pt idx="249">
                  <c:v>15.88</c:v>
                </c:pt>
                <c:pt idx="250">
                  <c:v>16.98</c:v>
                </c:pt>
                <c:pt idx="251">
                  <c:v>16.96</c:v>
                </c:pt>
                <c:pt idx="252">
                  <c:v>16.559999999999999</c:v>
                </c:pt>
                <c:pt idx="253">
                  <c:v>16.989999999999998</c:v>
                </c:pt>
                <c:pt idx="254">
                  <c:v>17.53</c:v>
                </c:pt>
                <c:pt idx="255">
                  <c:v>16.77</c:v>
                </c:pt>
                <c:pt idx="256">
                  <c:v>17.38</c:v>
                </c:pt>
                <c:pt idx="257">
                  <c:v>17.23</c:v>
                </c:pt>
                <c:pt idx="258">
                  <c:v>17.47</c:v>
                </c:pt>
                <c:pt idx="259">
                  <c:v>17.84</c:v>
                </c:pt>
                <c:pt idx="260">
                  <c:v>17.78</c:v>
                </c:pt>
                <c:pt idx="261">
                  <c:v>17.059999999999999</c:v>
                </c:pt>
                <c:pt idx="262">
                  <c:v>16.61</c:v>
                </c:pt>
                <c:pt idx="263">
                  <c:v>16.809999999999999</c:v>
                </c:pt>
                <c:pt idx="264">
                  <c:v>17.170000000000002</c:v>
                </c:pt>
                <c:pt idx="265">
                  <c:v>16.96</c:v>
                </c:pt>
                <c:pt idx="266">
                  <c:v>17.399999999999999</c:v>
                </c:pt>
                <c:pt idx="267">
                  <c:v>17.54</c:v>
                </c:pt>
                <c:pt idx="268">
                  <c:v>17.36</c:v>
                </c:pt>
                <c:pt idx="269">
                  <c:v>17.38</c:v>
                </c:pt>
                <c:pt idx="270">
                  <c:v>17.670000000000002</c:v>
                </c:pt>
                <c:pt idx="271">
                  <c:v>17.260000000000002</c:v>
                </c:pt>
                <c:pt idx="272">
                  <c:v>17.27</c:v>
                </c:pt>
                <c:pt idx="273">
                  <c:v>17.309999999999999</c:v>
                </c:pt>
                <c:pt idx="274">
                  <c:v>17.41</c:v>
                </c:pt>
                <c:pt idx="275">
                  <c:v>17.260000000000002</c:v>
                </c:pt>
                <c:pt idx="276">
                  <c:v>16.97</c:v>
                </c:pt>
                <c:pt idx="277">
                  <c:v>16.3</c:v>
                </c:pt>
                <c:pt idx="278">
                  <c:v>16.48</c:v>
                </c:pt>
                <c:pt idx="279">
                  <c:v>15.86</c:v>
                </c:pt>
                <c:pt idx="280">
                  <c:v>16.059999999999999</c:v>
                </c:pt>
                <c:pt idx="281">
                  <c:v>16.28</c:v>
                </c:pt>
                <c:pt idx="282">
                  <c:v>16.62</c:v>
                </c:pt>
                <c:pt idx="283">
                  <c:v>16.12</c:v>
                </c:pt>
                <c:pt idx="284">
                  <c:v>15.97</c:v>
                </c:pt>
                <c:pt idx="285">
                  <c:v>15.95</c:v>
                </c:pt>
                <c:pt idx="286">
                  <c:v>16.079999999999998</c:v>
                </c:pt>
                <c:pt idx="287">
                  <c:v>16.03</c:v>
                </c:pt>
                <c:pt idx="288">
                  <c:v>15.94</c:v>
                </c:pt>
                <c:pt idx="289">
                  <c:v>16.010000000000002</c:v>
                </c:pt>
                <c:pt idx="290">
                  <c:v>15.95</c:v>
                </c:pt>
                <c:pt idx="291">
                  <c:v>16.02</c:v>
                </c:pt>
                <c:pt idx="292">
                  <c:v>15.82</c:v>
                </c:pt>
                <c:pt idx="293">
                  <c:v>16.14</c:v>
                </c:pt>
                <c:pt idx="294">
                  <c:v>16.12</c:v>
                </c:pt>
                <c:pt idx="295">
                  <c:v>15.89</c:v>
                </c:pt>
                <c:pt idx="296">
                  <c:v>15.32</c:v>
                </c:pt>
                <c:pt idx="297">
                  <c:v>15.41</c:v>
                </c:pt>
                <c:pt idx="298">
                  <c:v>15.46</c:v>
                </c:pt>
                <c:pt idx="299">
                  <c:v>15.58</c:v>
                </c:pt>
                <c:pt idx="300">
                  <c:v>16.96</c:v>
                </c:pt>
                <c:pt idx="301">
                  <c:v>16.68</c:v>
                </c:pt>
                <c:pt idx="302">
                  <c:v>16.71</c:v>
                </c:pt>
                <c:pt idx="303">
                  <c:v>16.79</c:v>
                </c:pt>
                <c:pt idx="304">
                  <c:v>16.97</c:v>
                </c:pt>
                <c:pt idx="305">
                  <c:v>16.98</c:v>
                </c:pt>
                <c:pt idx="306">
                  <c:v>16.97</c:v>
                </c:pt>
                <c:pt idx="307">
                  <c:v>16.82</c:v>
                </c:pt>
                <c:pt idx="308">
                  <c:v>17</c:v>
                </c:pt>
                <c:pt idx="309">
                  <c:v>17.190000000000001</c:v>
                </c:pt>
                <c:pt idx="310">
                  <c:v>16.89</c:v>
                </c:pt>
                <c:pt idx="311">
                  <c:v>16.87</c:v>
                </c:pt>
                <c:pt idx="312">
                  <c:v>16.920000000000002</c:v>
                </c:pt>
                <c:pt idx="313">
                  <c:v>17.07</c:v>
                </c:pt>
                <c:pt idx="314">
                  <c:v>16.86</c:v>
                </c:pt>
                <c:pt idx="315">
                  <c:v>17.100000000000001</c:v>
                </c:pt>
                <c:pt idx="316">
                  <c:v>17.22</c:v>
                </c:pt>
                <c:pt idx="317">
                  <c:v>17.12</c:v>
                </c:pt>
                <c:pt idx="318">
                  <c:v>17.2</c:v>
                </c:pt>
                <c:pt idx="319">
                  <c:v>18.32</c:v>
                </c:pt>
                <c:pt idx="320">
                  <c:v>18.170000000000002</c:v>
                </c:pt>
                <c:pt idx="321">
                  <c:v>17.98</c:v>
                </c:pt>
                <c:pt idx="322">
                  <c:v>17.84</c:v>
                </c:pt>
                <c:pt idx="323">
                  <c:v>17.64</c:v>
                </c:pt>
                <c:pt idx="324">
                  <c:v>17.46</c:v>
                </c:pt>
                <c:pt idx="325">
                  <c:v>17.440000000000001</c:v>
                </c:pt>
                <c:pt idx="326">
                  <c:v>16.87</c:v>
                </c:pt>
                <c:pt idx="327">
                  <c:v>17.260000000000002</c:v>
                </c:pt>
                <c:pt idx="328">
                  <c:v>17.45</c:v>
                </c:pt>
                <c:pt idx="329">
                  <c:v>17.45</c:v>
                </c:pt>
                <c:pt idx="330">
                  <c:v>18.32</c:v>
                </c:pt>
                <c:pt idx="331">
                  <c:v>18.37</c:v>
                </c:pt>
                <c:pt idx="332">
                  <c:v>16.350000000000001</c:v>
                </c:pt>
                <c:pt idx="333">
                  <c:v>16.28</c:v>
                </c:pt>
                <c:pt idx="334">
                  <c:v>16.739999999999998</c:v>
                </c:pt>
                <c:pt idx="335">
                  <c:v>16.690000000000001</c:v>
                </c:pt>
                <c:pt idx="336">
                  <c:v>16.940000000000001</c:v>
                </c:pt>
                <c:pt idx="337">
                  <c:v>16.86</c:v>
                </c:pt>
                <c:pt idx="338">
                  <c:v>16.690000000000001</c:v>
                </c:pt>
                <c:pt idx="339">
                  <c:v>16.739999999999998</c:v>
                </c:pt>
                <c:pt idx="340">
                  <c:v>16.82</c:v>
                </c:pt>
                <c:pt idx="341">
                  <c:v>16.77</c:v>
                </c:pt>
                <c:pt idx="342">
                  <c:v>16.96</c:v>
                </c:pt>
                <c:pt idx="343">
                  <c:v>17.03</c:v>
                </c:pt>
                <c:pt idx="344">
                  <c:v>17.05</c:v>
                </c:pt>
                <c:pt idx="345">
                  <c:v>16.97</c:v>
                </c:pt>
                <c:pt idx="346">
                  <c:v>17.03</c:v>
                </c:pt>
                <c:pt idx="347">
                  <c:v>16.170000000000002</c:v>
                </c:pt>
                <c:pt idx="348">
                  <c:v>16.190000000000001</c:v>
                </c:pt>
                <c:pt idx="349">
                  <c:v>16.43</c:v>
                </c:pt>
                <c:pt idx="350">
                  <c:v>17.16</c:v>
                </c:pt>
                <c:pt idx="351">
                  <c:v>17.02</c:v>
                </c:pt>
                <c:pt idx="352">
                  <c:v>16.96</c:v>
                </c:pt>
                <c:pt idx="353">
                  <c:v>16.68</c:v>
                </c:pt>
                <c:pt idx="354">
                  <c:v>16.690000000000001</c:v>
                </c:pt>
                <c:pt idx="355">
                  <c:v>16.5</c:v>
                </c:pt>
                <c:pt idx="356">
                  <c:v>16.73</c:v>
                </c:pt>
                <c:pt idx="357">
                  <c:v>16.8</c:v>
                </c:pt>
                <c:pt idx="358">
                  <c:v>16.88</c:v>
                </c:pt>
                <c:pt idx="359">
                  <c:v>16.97</c:v>
                </c:pt>
                <c:pt idx="360">
                  <c:v>17.29</c:v>
                </c:pt>
                <c:pt idx="361">
                  <c:v>16.63</c:v>
                </c:pt>
                <c:pt idx="362">
                  <c:v>17.190000000000001</c:v>
                </c:pt>
                <c:pt idx="363">
                  <c:v>17.670000000000002</c:v>
                </c:pt>
                <c:pt idx="364">
                  <c:v>19.010000000000002</c:v>
                </c:pt>
                <c:pt idx="365">
                  <c:v>18.350000000000001</c:v>
                </c:pt>
                <c:pt idx="366">
                  <c:v>18.510000000000002</c:v>
                </c:pt>
                <c:pt idx="367">
                  <c:v>18.600000000000001</c:v>
                </c:pt>
                <c:pt idx="368">
                  <c:v>19.78</c:v>
                </c:pt>
                <c:pt idx="369">
                  <c:v>19.64</c:v>
                </c:pt>
                <c:pt idx="370">
                  <c:v>19.88</c:v>
                </c:pt>
                <c:pt idx="371">
                  <c:v>19.88</c:v>
                </c:pt>
                <c:pt idx="372">
                  <c:v>19.55</c:v>
                </c:pt>
                <c:pt idx="373">
                  <c:v>19.77</c:v>
                </c:pt>
                <c:pt idx="374">
                  <c:v>19.989999999999998</c:v>
                </c:pt>
                <c:pt idx="375">
                  <c:v>19.489999999999998</c:v>
                </c:pt>
                <c:pt idx="376">
                  <c:v>19.739999999999998</c:v>
                </c:pt>
                <c:pt idx="377">
                  <c:v>19.45</c:v>
                </c:pt>
                <c:pt idx="378">
                  <c:v>19.28</c:v>
                </c:pt>
                <c:pt idx="379">
                  <c:v>18.989999999999998</c:v>
                </c:pt>
                <c:pt idx="380">
                  <c:v>19.09</c:v>
                </c:pt>
                <c:pt idx="381">
                  <c:v>19.37</c:v>
                </c:pt>
                <c:pt idx="382">
                  <c:v>18.89</c:v>
                </c:pt>
                <c:pt idx="383">
                  <c:v>18.600000000000001</c:v>
                </c:pt>
                <c:pt idx="384">
                  <c:v>19.010000000000002</c:v>
                </c:pt>
                <c:pt idx="385">
                  <c:v>19.13</c:v>
                </c:pt>
                <c:pt idx="386">
                  <c:v>18.989999999999998</c:v>
                </c:pt>
                <c:pt idx="387">
                  <c:v>19.079999999999998</c:v>
                </c:pt>
                <c:pt idx="388">
                  <c:v>18.89</c:v>
                </c:pt>
                <c:pt idx="389">
                  <c:v>18.96</c:v>
                </c:pt>
                <c:pt idx="390">
                  <c:v>19.059999999999999</c:v>
                </c:pt>
                <c:pt idx="391">
                  <c:v>19.170000000000002</c:v>
                </c:pt>
                <c:pt idx="392">
                  <c:v>18.78</c:v>
                </c:pt>
                <c:pt idx="393">
                  <c:v>19.190000000000001</c:v>
                </c:pt>
                <c:pt idx="394">
                  <c:v>19.760000000000002</c:v>
                </c:pt>
                <c:pt idx="395">
                  <c:v>19.739999999999998</c:v>
                </c:pt>
                <c:pt idx="396">
                  <c:v>20.11</c:v>
                </c:pt>
                <c:pt idx="397">
                  <c:v>20</c:v>
                </c:pt>
                <c:pt idx="398">
                  <c:v>20.68</c:v>
                </c:pt>
                <c:pt idx="399">
                  <c:v>20.34</c:v>
                </c:pt>
                <c:pt idx="400">
                  <c:v>20.14</c:v>
                </c:pt>
                <c:pt idx="401">
                  <c:v>20.420000000000002</c:v>
                </c:pt>
                <c:pt idx="402">
                  <c:v>21.52</c:v>
                </c:pt>
                <c:pt idx="403">
                  <c:v>21.13</c:v>
                </c:pt>
                <c:pt idx="404">
                  <c:v>20.63</c:v>
                </c:pt>
                <c:pt idx="405">
                  <c:v>22.21</c:v>
                </c:pt>
                <c:pt idx="406">
                  <c:v>22.61</c:v>
                </c:pt>
                <c:pt idx="407">
                  <c:v>24.66</c:v>
                </c:pt>
                <c:pt idx="408">
                  <c:v>24.72</c:v>
                </c:pt>
                <c:pt idx="409">
                  <c:v>24.1</c:v>
                </c:pt>
                <c:pt idx="410">
                  <c:v>23.25</c:v>
                </c:pt>
                <c:pt idx="411">
                  <c:v>25.67</c:v>
                </c:pt>
                <c:pt idx="412">
                  <c:v>25.71</c:v>
                </c:pt>
                <c:pt idx="413">
                  <c:v>26.15</c:v>
                </c:pt>
                <c:pt idx="414">
                  <c:v>25.03</c:v>
                </c:pt>
                <c:pt idx="415">
                  <c:v>26.04</c:v>
                </c:pt>
                <c:pt idx="416">
                  <c:v>26.11</c:v>
                </c:pt>
                <c:pt idx="417">
                  <c:v>25.97</c:v>
                </c:pt>
                <c:pt idx="418">
                  <c:v>25.9</c:v>
                </c:pt>
                <c:pt idx="419">
                  <c:v>25.92</c:v>
                </c:pt>
                <c:pt idx="420">
                  <c:v>25.67</c:v>
                </c:pt>
                <c:pt idx="421">
                  <c:v>25.21</c:v>
                </c:pt>
                <c:pt idx="422">
                  <c:v>25.66</c:v>
                </c:pt>
                <c:pt idx="423">
                  <c:v>23.59</c:v>
                </c:pt>
                <c:pt idx="424">
                  <c:v>23.61</c:v>
                </c:pt>
                <c:pt idx="425">
                  <c:v>23.72</c:v>
                </c:pt>
                <c:pt idx="426">
                  <c:v>23.96</c:v>
                </c:pt>
                <c:pt idx="427">
                  <c:v>24.09</c:v>
                </c:pt>
                <c:pt idx="428">
                  <c:v>24.47</c:v>
                </c:pt>
                <c:pt idx="429">
                  <c:v>24.77</c:v>
                </c:pt>
                <c:pt idx="430">
                  <c:v>24.97</c:v>
                </c:pt>
                <c:pt idx="431">
                  <c:v>24.86</c:v>
                </c:pt>
                <c:pt idx="432">
                  <c:v>23.68</c:v>
                </c:pt>
                <c:pt idx="433">
                  <c:v>23.9</c:v>
                </c:pt>
                <c:pt idx="434">
                  <c:v>24.46</c:v>
                </c:pt>
                <c:pt idx="435">
                  <c:v>24.65</c:v>
                </c:pt>
                <c:pt idx="436">
                  <c:v>24.84</c:v>
                </c:pt>
                <c:pt idx="437">
                  <c:v>25.04</c:v>
                </c:pt>
                <c:pt idx="438">
                  <c:v>25.24</c:v>
                </c:pt>
                <c:pt idx="439">
                  <c:v>25.16</c:v>
                </c:pt>
                <c:pt idx="440">
                  <c:v>25.62</c:v>
                </c:pt>
                <c:pt idx="441">
                  <c:v>25.75</c:v>
                </c:pt>
                <c:pt idx="442">
                  <c:v>25.65</c:v>
                </c:pt>
                <c:pt idx="443">
                  <c:v>26.01</c:v>
                </c:pt>
                <c:pt idx="444">
                  <c:v>25.24</c:v>
                </c:pt>
                <c:pt idx="445">
                  <c:v>25.33</c:v>
                </c:pt>
                <c:pt idx="446">
                  <c:v>25.93</c:v>
                </c:pt>
                <c:pt idx="447">
                  <c:v>25.88</c:v>
                </c:pt>
                <c:pt idx="448">
                  <c:v>25.28</c:v>
                </c:pt>
                <c:pt idx="449">
                  <c:v>25.62</c:v>
                </c:pt>
                <c:pt idx="450">
                  <c:v>25.31</c:v>
                </c:pt>
                <c:pt idx="451">
                  <c:v>24.66</c:v>
                </c:pt>
                <c:pt idx="452">
                  <c:v>24.67</c:v>
                </c:pt>
                <c:pt idx="453">
                  <c:v>24.12</c:v>
                </c:pt>
                <c:pt idx="454">
                  <c:v>23.61</c:v>
                </c:pt>
                <c:pt idx="455">
                  <c:v>23.7</c:v>
                </c:pt>
                <c:pt idx="456">
                  <c:v>24.08</c:v>
                </c:pt>
                <c:pt idx="457">
                  <c:v>24.6</c:v>
                </c:pt>
                <c:pt idx="458">
                  <c:v>25.28</c:v>
                </c:pt>
                <c:pt idx="459">
                  <c:v>24.34</c:v>
                </c:pt>
                <c:pt idx="460">
                  <c:v>24.11</c:v>
                </c:pt>
                <c:pt idx="461">
                  <c:v>23.8</c:v>
                </c:pt>
                <c:pt idx="462">
                  <c:v>24.67</c:v>
                </c:pt>
                <c:pt idx="463">
                  <c:v>24.86</c:v>
                </c:pt>
                <c:pt idx="464">
                  <c:v>24.68</c:v>
                </c:pt>
                <c:pt idx="465">
                  <c:v>25.7</c:v>
                </c:pt>
                <c:pt idx="466">
                  <c:v>25.91</c:v>
                </c:pt>
                <c:pt idx="467">
                  <c:v>26.47</c:v>
                </c:pt>
                <c:pt idx="468">
                  <c:v>27.5</c:v>
                </c:pt>
                <c:pt idx="469">
                  <c:v>27.8</c:v>
                </c:pt>
                <c:pt idx="470">
                  <c:v>26.7</c:v>
                </c:pt>
                <c:pt idx="471">
                  <c:v>27.33</c:v>
                </c:pt>
                <c:pt idx="472">
                  <c:v>27.38</c:v>
                </c:pt>
                <c:pt idx="473">
                  <c:v>26.71</c:v>
                </c:pt>
                <c:pt idx="474">
                  <c:v>27.37</c:v>
                </c:pt>
                <c:pt idx="475">
                  <c:v>27.69</c:v>
                </c:pt>
                <c:pt idx="476">
                  <c:v>27.22</c:v>
                </c:pt>
                <c:pt idx="477">
                  <c:v>26.22</c:v>
                </c:pt>
                <c:pt idx="478">
                  <c:v>26.37</c:v>
                </c:pt>
                <c:pt idx="479">
                  <c:v>26.9</c:v>
                </c:pt>
                <c:pt idx="480">
                  <c:v>25.94</c:v>
                </c:pt>
                <c:pt idx="481">
                  <c:v>26.38</c:v>
                </c:pt>
                <c:pt idx="482">
                  <c:v>25.64</c:v>
                </c:pt>
                <c:pt idx="483">
                  <c:v>25.23</c:v>
                </c:pt>
                <c:pt idx="484">
                  <c:v>28.96</c:v>
                </c:pt>
                <c:pt idx="485">
                  <c:v>29.2</c:v>
                </c:pt>
                <c:pt idx="486">
                  <c:v>27.86</c:v>
                </c:pt>
                <c:pt idx="487">
                  <c:v>27.47</c:v>
                </c:pt>
                <c:pt idx="488">
                  <c:v>28.55</c:v>
                </c:pt>
                <c:pt idx="489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02-9F42-9B85-51D403824FCF}"/>
            </c:ext>
          </c:extLst>
        </c:ser>
        <c:ser>
          <c:idx val="1"/>
          <c:order val="1"/>
          <c:tx>
            <c:strRef>
              <c:f>'Moving Average Price Data'!$S$1</c:f>
              <c:strCache>
                <c:ptCount val="1"/>
                <c:pt idx="0">
                  <c:v>25 Day Moving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'Moving Average Price Data'!$M$2:$N$491</c:f>
              <c:multiLvlStrCache>
                <c:ptCount val="490"/>
                <c:lvl>
                  <c:pt idx="0">
                    <c:v>9/14/18</c:v>
                  </c:pt>
                  <c:pt idx="1">
                    <c:v>9/14/18</c:v>
                  </c:pt>
                  <c:pt idx="2">
                    <c:v>9/15/18</c:v>
                  </c:pt>
                  <c:pt idx="3">
                    <c:v>9/15/18</c:v>
                  </c:pt>
                  <c:pt idx="4">
                    <c:v>9/16/18</c:v>
                  </c:pt>
                  <c:pt idx="5">
                    <c:v>9/16/18</c:v>
                  </c:pt>
                  <c:pt idx="6">
                    <c:v>9/17/18</c:v>
                  </c:pt>
                  <c:pt idx="7">
                    <c:v>9/17/18</c:v>
                  </c:pt>
                  <c:pt idx="8">
                    <c:v>9/18/18</c:v>
                  </c:pt>
                  <c:pt idx="9">
                    <c:v>9/18/18</c:v>
                  </c:pt>
                  <c:pt idx="10">
                    <c:v>9/19/18</c:v>
                  </c:pt>
                  <c:pt idx="11">
                    <c:v>9/19/18</c:v>
                  </c:pt>
                  <c:pt idx="12">
                    <c:v>9/20/18</c:v>
                  </c:pt>
                  <c:pt idx="13">
                    <c:v>9/20/18</c:v>
                  </c:pt>
                  <c:pt idx="14">
                    <c:v>9/21/18</c:v>
                  </c:pt>
                  <c:pt idx="15">
                    <c:v>9/21/18</c:v>
                  </c:pt>
                  <c:pt idx="16">
                    <c:v>9/22/18</c:v>
                  </c:pt>
                  <c:pt idx="17">
                    <c:v>9/22/18</c:v>
                  </c:pt>
                  <c:pt idx="18">
                    <c:v>9/23/18</c:v>
                  </c:pt>
                  <c:pt idx="19">
                    <c:v>9/23/18</c:v>
                  </c:pt>
                  <c:pt idx="20">
                    <c:v>9/24/18</c:v>
                  </c:pt>
                  <c:pt idx="21">
                    <c:v>9/24/18</c:v>
                  </c:pt>
                  <c:pt idx="22">
                    <c:v>9/25/18</c:v>
                  </c:pt>
                  <c:pt idx="23">
                    <c:v>9/25/18</c:v>
                  </c:pt>
                  <c:pt idx="24">
                    <c:v>9/26/18</c:v>
                  </c:pt>
                  <c:pt idx="25">
                    <c:v>9/26/18</c:v>
                  </c:pt>
                  <c:pt idx="26">
                    <c:v>9/27/18</c:v>
                  </c:pt>
                  <c:pt idx="27">
                    <c:v>9/27/18</c:v>
                  </c:pt>
                  <c:pt idx="28">
                    <c:v>9/28/18</c:v>
                  </c:pt>
                  <c:pt idx="29">
                    <c:v>9/28/18</c:v>
                  </c:pt>
                  <c:pt idx="30">
                    <c:v>9/29/18</c:v>
                  </c:pt>
                  <c:pt idx="31">
                    <c:v>9/29/18</c:v>
                  </c:pt>
                  <c:pt idx="32">
                    <c:v>9/30/18</c:v>
                  </c:pt>
                  <c:pt idx="33">
                    <c:v>9/30/18</c:v>
                  </c:pt>
                  <c:pt idx="34">
                    <c:v>10/1/18</c:v>
                  </c:pt>
                  <c:pt idx="35">
                    <c:v>10/1/18</c:v>
                  </c:pt>
                  <c:pt idx="36">
                    <c:v>10/2/18</c:v>
                  </c:pt>
                  <c:pt idx="37">
                    <c:v>10/2/18</c:v>
                  </c:pt>
                  <c:pt idx="38">
                    <c:v>10/3/18</c:v>
                  </c:pt>
                  <c:pt idx="39">
                    <c:v>10/3/18</c:v>
                  </c:pt>
                  <c:pt idx="40">
                    <c:v>10/4/18</c:v>
                  </c:pt>
                  <c:pt idx="41">
                    <c:v>10/4/18</c:v>
                  </c:pt>
                  <c:pt idx="42">
                    <c:v>10/5/18</c:v>
                  </c:pt>
                  <c:pt idx="43">
                    <c:v>10/5/18</c:v>
                  </c:pt>
                  <c:pt idx="44">
                    <c:v>10/6/18</c:v>
                  </c:pt>
                  <c:pt idx="45">
                    <c:v>10/6/18</c:v>
                  </c:pt>
                  <c:pt idx="46">
                    <c:v>10/7/18</c:v>
                  </c:pt>
                  <c:pt idx="47">
                    <c:v>10/7/18</c:v>
                  </c:pt>
                  <c:pt idx="48">
                    <c:v>10/8/18</c:v>
                  </c:pt>
                  <c:pt idx="49">
                    <c:v>10/8/18</c:v>
                  </c:pt>
                  <c:pt idx="50">
                    <c:v>10/9/18</c:v>
                  </c:pt>
                  <c:pt idx="51">
                    <c:v>10/9/18</c:v>
                  </c:pt>
                  <c:pt idx="52">
                    <c:v>10/10/18</c:v>
                  </c:pt>
                  <c:pt idx="53">
                    <c:v>10/10/18</c:v>
                  </c:pt>
                  <c:pt idx="54">
                    <c:v>10/11/18</c:v>
                  </c:pt>
                  <c:pt idx="55">
                    <c:v>10/11/18</c:v>
                  </c:pt>
                  <c:pt idx="56">
                    <c:v>10/12/18</c:v>
                  </c:pt>
                  <c:pt idx="57">
                    <c:v>10/12/18</c:v>
                  </c:pt>
                  <c:pt idx="58">
                    <c:v>10/13/18</c:v>
                  </c:pt>
                  <c:pt idx="59">
                    <c:v>10/13/18</c:v>
                  </c:pt>
                  <c:pt idx="60">
                    <c:v>10/14/18</c:v>
                  </c:pt>
                  <c:pt idx="61">
                    <c:v>10/14/18</c:v>
                  </c:pt>
                  <c:pt idx="62">
                    <c:v>10/15/18</c:v>
                  </c:pt>
                  <c:pt idx="63">
                    <c:v>10/15/18</c:v>
                  </c:pt>
                  <c:pt idx="64">
                    <c:v>10/16/18</c:v>
                  </c:pt>
                  <c:pt idx="65">
                    <c:v>10/16/18</c:v>
                  </c:pt>
                  <c:pt idx="66">
                    <c:v>10/17/18</c:v>
                  </c:pt>
                  <c:pt idx="67">
                    <c:v>10/17/18</c:v>
                  </c:pt>
                  <c:pt idx="68">
                    <c:v>10/18/18</c:v>
                  </c:pt>
                  <c:pt idx="69">
                    <c:v>10/18/18</c:v>
                  </c:pt>
                  <c:pt idx="70">
                    <c:v>10/19/18</c:v>
                  </c:pt>
                  <c:pt idx="71">
                    <c:v>10/19/18</c:v>
                  </c:pt>
                  <c:pt idx="72">
                    <c:v>10/20/18</c:v>
                  </c:pt>
                  <c:pt idx="73">
                    <c:v>10/20/18</c:v>
                  </c:pt>
                  <c:pt idx="74">
                    <c:v>10/21/18</c:v>
                  </c:pt>
                  <c:pt idx="75">
                    <c:v>10/21/18</c:v>
                  </c:pt>
                  <c:pt idx="76">
                    <c:v>10/22/18</c:v>
                  </c:pt>
                  <c:pt idx="77">
                    <c:v>10/22/18</c:v>
                  </c:pt>
                  <c:pt idx="78">
                    <c:v>10/23/18</c:v>
                  </c:pt>
                  <c:pt idx="79">
                    <c:v>10/23/18</c:v>
                  </c:pt>
                  <c:pt idx="80">
                    <c:v>10/24/18</c:v>
                  </c:pt>
                  <c:pt idx="81">
                    <c:v>10/24/18</c:v>
                  </c:pt>
                  <c:pt idx="82">
                    <c:v>10/25/18</c:v>
                  </c:pt>
                  <c:pt idx="83">
                    <c:v>10/25/18</c:v>
                  </c:pt>
                  <c:pt idx="84">
                    <c:v>10/26/18</c:v>
                  </c:pt>
                  <c:pt idx="85">
                    <c:v>10/26/18</c:v>
                  </c:pt>
                  <c:pt idx="86">
                    <c:v>10/27/18</c:v>
                  </c:pt>
                  <c:pt idx="87">
                    <c:v>10/27/18</c:v>
                  </c:pt>
                  <c:pt idx="88">
                    <c:v>10/28/18</c:v>
                  </c:pt>
                  <c:pt idx="89">
                    <c:v>10/28/18</c:v>
                  </c:pt>
                  <c:pt idx="90">
                    <c:v>10/29/18</c:v>
                  </c:pt>
                  <c:pt idx="91">
                    <c:v>10/29/18</c:v>
                  </c:pt>
                  <c:pt idx="92">
                    <c:v>10/30/18</c:v>
                  </c:pt>
                  <c:pt idx="93">
                    <c:v>10/30/18</c:v>
                  </c:pt>
                  <c:pt idx="94">
                    <c:v>10/31/18</c:v>
                  </c:pt>
                  <c:pt idx="95">
                    <c:v>10/31/18</c:v>
                  </c:pt>
                  <c:pt idx="96">
                    <c:v>11/1/18</c:v>
                  </c:pt>
                  <c:pt idx="97">
                    <c:v>11/1/18</c:v>
                  </c:pt>
                  <c:pt idx="98">
                    <c:v>11/2/18</c:v>
                  </c:pt>
                  <c:pt idx="99">
                    <c:v>11/2/18</c:v>
                  </c:pt>
                  <c:pt idx="100">
                    <c:v>11/3/18</c:v>
                  </c:pt>
                  <c:pt idx="101">
                    <c:v>11/3/18</c:v>
                  </c:pt>
                  <c:pt idx="102">
                    <c:v>11/4/18</c:v>
                  </c:pt>
                  <c:pt idx="103">
                    <c:v>11/4/18</c:v>
                  </c:pt>
                  <c:pt idx="104">
                    <c:v>11/5/18</c:v>
                  </c:pt>
                  <c:pt idx="105">
                    <c:v>11/5/18</c:v>
                  </c:pt>
                  <c:pt idx="106">
                    <c:v>11/6/18</c:v>
                  </c:pt>
                  <c:pt idx="107">
                    <c:v>11/6/18</c:v>
                  </c:pt>
                  <c:pt idx="108">
                    <c:v>11/7/18</c:v>
                  </c:pt>
                  <c:pt idx="109">
                    <c:v>11/7/18</c:v>
                  </c:pt>
                  <c:pt idx="110">
                    <c:v>11/8/18</c:v>
                  </c:pt>
                  <c:pt idx="111">
                    <c:v>11/8/18</c:v>
                  </c:pt>
                  <c:pt idx="112">
                    <c:v>11/9/18</c:v>
                  </c:pt>
                  <c:pt idx="113">
                    <c:v>11/9/18</c:v>
                  </c:pt>
                  <c:pt idx="114">
                    <c:v>11/10/18</c:v>
                  </c:pt>
                  <c:pt idx="115">
                    <c:v>11/10/18</c:v>
                  </c:pt>
                  <c:pt idx="116">
                    <c:v>11/11/18</c:v>
                  </c:pt>
                  <c:pt idx="117">
                    <c:v>11/11/18</c:v>
                  </c:pt>
                  <c:pt idx="118">
                    <c:v>11/12/18</c:v>
                  </c:pt>
                  <c:pt idx="119">
                    <c:v>11/12/18</c:v>
                  </c:pt>
                  <c:pt idx="120">
                    <c:v>11/13/18</c:v>
                  </c:pt>
                  <c:pt idx="121">
                    <c:v>11/13/18</c:v>
                  </c:pt>
                  <c:pt idx="122">
                    <c:v>11/14/18</c:v>
                  </c:pt>
                  <c:pt idx="123">
                    <c:v>11/14/18</c:v>
                  </c:pt>
                  <c:pt idx="124">
                    <c:v>11/15/18</c:v>
                  </c:pt>
                  <c:pt idx="125">
                    <c:v>11/15/18</c:v>
                  </c:pt>
                  <c:pt idx="126">
                    <c:v>11/16/18</c:v>
                  </c:pt>
                  <c:pt idx="127">
                    <c:v>11/16/18</c:v>
                  </c:pt>
                  <c:pt idx="128">
                    <c:v>11/17/18</c:v>
                  </c:pt>
                  <c:pt idx="129">
                    <c:v>11/17/18</c:v>
                  </c:pt>
                  <c:pt idx="130">
                    <c:v>11/18/18</c:v>
                  </c:pt>
                  <c:pt idx="131">
                    <c:v>11/18/18</c:v>
                  </c:pt>
                  <c:pt idx="132">
                    <c:v>11/19/18</c:v>
                  </c:pt>
                  <c:pt idx="133">
                    <c:v>11/19/18</c:v>
                  </c:pt>
                  <c:pt idx="134">
                    <c:v>11/20/18</c:v>
                  </c:pt>
                  <c:pt idx="135">
                    <c:v>11/20/18</c:v>
                  </c:pt>
                  <c:pt idx="136">
                    <c:v>11/21/18</c:v>
                  </c:pt>
                  <c:pt idx="137">
                    <c:v>11/21/18</c:v>
                  </c:pt>
                  <c:pt idx="138">
                    <c:v>11/22/18</c:v>
                  </c:pt>
                  <c:pt idx="139">
                    <c:v>11/22/18</c:v>
                  </c:pt>
                  <c:pt idx="140">
                    <c:v>11/23/18</c:v>
                  </c:pt>
                  <c:pt idx="141">
                    <c:v>11/23/18</c:v>
                  </c:pt>
                  <c:pt idx="142">
                    <c:v>11/24/18</c:v>
                  </c:pt>
                  <c:pt idx="143">
                    <c:v>11/24/18</c:v>
                  </c:pt>
                  <c:pt idx="144">
                    <c:v>11/25/18</c:v>
                  </c:pt>
                  <c:pt idx="145">
                    <c:v>11/25/18</c:v>
                  </c:pt>
                  <c:pt idx="146">
                    <c:v>11/26/18</c:v>
                  </c:pt>
                  <c:pt idx="147">
                    <c:v>11/26/18</c:v>
                  </c:pt>
                  <c:pt idx="148">
                    <c:v>11/27/18</c:v>
                  </c:pt>
                  <c:pt idx="149">
                    <c:v>11/27/18</c:v>
                  </c:pt>
                  <c:pt idx="150">
                    <c:v>11/28/18</c:v>
                  </c:pt>
                  <c:pt idx="151">
                    <c:v>11/28/18</c:v>
                  </c:pt>
                  <c:pt idx="152">
                    <c:v>11/29/18</c:v>
                  </c:pt>
                  <c:pt idx="153">
                    <c:v>11/29/18</c:v>
                  </c:pt>
                  <c:pt idx="154">
                    <c:v>11/30/18</c:v>
                  </c:pt>
                  <c:pt idx="155">
                    <c:v>11/30/18</c:v>
                  </c:pt>
                  <c:pt idx="156">
                    <c:v>12/1/18</c:v>
                  </c:pt>
                  <c:pt idx="157">
                    <c:v>12/1/18</c:v>
                  </c:pt>
                  <c:pt idx="158">
                    <c:v>12/2/18</c:v>
                  </c:pt>
                  <c:pt idx="159">
                    <c:v>12/2/18</c:v>
                  </c:pt>
                  <c:pt idx="160">
                    <c:v>12/3/18</c:v>
                  </c:pt>
                  <c:pt idx="161">
                    <c:v>12/3/18</c:v>
                  </c:pt>
                  <c:pt idx="162">
                    <c:v>12/4/18</c:v>
                  </c:pt>
                  <c:pt idx="163">
                    <c:v>12/4/18</c:v>
                  </c:pt>
                  <c:pt idx="164">
                    <c:v>12/5/18</c:v>
                  </c:pt>
                  <c:pt idx="165">
                    <c:v>12/5/18</c:v>
                  </c:pt>
                  <c:pt idx="166">
                    <c:v>12/6/18</c:v>
                  </c:pt>
                  <c:pt idx="167">
                    <c:v>12/6/18</c:v>
                  </c:pt>
                  <c:pt idx="168">
                    <c:v>12/7/18</c:v>
                  </c:pt>
                  <c:pt idx="169">
                    <c:v>12/7/18</c:v>
                  </c:pt>
                  <c:pt idx="170">
                    <c:v>12/8/18</c:v>
                  </c:pt>
                  <c:pt idx="171">
                    <c:v>12/8/18</c:v>
                  </c:pt>
                  <c:pt idx="172">
                    <c:v>12/9/18</c:v>
                  </c:pt>
                  <c:pt idx="173">
                    <c:v>12/9/18</c:v>
                  </c:pt>
                  <c:pt idx="174">
                    <c:v>12/10/18</c:v>
                  </c:pt>
                  <c:pt idx="175">
                    <c:v>12/10/18</c:v>
                  </c:pt>
                  <c:pt idx="176">
                    <c:v>12/11/18</c:v>
                  </c:pt>
                  <c:pt idx="177">
                    <c:v>12/11/18</c:v>
                  </c:pt>
                  <c:pt idx="178">
                    <c:v>12/12/18</c:v>
                  </c:pt>
                  <c:pt idx="179">
                    <c:v>12/12/18</c:v>
                  </c:pt>
                  <c:pt idx="180">
                    <c:v>12/13/18</c:v>
                  </c:pt>
                  <c:pt idx="181">
                    <c:v>12/13/18</c:v>
                  </c:pt>
                  <c:pt idx="182">
                    <c:v>12/14/18</c:v>
                  </c:pt>
                  <c:pt idx="183">
                    <c:v>12/14/18</c:v>
                  </c:pt>
                  <c:pt idx="184">
                    <c:v>12/15/18</c:v>
                  </c:pt>
                  <c:pt idx="185">
                    <c:v>12/15/18</c:v>
                  </c:pt>
                  <c:pt idx="186">
                    <c:v>12/16/18</c:v>
                  </c:pt>
                  <c:pt idx="187">
                    <c:v>12/16/18</c:v>
                  </c:pt>
                  <c:pt idx="188">
                    <c:v>12/17/18</c:v>
                  </c:pt>
                  <c:pt idx="189">
                    <c:v>12/17/18</c:v>
                  </c:pt>
                  <c:pt idx="190">
                    <c:v>12/18/18</c:v>
                  </c:pt>
                  <c:pt idx="191">
                    <c:v>12/18/18</c:v>
                  </c:pt>
                  <c:pt idx="192">
                    <c:v>12/19/18</c:v>
                  </c:pt>
                  <c:pt idx="193">
                    <c:v>12/19/18</c:v>
                  </c:pt>
                  <c:pt idx="194">
                    <c:v>12/20/18</c:v>
                  </c:pt>
                  <c:pt idx="195">
                    <c:v>12/20/18</c:v>
                  </c:pt>
                  <c:pt idx="196">
                    <c:v>12/21/18</c:v>
                  </c:pt>
                  <c:pt idx="197">
                    <c:v>12/21/18</c:v>
                  </c:pt>
                  <c:pt idx="198">
                    <c:v>12/22/18</c:v>
                  </c:pt>
                  <c:pt idx="199">
                    <c:v>12/22/18</c:v>
                  </c:pt>
                  <c:pt idx="200">
                    <c:v>12/23/18</c:v>
                  </c:pt>
                  <c:pt idx="201">
                    <c:v>12/23/18</c:v>
                  </c:pt>
                  <c:pt idx="202">
                    <c:v>12/24/18</c:v>
                  </c:pt>
                  <c:pt idx="203">
                    <c:v>12/24/18</c:v>
                  </c:pt>
                  <c:pt idx="204">
                    <c:v>12/25/18</c:v>
                  </c:pt>
                  <c:pt idx="205">
                    <c:v>12/25/18</c:v>
                  </c:pt>
                  <c:pt idx="206">
                    <c:v>12/26/18</c:v>
                  </c:pt>
                  <c:pt idx="207">
                    <c:v>12/26/18</c:v>
                  </c:pt>
                  <c:pt idx="208">
                    <c:v>12/27/18</c:v>
                  </c:pt>
                  <c:pt idx="209">
                    <c:v>12/27/18</c:v>
                  </c:pt>
                  <c:pt idx="210">
                    <c:v>12/28/18</c:v>
                  </c:pt>
                  <c:pt idx="211">
                    <c:v>12/28/18</c:v>
                  </c:pt>
                  <c:pt idx="212">
                    <c:v>12/29/18</c:v>
                  </c:pt>
                  <c:pt idx="213">
                    <c:v>12/29/18</c:v>
                  </c:pt>
                  <c:pt idx="214">
                    <c:v>12/30/18</c:v>
                  </c:pt>
                  <c:pt idx="215">
                    <c:v>12/30/18</c:v>
                  </c:pt>
                  <c:pt idx="216">
                    <c:v>12/31/18</c:v>
                  </c:pt>
                  <c:pt idx="217">
                    <c:v>12/31/18</c:v>
                  </c:pt>
                  <c:pt idx="218">
                    <c:v>1/1/19</c:v>
                  </c:pt>
                  <c:pt idx="219">
                    <c:v>1/1/19</c:v>
                  </c:pt>
                  <c:pt idx="220">
                    <c:v>1/2/19</c:v>
                  </c:pt>
                  <c:pt idx="221">
                    <c:v>1/2/19</c:v>
                  </c:pt>
                  <c:pt idx="222">
                    <c:v>1/3/19</c:v>
                  </c:pt>
                  <c:pt idx="223">
                    <c:v>1/3/19</c:v>
                  </c:pt>
                  <c:pt idx="224">
                    <c:v>1/4/19</c:v>
                  </c:pt>
                  <c:pt idx="225">
                    <c:v>1/4/19</c:v>
                  </c:pt>
                  <c:pt idx="226">
                    <c:v>1/5/19</c:v>
                  </c:pt>
                  <c:pt idx="227">
                    <c:v>1/5/19</c:v>
                  </c:pt>
                  <c:pt idx="228">
                    <c:v>1/6/19</c:v>
                  </c:pt>
                  <c:pt idx="229">
                    <c:v>1/6/19</c:v>
                  </c:pt>
                  <c:pt idx="230">
                    <c:v>1/7/19</c:v>
                  </c:pt>
                  <c:pt idx="231">
                    <c:v>1/7/19</c:v>
                  </c:pt>
                  <c:pt idx="232">
                    <c:v>1/8/19</c:v>
                  </c:pt>
                  <c:pt idx="233">
                    <c:v>1/8/19</c:v>
                  </c:pt>
                  <c:pt idx="234">
                    <c:v>1/9/19</c:v>
                  </c:pt>
                  <c:pt idx="235">
                    <c:v>1/9/19</c:v>
                  </c:pt>
                  <c:pt idx="236">
                    <c:v>1/10/19</c:v>
                  </c:pt>
                  <c:pt idx="237">
                    <c:v>1/10/19</c:v>
                  </c:pt>
                  <c:pt idx="238">
                    <c:v>1/11/19</c:v>
                  </c:pt>
                  <c:pt idx="239">
                    <c:v>1/11/19</c:v>
                  </c:pt>
                  <c:pt idx="240">
                    <c:v>1/12/19</c:v>
                  </c:pt>
                  <c:pt idx="241">
                    <c:v>1/12/19</c:v>
                  </c:pt>
                  <c:pt idx="242">
                    <c:v>1/13/19</c:v>
                  </c:pt>
                  <c:pt idx="243">
                    <c:v>1/13/19</c:v>
                  </c:pt>
                  <c:pt idx="244">
                    <c:v>1/14/19</c:v>
                  </c:pt>
                  <c:pt idx="245">
                    <c:v>1/14/19</c:v>
                  </c:pt>
                  <c:pt idx="246">
                    <c:v>1/15/19</c:v>
                  </c:pt>
                  <c:pt idx="247">
                    <c:v>1/15/19</c:v>
                  </c:pt>
                  <c:pt idx="248">
                    <c:v>1/16/19</c:v>
                  </c:pt>
                  <c:pt idx="249">
                    <c:v>1/16/19</c:v>
                  </c:pt>
                  <c:pt idx="250">
                    <c:v>1/17/19</c:v>
                  </c:pt>
                  <c:pt idx="251">
                    <c:v>1/17/19</c:v>
                  </c:pt>
                  <c:pt idx="252">
                    <c:v>1/18/19</c:v>
                  </c:pt>
                  <c:pt idx="253">
                    <c:v>1/18/19</c:v>
                  </c:pt>
                  <c:pt idx="254">
                    <c:v>1/19/19</c:v>
                  </c:pt>
                  <c:pt idx="255">
                    <c:v>1/19/19</c:v>
                  </c:pt>
                  <c:pt idx="256">
                    <c:v>1/20/19</c:v>
                  </c:pt>
                  <c:pt idx="257">
                    <c:v>1/20/19</c:v>
                  </c:pt>
                  <c:pt idx="258">
                    <c:v>1/21/19</c:v>
                  </c:pt>
                  <c:pt idx="259">
                    <c:v>1/21/19</c:v>
                  </c:pt>
                  <c:pt idx="260">
                    <c:v>1/22/19</c:v>
                  </c:pt>
                  <c:pt idx="261">
                    <c:v>1/22/19</c:v>
                  </c:pt>
                  <c:pt idx="262">
                    <c:v>1/23/19</c:v>
                  </c:pt>
                  <c:pt idx="263">
                    <c:v>1/23/19</c:v>
                  </c:pt>
                  <c:pt idx="264">
                    <c:v>1/24/19</c:v>
                  </c:pt>
                  <c:pt idx="265">
                    <c:v>1/24/19</c:v>
                  </c:pt>
                  <c:pt idx="266">
                    <c:v>1/25/19</c:v>
                  </c:pt>
                  <c:pt idx="267">
                    <c:v>1/25/19</c:v>
                  </c:pt>
                  <c:pt idx="268">
                    <c:v>1/26/19</c:v>
                  </c:pt>
                  <c:pt idx="269">
                    <c:v>1/26/19</c:v>
                  </c:pt>
                  <c:pt idx="270">
                    <c:v>1/27/19</c:v>
                  </c:pt>
                  <c:pt idx="271">
                    <c:v>1/27/19</c:v>
                  </c:pt>
                  <c:pt idx="272">
                    <c:v>1/28/19</c:v>
                  </c:pt>
                  <c:pt idx="273">
                    <c:v>1/28/19</c:v>
                  </c:pt>
                  <c:pt idx="274">
                    <c:v>1/29/19</c:v>
                  </c:pt>
                  <c:pt idx="275">
                    <c:v>1/29/19</c:v>
                  </c:pt>
                  <c:pt idx="276">
                    <c:v>1/30/19</c:v>
                  </c:pt>
                  <c:pt idx="277">
                    <c:v>1/30/19</c:v>
                  </c:pt>
                  <c:pt idx="278">
                    <c:v>1/31/19</c:v>
                  </c:pt>
                  <c:pt idx="279">
                    <c:v>1/31/19</c:v>
                  </c:pt>
                  <c:pt idx="280">
                    <c:v>2/1/19</c:v>
                  </c:pt>
                  <c:pt idx="281">
                    <c:v>2/1/19</c:v>
                  </c:pt>
                  <c:pt idx="282">
                    <c:v>2/2/19</c:v>
                  </c:pt>
                  <c:pt idx="283">
                    <c:v>2/2/19</c:v>
                  </c:pt>
                  <c:pt idx="284">
                    <c:v>2/3/19</c:v>
                  </c:pt>
                  <c:pt idx="285">
                    <c:v>2/3/19</c:v>
                  </c:pt>
                  <c:pt idx="286">
                    <c:v>2/4/19</c:v>
                  </c:pt>
                  <c:pt idx="287">
                    <c:v>2/4/19</c:v>
                  </c:pt>
                  <c:pt idx="288">
                    <c:v>2/5/19</c:v>
                  </c:pt>
                  <c:pt idx="289">
                    <c:v>2/5/19</c:v>
                  </c:pt>
                  <c:pt idx="290">
                    <c:v>2/6/19</c:v>
                  </c:pt>
                  <c:pt idx="291">
                    <c:v>2/6/19</c:v>
                  </c:pt>
                  <c:pt idx="292">
                    <c:v>2/7/19</c:v>
                  </c:pt>
                  <c:pt idx="293">
                    <c:v>2/7/19</c:v>
                  </c:pt>
                  <c:pt idx="294">
                    <c:v>2/8/19</c:v>
                  </c:pt>
                  <c:pt idx="295">
                    <c:v>2/8/19</c:v>
                  </c:pt>
                  <c:pt idx="296">
                    <c:v>2/9/19</c:v>
                  </c:pt>
                  <c:pt idx="297">
                    <c:v>2/9/19</c:v>
                  </c:pt>
                  <c:pt idx="298">
                    <c:v>2/10/19</c:v>
                  </c:pt>
                  <c:pt idx="299">
                    <c:v>2/10/19</c:v>
                  </c:pt>
                  <c:pt idx="300">
                    <c:v>2/11/19</c:v>
                  </c:pt>
                  <c:pt idx="301">
                    <c:v>2/11/19</c:v>
                  </c:pt>
                  <c:pt idx="302">
                    <c:v>2/12/19</c:v>
                  </c:pt>
                  <c:pt idx="303">
                    <c:v>2/12/19</c:v>
                  </c:pt>
                  <c:pt idx="304">
                    <c:v>2/13/19</c:v>
                  </c:pt>
                  <c:pt idx="305">
                    <c:v>2/13/19</c:v>
                  </c:pt>
                  <c:pt idx="306">
                    <c:v>2/14/19</c:v>
                  </c:pt>
                  <c:pt idx="307">
                    <c:v>2/14/19</c:v>
                  </c:pt>
                  <c:pt idx="308">
                    <c:v>2/15/19</c:v>
                  </c:pt>
                  <c:pt idx="309">
                    <c:v>2/15/19</c:v>
                  </c:pt>
                  <c:pt idx="310">
                    <c:v>2/16/19</c:v>
                  </c:pt>
                  <c:pt idx="311">
                    <c:v>2/16/19</c:v>
                  </c:pt>
                  <c:pt idx="312">
                    <c:v>2/17/19</c:v>
                  </c:pt>
                  <c:pt idx="313">
                    <c:v>2/17/19</c:v>
                  </c:pt>
                  <c:pt idx="314">
                    <c:v>2/18/19</c:v>
                  </c:pt>
                  <c:pt idx="315">
                    <c:v>2/18/19</c:v>
                  </c:pt>
                  <c:pt idx="316">
                    <c:v>2/19/19</c:v>
                  </c:pt>
                  <c:pt idx="317">
                    <c:v>2/19/19</c:v>
                  </c:pt>
                  <c:pt idx="318">
                    <c:v>2/20/19</c:v>
                  </c:pt>
                  <c:pt idx="319">
                    <c:v>2/20/19</c:v>
                  </c:pt>
                  <c:pt idx="320">
                    <c:v>2/21/19</c:v>
                  </c:pt>
                  <c:pt idx="321">
                    <c:v>2/21/19</c:v>
                  </c:pt>
                  <c:pt idx="322">
                    <c:v>2/22/19</c:v>
                  </c:pt>
                  <c:pt idx="323">
                    <c:v>2/22/19</c:v>
                  </c:pt>
                  <c:pt idx="324">
                    <c:v>2/23/19</c:v>
                  </c:pt>
                  <c:pt idx="325">
                    <c:v>2/23/19</c:v>
                  </c:pt>
                  <c:pt idx="326">
                    <c:v>2/24/19</c:v>
                  </c:pt>
                  <c:pt idx="327">
                    <c:v>2/24/19</c:v>
                  </c:pt>
                  <c:pt idx="328">
                    <c:v>2/25/19</c:v>
                  </c:pt>
                  <c:pt idx="329">
                    <c:v>2/25/19</c:v>
                  </c:pt>
                  <c:pt idx="330">
                    <c:v>2/26/19</c:v>
                  </c:pt>
                  <c:pt idx="331">
                    <c:v>2/26/19</c:v>
                  </c:pt>
                  <c:pt idx="332">
                    <c:v>2/27/19</c:v>
                  </c:pt>
                  <c:pt idx="333">
                    <c:v>2/27/19</c:v>
                  </c:pt>
                  <c:pt idx="334">
                    <c:v>2/28/19</c:v>
                  </c:pt>
                  <c:pt idx="335">
                    <c:v>2/28/19</c:v>
                  </c:pt>
                  <c:pt idx="336">
                    <c:v>3/1/19</c:v>
                  </c:pt>
                  <c:pt idx="337">
                    <c:v>3/1/19</c:v>
                  </c:pt>
                  <c:pt idx="338">
                    <c:v>3/2/19</c:v>
                  </c:pt>
                  <c:pt idx="339">
                    <c:v>3/2/19</c:v>
                  </c:pt>
                  <c:pt idx="340">
                    <c:v>3/3/19</c:v>
                  </c:pt>
                  <c:pt idx="341">
                    <c:v>3/3/19</c:v>
                  </c:pt>
                  <c:pt idx="342">
                    <c:v>3/4/19</c:v>
                  </c:pt>
                  <c:pt idx="343">
                    <c:v>3/4/19</c:v>
                  </c:pt>
                  <c:pt idx="344">
                    <c:v>3/5/19</c:v>
                  </c:pt>
                  <c:pt idx="345">
                    <c:v>3/5/19</c:v>
                  </c:pt>
                  <c:pt idx="346">
                    <c:v>3/6/19</c:v>
                  </c:pt>
                  <c:pt idx="347">
                    <c:v>3/6/19</c:v>
                  </c:pt>
                  <c:pt idx="348">
                    <c:v>3/7/19</c:v>
                  </c:pt>
                  <c:pt idx="349">
                    <c:v>3/7/19</c:v>
                  </c:pt>
                  <c:pt idx="350">
                    <c:v>3/8/19</c:v>
                  </c:pt>
                  <c:pt idx="351">
                    <c:v>3/8/19</c:v>
                  </c:pt>
                  <c:pt idx="352">
                    <c:v>3/9/19</c:v>
                  </c:pt>
                  <c:pt idx="353">
                    <c:v>3/9/19</c:v>
                  </c:pt>
                  <c:pt idx="354">
                    <c:v>3/10/19</c:v>
                  </c:pt>
                  <c:pt idx="355">
                    <c:v>3/10/19</c:v>
                  </c:pt>
                  <c:pt idx="356">
                    <c:v>3/11/19</c:v>
                  </c:pt>
                  <c:pt idx="357">
                    <c:v>3/11/19</c:v>
                  </c:pt>
                  <c:pt idx="358">
                    <c:v>3/12/19</c:v>
                  </c:pt>
                  <c:pt idx="359">
                    <c:v>3/12/19</c:v>
                  </c:pt>
                  <c:pt idx="360">
                    <c:v>3/13/19</c:v>
                  </c:pt>
                  <c:pt idx="361">
                    <c:v>3/13/19</c:v>
                  </c:pt>
                  <c:pt idx="362">
                    <c:v>3/14/19</c:v>
                  </c:pt>
                  <c:pt idx="363">
                    <c:v>3/14/19</c:v>
                  </c:pt>
                  <c:pt idx="364">
                    <c:v>3/15/19</c:v>
                  </c:pt>
                  <c:pt idx="365">
                    <c:v>3/15/19</c:v>
                  </c:pt>
                  <c:pt idx="366">
                    <c:v>3/16/19</c:v>
                  </c:pt>
                  <c:pt idx="367">
                    <c:v>3/16/19</c:v>
                  </c:pt>
                  <c:pt idx="368">
                    <c:v>3/17/19</c:v>
                  </c:pt>
                  <c:pt idx="369">
                    <c:v>3/17/19</c:v>
                  </c:pt>
                  <c:pt idx="370">
                    <c:v>3/18/19</c:v>
                  </c:pt>
                  <c:pt idx="371">
                    <c:v>3/18/19</c:v>
                  </c:pt>
                  <c:pt idx="372">
                    <c:v>3/19/19</c:v>
                  </c:pt>
                  <c:pt idx="373">
                    <c:v>3/19/19</c:v>
                  </c:pt>
                  <c:pt idx="374">
                    <c:v>3/20/19</c:v>
                  </c:pt>
                  <c:pt idx="375">
                    <c:v>3/20/19</c:v>
                  </c:pt>
                  <c:pt idx="376">
                    <c:v>3/21/19</c:v>
                  </c:pt>
                  <c:pt idx="377">
                    <c:v>3/21/19</c:v>
                  </c:pt>
                  <c:pt idx="378">
                    <c:v>3/22/19</c:v>
                  </c:pt>
                  <c:pt idx="379">
                    <c:v>3/22/19</c:v>
                  </c:pt>
                  <c:pt idx="380">
                    <c:v>3/23/19</c:v>
                  </c:pt>
                  <c:pt idx="381">
                    <c:v>3/23/19</c:v>
                  </c:pt>
                  <c:pt idx="382">
                    <c:v>3/24/19</c:v>
                  </c:pt>
                  <c:pt idx="383">
                    <c:v>3/24/19</c:v>
                  </c:pt>
                  <c:pt idx="384">
                    <c:v>3/25/19</c:v>
                  </c:pt>
                  <c:pt idx="385">
                    <c:v>3/25/19</c:v>
                  </c:pt>
                  <c:pt idx="386">
                    <c:v>3/26/19</c:v>
                  </c:pt>
                  <c:pt idx="387">
                    <c:v>3/26/19</c:v>
                  </c:pt>
                  <c:pt idx="388">
                    <c:v>3/27/19</c:v>
                  </c:pt>
                  <c:pt idx="389">
                    <c:v>3/27/19</c:v>
                  </c:pt>
                  <c:pt idx="390">
                    <c:v>3/28/19</c:v>
                  </c:pt>
                  <c:pt idx="391">
                    <c:v>3/28/19</c:v>
                  </c:pt>
                  <c:pt idx="392">
                    <c:v>3/29/19</c:v>
                  </c:pt>
                  <c:pt idx="393">
                    <c:v>3/29/19</c:v>
                  </c:pt>
                  <c:pt idx="394">
                    <c:v>3/30/19</c:v>
                  </c:pt>
                  <c:pt idx="395">
                    <c:v>3/30/19</c:v>
                  </c:pt>
                  <c:pt idx="396">
                    <c:v>3/31/19</c:v>
                  </c:pt>
                  <c:pt idx="397">
                    <c:v>3/31/19</c:v>
                  </c:pt>
                  <c:pt idx="398">
                    <c:v>4/1/19</c:v>
                  </c:pt>
                  <c:pt idx="399">
                    <c:v>4/1/19</c:v>
                  </c:pt>
                  <c:pt idx="400">
                    <c:v>4/2/19</c:v>
                  </c:pt>
                  <c:pt idx="401">
                    <c:v>4/2/19</c:v>
                  </c:pt>
                  <c:pt idx="402">
                    <c:v>4/3/19</c:v>
                  </c:pt>
                  <c:pt idx="403">
                    <c:v>4/3/19</c:v>
                  </c:pt>
                  <c:pt idx="404">
                    <c:v>4/4/19</c:v>
                  </c:pt>
                  <c:pt idx="405">
                    <c:v>4/4/19</c:v>
                  </c:pt>
                  <c:pt idx="406">
                    <c:v>4/5/19</c:v>
                  </c:pt>
                  <c:pt idx="407">
                    <c:v>4/5/19</c:v>
                  </c:pt>
                  <c:pt idx="408">
                    <c:v>4/6/19</c:v>
                  </c:pt>
                  <c:pt idx="409">
                    <c:v>4/6/19</c:v>
                  </c:pt>
                  <c:pt idx="410">
                    <c:v>4/7/19</c:v>
                  </c:pt>
                  <c:pt idx="411">
                    <c:v>4/7/19</c:v>
                  </c:pt>
                  <c:pt idx="412">
                    <c:v>4/8/19</c:v>
                  </c:pt>
                  <c:pt idx="413">
                    <c:v>4/8/19</c:v>
                  </c:pt>
                  <c:pt idx="414">
                    <c:v>4/9/19</c:v>
                  </c:pt>
                  <c:pt idx="415">
                    <c:v>4/9/19</c:v>
                  </c:pt>
                  <c:pt idx="416">
                    <c:v>4/10/19</c:v>
                  </c:pt>
                  <c:pt idx="417">
                    <c:v>4/10/19</c:v>
                  </c:pt>
                  <c:pt idx="418">
                    <c:v>4/11/19</c:v>
                  </c:pt>
                  <c:pt idx="419">
                    <c:v>4/11/19</c:v>
                  </c:pt>
                  <c:pt idx="420">
                    <c:v>4/12/19</c:v>
                  </c:pt>
                  <c:pt idx="421">
                    <c:v>4/12/19</c:v>
                  </c:pt>
                  <c:pt idx="422">
                    <c:v>4/12/19</c:v>
                  </c:pt>
                  <c:pt idx="423">
                    <c:v>4/13/19</c:v>
                  </c:pt>
                  <c:pt idx="424">
                    <c:v>4/13/19</c:v>
                  </c:pt>
                  <c:pt idx="425">
                    <c:v>4/14/19</c:v>
                  </c:pt>
                  <c:pt idx="426">
                    <c:v>4/14/19</c:v>
                  </c:pt>
                  <c:pt idx="427">
                    <c:v>4/15/19</c:v>
                  </c:pt>
                  <c:pt idx="428">
                    <c:v>4/15/19</c:v>
                  </c:pt>
                  <c:pt idx="429">
                    <c:v>4/16/19</c:v>
                  </c:pt>
                  <c:pt idx="430">
                    <c:v>4/16/19</c:v>
                  </c:pt>
                  <c:pt idx="431">
                    <c:v>4/17/19</c:v>
                  </c:pt>
                  <c:pt idx="432">
                    <c:v>4/17/19</c:v>
                  </c:pt>
                  <c:pt idx="433">
                    <c:v>4/18/19</c:v>
                  </c:pt>
                  <c:pt idx="434">
                    <c:v>4/18/19</c:v>
                  </c:pt>
                  <c:pt idx="435">
                    <c:v>4/19/19</c:v>
                  </c:pt>
                  <c:pt idx="436">
                    <c:v>4/19/19</c:v>
                  </c:pt>
                  <c:pt idx="437">
                    <c:v>4/20/19</c:v>
                  </c:pt>
                  <c:pt idx="438">
                    <c:v>4/20/19</c:v>
                  </c:pt>
                  <c:pt idx="439">
                    <c:v>4/21/19</c:v>
                  </c:pt>
                  <c:pt idx="440">
                    <c:v>4/21/19</c:v>
                  </c:pt>
                  <c:pt idx="441">
                    <c:v>4/22/19</c:v>
                  </c:pt>
                  <c:pt idx="442">
                    <c:v>4/22/19</c:v>
                  </c:pt>
                  <c:pt idx="443">
                    <c:v>4/23/19</c:v>
                  </c:pt>
                  <c:pt idx="444">
                    <c:v>4/23/19</c:v>
                  </c:pt>
                  <c:pt idx="445">
                    <c:v>4/24/19</c:v>
                  </c:pt>
                  <c:pt idx="446">
                    <c:v>4/24/19</c:v>
                  </c:pt>
                  <c:pt idx="447">
                    <c:v>4/25/19</c:v>
                  </c:pt>
                  <c:pt idx="448">
                    <c:v>4/25/19</c:v>
                  </c:pt>
                  <c:pt idx="449">
                    <c:v>4/26/19</c:v>
                  </c:pt>
                  <c:pt idx="450">
                    <c:v>4/26/19</c:v>
                  </c:pt>
                  <c:pt idx="451">
                    <c:v>4/27/19</c:v>
                  </c:pt>
                  <c:pt idx="452">
                    <c:v>4/27/19</c:v>
                  </c:pt>
                  <c:pt idx="453">
                    <c:v>4/28/19</c:v>
                  </c:pt>
                  <c:pt idx="454">
                    <c:v>4/28/19</c:v>
                  </c:pt>
                  <c:pt idx="455">
                    <c:v>4/29/19</c:v>
                  </c:pt>
                  <c:pt idx="456">
                    <c:v>4/29/19</c:v>
                  </c:pt>
                  <c:pt idx="457">
                    <c:v>4/30/19</c:v>
                  </c:pt>
                  <c:pt idx="458">
                    <c:v>4/30/19</c:v>
                  </c:pt>
                  <c:pt idx="459">
                    <c:v>5/1/19</c:v>
                  </c:pt>
                  <c:pt idx="460">
                    <c:v>5/1/19</c:v>
                  </c:pt>
                  <c:pt idx="461">
                    <c:v>5/2/19</c:v>
                  </c:pt>
                  <c:pt idx="462">
                    <c:v>5/2/19</c:v>
                  </c:pt>
                  <c:pt idx="463">
                    <c:v>5/3/19</c:v>
                  </c:pt>
                  <c:pt idx="464">
                    <c:v>5/3/19</c:v>
                  </c:pt>
                  <c:pt idx="465">
                    <c:v>5/4/19</c:v>
                  </c:pt>
                  <c:pt idx="466">
                    <c:v>5/4/19</c:v>
                  </c:pt>
                  <c:pt idx="467">
                    <c:v>5/5/19</c:v>
                  </c:pt>
                  <c:pt idx="468">
                    <c:v>5/5/19</c:v>
                  </c:pt>
                  <c:pt idx="469">
                    <c:v>5/6/19</c:v>
                  </c:pt>
                  <c:pt idx="470">
                    <c:v>5/6/19</c:v>
                  </c:pt>
                  <c:pt idx="471">
                    <c:v>5/7/19</c:v>
                  </c:pt>
                  <c:pt idx="472">
                    <c:v>5/7/19</c:v>
                  </c:pt>
                  <c:pt idx="473">
                    <c:v>5/8/19</c:v>
                  </c:pt>
                  <c:pt idx="474">
                    <c:v>5/8/19</c:v>
                  </c:pt>
                  <c:pt idx="475">
                    <c:v>5/9/19</c:v>
                  </c:pt>
                  <c:pt idx="476">
                    <c:v>5/9/19</c:v>
                  </c:pt>
                  <c:pt idx="477">
                    <c:v>5/10/19</c:v>
                  </c:pt>
                  <c:pt idx="478">
                    <c:v>5/10/19</c:v>
                  </c:pt>
                  <c:pt idx="479">
                    <c:v>5/11/19</c:v>
                  </c:pt>
                  <c:pt idx="480">
                    <c:v>5/11/19</c:v>
                  </c:pt>
                  <c:pt idx="481">
                    <c:v>5/12/19</c:v>
                  </c:pt>
                  <c:pt idx="482">
                    <c:v>5/12/19</c:v>
                  </c:pt>
                  <c:pt idx="483">
                    <c:v>5/13/19</c:v>
                  </c:pt>
                  <c:pt idx="484">
                    <c:v>5/13/19</c:v>
                  </c:pt>
                  <c:pt idx="485">
                    <c:v>5/14/19</c:v>
                  </c:pt>
                  <c:pt idx="486">
                    <c:v>5/14/19</c:v>
                  </c:pt>
                  <c:pt idx="487">
                    <c:v>5/15/19</c:v>
                  </c:pt>
                  <c:pt idx="488">
                    <c:v>5/15/19</c:v>
                  </c:pt>
                  <c:pt idx="489">
                    <c:v>5/16/19</c:v>
                  </c:pt>
                </c:lvl>
                <c:lvl>
                  <c:pt idx="0">
                    <c:v>501</c:v>
                  </c:pt>
                  <c:pt idx="1">
                    <c:v>502</c:v>
                  </c:pt>
                  <c:pt idx="2">
                    <c:v>503</c:v>
                  </c:pt>
                  <c:pt idx="3">
                    <c:v>504</c:v>
                  </c:pt>
                  <c:pt idx="4">
                    <c:v>505</c:v>
                  </c:pt>
                  <c:pt idx="5">
                    <c:v>506</c:v>
                  </c:pt>
                  <c:pt idx="6">
                    <c:v>507</c:v>
                  </c:pt>
                  <c:pt idx="7">
                    <c:v>508</c:v>
                  </c:pt>
                  <c:pt idx="8">
                    <c:v>509</c:v>
                  </c:pt>
                  <c:pt idx="9">
                    <c:v>510</c:v>
                  </c:pt>
                  <c:pt idx="10">
                    <c:v>511</c:v>
                  </c:pt>
                  <c:pt idx="11">
                    <c:v>512</c:v>
                  </c:pt>
                  <c:pt idx="12">
                    <c:v>513</c:v>
                  </c:pt>
                  <c:pt idx="13">
                    <c:v>514</c:v>
                  </c:pt>
                  <c:pt idx="14">
                    <c:v>515</c:v>
                  </c:pt>
                  <c:pt idx="15">
                    <c:v>516</c:v>
                  </c:pt>
                  <c:pt idx="16">
                    <c:v>517</c:v>
                  </c:pt>
                  <c:pt idx="17">
                    <c:v>518</c:v>
                  </c:pt>
                  <c:pt idx="18">
                    <c:v>519</c:v>
                  </c:pt>
                  <c:pt idx="19">
                    <c:v>520</c:v>
                  </c:pt>
                  <c:pt idx="20">
                    <c:v>521</c:v>
                  </c:pt>
                  <c:pt idx="21">
                    <c:v>522</c:v>
                  </c:pt>
                  <c:pt idx="22">
                    <c:v>523</c:v>
                  </c:pt>
                  <c:pt idx="23">
                    <c:v>524</c:v>
                  </c:pt>
                  <c:pt idx="24">
                    <c:v>525</c:v>
                  </c:pt>
                  <c:pt idx="25">
                    <c:v>526</c:v>
                  </c:pt>
                  <c:pt idx="26">
                    <c:v>527</c:v>
                  </c:pt>
                  <c:pt idx="27">
                    <c:v>528</c:v>
                  </c:pt>
                  <c:pt idx="28">
                    <c:v>529</c:v>
                  </c:pt>
                  <c:pt idx="29">
                    <c:v>530</c:v>
                  </c:pt>
                  <c:pt idx="30">
                    <c:v>531</c:v>
                  </c:pt>
                  <c:pt idx="31">
                    <c:v>532</c:v>
                  </c:pt>
                  <c:pt idx="32">
                    <c:v>533</c:v>
                  </c:pt>
                  <c:pt idx="33">
                    <c:v>534</c:v>
                  </c:pt>
                  <c:pt idx="34">
                    <c:v>535</c:v>
                  </c:pt>
                  <c:pt idx="35">
                    <c:v>536</c:v>
                  </c:pt>
                  <c:pt idx="36">
                    <c:v>537</c:v>
                  </c:pt>
                  <c:pt idx="37">
                    <c:v>538</c:v>
                  </c:pt>
                  <c:pt idx="38">
                    <c:v>539</c:v>
                  </c:pt>
                  <c:pt idx="39">
                    <c:v>540</c:v>
                  </c:pt>
                  <c:pt idx="40">
                    <c:v>541</c:v>
                  </c:pt>
                  <c:pt idx="41">
                    <c:v>542</c:v>
                  </c:pt>
                  <c:pt idx="42">
                    <c:v>543</c:v>
                  </c:pt>
                  <c:pt idx="43">
                    <c:v>544</c:v>
                  </c:pt>
                  <c:pt idx="44">
                    <c:v>545</c:v>
                  </c:pt>
                  <c:pt idx="45">
                    <c:v>546</c:v>
                  </c:pt>
                  <c:pt idx="46">
                    <c:v>547</c:v>
                  </c:pt>
                  <c:pt idx="47">
                    <c:v>548</c:v>
                  </c:pt>
                  <c:pt idx="48">
                    <c:v>549</c:v>
                  </c:pt>
                  <c:pt idx="49">
                    <c:v>550</c:v>
                  </c:pt>
                  <c:pt idx="50">
                    <c:v>551</c:v>
                  </c:pt>
                  <c:pt idx="51">
                    <c:v>552</c:v>
                  </c:pt>
                  <c:pt idx="52">
                    <c:v>553</c:v>
                  </c:pt>
                  <c:pt idx="53">
                    <c:v>554</c:v>
                  </c:pt>
                  <c:pt idx="54">
                    <c:v>555</c:v>
                  </c:pt>
                  <c:pt idx="55">
                    <c:v>556</c:v>
                  </c:pt>
                  <c:pt idx="56">
                    <c:v>557</c:v>
                  </c:pt>
                  <c:pt idx="57">
                    <c:v>558</c:v>
                  </c:pt>
                  <c:pt idx="58">
                    <c:v>559</c:v>
                  </c:pt>
                  <c:pt idx="59">
                    <c:v>560</c:v>
                  </c:pt>
                  <c:pt idx="60">
                    <c:v>561</c:v>
                  </c:pt>
                  <c:pt idx="61">
                    <c:v>562</c:v>
                  </c:pt>
                  <c:pt idx="62">
                    <c:v>563</c:v>
                  </c:pt>
                  <c:pt idx="63">
                    <c:v>564</c:v>
                  </c:pt>
                  <c:pt idx="64">
                    <c:v>565</c:v>
                  </c:pt>
                  <c:pt idx="65">
                    <c:v>566</c:v>
                  </c:pt>
                  <c:pt idx="66">
                    <c:v>567</c:v>
                  </c:pt>
                  <c:pt idx="67">
                    <c:v>568</c:v>
                  </c:pt>
                  <c:pt idx="68">
                    <c:v>569</c:v>
                  </c:pt>
                  <c:pt idx="69">
                    <c:v>570</c:v>
                  </c:pt>
                  <c:pt idx="70">
                    <c:v>571</c:v>
                  </c:pt>
                  <c:pt idx="71">
                    <c:v>572</c:v>
                  </c:pt>
                  <c:pt idx="72">
                    <c:v>573</c:v>
                  </c:pt>
                  <c:pt idx="73">
                    <c:v>574</c:v>
                  </c:pt>
                  <c:pt idx="74">
                    <c:v>575</c:v>
                  </c:pt>
                  <c:pt idx="75">
                    <c:v>576</c:v>
                  </c:pt>
                  <c:pt idx="76">
                    <c:v>577</c:v>
                  </c:pt>
                  <c:pt idx="77">
                    <c:v>578</c:v>
                  </c:pt>
                  <c:pt idx="78">
                    <c:v>579</c:v>
                  </c:pt>
                  <c:pt idx="79">
                    <c:v>580</c:v>
                  </c:pt>
                  <c:pt idx="80">
                    <c:v>581</c:v>
                  </c:pt>
                  <c:pt idx="81">
                    <c:v>582</c:v>
                  </c:pt>
                  <c:pt idx="82">
                    <c:v>583</c:v>
                  </c:pt>
                  <c:pt idx="83">
                    <c:v>584</c:v>
                  </c:pt>
                  <c:pt idx="84">
                    <c:v>585</c:v>
                  </c:pt>
                  <c:pt idx="85">
                    <c:v>586</c:v>
                  </c:pt>
                  <c:pt idx="86">
                    <c:v>587</c:v>
                  </c:pt>
                  <c:pt idx="87">
                    <c:v>588</c:v>
                  </c:pt>
                  <c:pt idx="88">
                    <c:v>589</c:v>
                  </c:pt>
                  <c:pt idx="89">
                    <c:v>590</c:v>
                  </c:pt>
                  <c:pt idx="90">
                    <c:v>591</c:v>
                  </c:pt>
                  <c:pt idx="91">
                    <c:v>592</c:v>
                  </c:pt>
                  <c:pt idx="92">
                    <c:v>593</c:v>
                  </c:pt>
                  <c:pt idx="93">
                    <c:v>594</c:v>
                  </c:pt>
                  <c:pt idx="94">
                    <c:v>595</c:v>
                  </c:pt>
                  <c:pt idx="95">
                    <c:v>596</c:v>
                  </c:pt>
                  <c:pt idx="96">
                    <c:v>597</c:v>
                  </c:pt>
                  <c:pt idx="97">
                    <c:v>598</c:v>
                  </c:pt>
                  <c:pt idx="98">
                    <c:v>599</c:v>
                  </c:pt>
                  <c:pt idx="99">
                    <c:v>600</c:v>
                  </c:pt>
                  <c:pt idx="100">
                    <c:v>601</c:v>
                  </c:pt>
                  <c:pt idx="101">
                    <c:v>602</c:v>
                  </c:pt>
                  <c:pt idx="102">
                    <c:v>603</c:v>
                  </c:pt>
                  <c:pt idx="103">
                    <c:v>604</c:v>
                  </c:pt>
                  <c:pt idx="104">
                    <c:v>605</c:v>
                  </c:pt>
                  <c:pt idx="105">
                    <c:v>606</c:v>
                  </c:pt>
                  <c:pt idx="106">
                    <c:v>607</c:v>
                  </c:pt>
                  <c:pt idx="107">
                    <c:v>608</c:v>
                  </c:pt>
                  <c:pt idx="108">
                    <c:v>609</c:v>
                  </c:pt>
                  <c:pt idx="109">
                    <c:v>610</c:v>
                  </c:pt>
                  <c:pt idx="110">
                    <c:v>611</c:v>
                  </c:pt>
                  <c:pt idx="111">
                    <c:v>612</c:v>
                  </c:pt>
                  <c:pt idx="112">
                    <c:v>613</c:v>
                  </c:pt>
                  <c:pt idx="113">
                    <c:v>614</c:v>
                  </c:pt>
                  <c:pt idx="114">
                    <c:v>615</c:v>
                  </c:pt>
                  <c:pt idx="115">
                    <c:v>616</c:v>
                  </c:pt>
                  <c:pt idx="116">
                    <c:v>617</c:v>
                  </c:pt>
                  <c:pt idx="117">
                    <c:v>618</c:v>
                  </c:pt>
                  <c:pt idx="118">
                    <c:v>619</c:v>
                  </c:pt>
                  <c:pt idx="119">
                    <c:v>620</c:v>
                  </c:pt>
                  <c:pt idx="120">
                    <c:v>621</c:v>
                  </c:pt>
                  <c:pt idx="121">
                    <c:v>622</c:v>
                  </c:pt>
                  <c:pt idx="122">
                    <c:v>623</c:v>
                  </c:pt>
                  <c:pt idx="123">
                    <c:v>624</c:v>
                  </c:pt>
                  <c:pt idx="124">
                    <c:v>625</c:v>
                  </c:pt>
                  <c:pt idx="125">
                    <c:v>626</c:v>
                  </c:pt>
                  <c:pt idx="126">
                    <c:v>627</c:v>
                  </c:pt>
                  <c:pt idx="127">
                    <c:v>628</c:v>
                  </c:pt>
                  <c:pt idx="128">
                    <c:v>629</c:v>
                  </c:pt>
                  <c:pt idx="129">
                    <c:v>630</c:v>
                  </c:pt>
                  <c:pt idx="130">
                    <c:v>631</c:v>
                  </c:pt>
                  <c:pt idx="131">
                    <c:v>632</c:v>
                  </c:pt>
                  <c:pt idx="132">
                    <c:v>633</c:v>
                  </c:pt>
                  <c:pt idx="133">
                    <c:v>634</c:v>
                  </c:pt>
                  <c:pt idx="134">
                    <c:v>635</c:v>
                  </c:pt>
                  <c:pt idx="135">
                    <c:v>636</c:v>
                  </c:pt>
                  <c:pt idx="136">
                    <c:v>637</c:v>
                  </c:pt>
                  <c:pt idx="137">
                    <c:v>638</c:v>
                  </c:pt>
                  <c:pt idx="138">
                    <c:v>639</c:v>
                  </c:pt>
                  <c:pt idx="139">
                    <c:v>640</c:v>
                  </c:pt>
                  <c:pt idx="140">
                    <c:v>641</c:v>
                  </c:pt>
                  <c:pt idx="141">
                    <c:v>642</c:v>
                  </c:pt>
                  <c:pt idx="142">
                    <c:v>643</c:v>
                  </c:pt>
                  <c:pt idx="143">
                    <c:v>644</c:v>
                  </c:pt>
                  <c:pt idx="144">
                    <c:v>645</c:v>
                  </c:pt>
                  <c:pt idx="145">
                    <c:v>646</c:v>
                  </c:pt>
                  <c:pt idx="146">
                    <c:v>647</c:v>
                  </c:pt>
                  <c:pt idx="147">
                    <c:v>648</c:v>
                  </c:pt>
                  <c:pt idx="148">
                    <c:v>649</c:v>
                  </c:pt>
                  <c:pt idx="149">
                    <c:v>650</c:v>
                  </c:pt>
                  <c:pt idx="150">
                    <c:v>651</c:v>
                  </c:pt>
                  <c:pt idx="151">
                    <c:v>652</c:v>
                  </c:pt>
                  <c:pt idx="152">
                    <c:v>653</c:v>
                  </c:pt>
                  <c:pt idx="153">
                    <c:v>654</c:v>
                  </c:pt>
                  <c:pt idx="154">
                    <c:v>655</c:v>
                  </c:pt>
                  <c:pt idx="155">
                    <c:v>656</c:v>
                  </c:pt>
                  <c:pt idx="156">
                    <c:v>657</c:v>
                  </c:pt>
                  <c:pt idx="157">
                    <c:v>658</c:v>
                  </c:pt>
                  <c:pt idx="158">
                    <c:v>659</c:v>
                  </c:pt>
                  <c:pt idx="159">
                    <c:v>660</c:v>
                  </c:pt>
                  <c:pt idx="160">
                    <c:v>661</c:v>
                  </c:pt>
                  <c:pt idx="161">
                    <c:v>662</c:v>
                  </c:pt>
                  <c:pt idx="162">
                    <c:v>663</c:v>
                  </c:pt>
                  <c:pt idx="163">
                    <c:v>664</c:v>
                  </c:pt>
                  <c:pt idx="164">
                    <c:v>665</c:v>
                  </c:pt>
                  <c:pt idx="165">
                    <c:v>666</c:v>
                  </c:pt>
                  <c:pt idx="166">
                    <c:v>667</c:v>
                  </c:pt>
                  <c:pt idx="167">
                    <c:v>668</c:v>
                  </c:pt>
                  <c:pt idx="168">
                    <c:v>669</c:v>
                  </c:pt>
                  <c:pt idx="169">
                    <c:v>670</c:v>
                  </c:pt>
                  <c:pt idx="170">
                    <c:v>671</c:v>
                  </c:pt>
                  <c:pt idx="171">
                    <c:v>672</c:v>
                  </c:pt>
                  <c:pt idx="172">
                    <c:v>673</c:v>
                  </c:pt>
                  <c:pt idx="173">
                    <c:v>674</c:v>
                  </c:pt>
                  <c:pt idx="174">
                    <c:v>675</c:v>
                  </c:pt>
                  <c:pt idx="175">
                    <c:v>676</c:v>
                  </c:pt>
                  <c:pt idx="176">
                    <c:v>677</c:v>
                  </c:pt>
                  <c:pt idx="177">
                    <c:v>678</c:v>
                  </c:pt>
                  <c:pt idx="178">
                    <c:v>679</c:v>
                  </c:pt>
                  <c:pt idx="179">
                    <c:v>680</c:v>
                  </c:pt>
                  <c:pt idx="180">
                    <c:v>681</c:v>
                  </c:pt>
                  <c:pt idx="181">
                    <c:v>682</c:v>
                  </c:pt>
                  <c:pt idx="182">
                    <c:v>683</c:v>
                  </c:pt>
                  <c:pt idx="183">
                    <c:v>684</c:v>
                  </c:pt>
                  <c:pt idx="184">
                    <c:v>685</c:v>
                  </c:pt>
                  <c:pt idx="185">
                    <c:v>686</c:v>
                  </c:pt>
                  <c:pt idx="186">
                    <c:v>687</c:v>
                  </c:pt>
                  <c:pt idx="187">
                    <c:v>688</c:v>
                  </c:pt>
                  <c:pt idx="188">
                    <c:v>689</c:v>
                  </c:pt>
                  <c:pt idx="189">
                    <c:v>690</c:v>
                  </c:pt>
                  <c:pt idx="190">
                    <c:v>691</c:v>
                  </c:pt>
                  <c:pt idx="191">
                    <c:v>692</c:v>
                  </c:pt>
                  <c:pt idx="192">
                    <c:v>693</c:v>
                  </c:pt>
                  <c:pt idx="193">
                    <c:v>694</c:v>
                  </c:pt>
                  <c:pt idx="194">
                    <c:v>695</c:v>
                  </c:pt>
                  <c:pt idx="195">
                    <c:v>696</c:v>
                  </c:pt>
                  <c:pt idx="196">
                    <c:v>697</c:v>
                  </c:pt>
                  <c:pt idx="197">
                    <c:v>698</c:v>
                  </c:pt>
                  <c:pt idx="198">
                    <c:v>699</c:v>
                  </c:pt>
                  <c:pt idx="199">
                    <c:v>700</c:v>
                  </c:pt>
                  <c:pt idx="200">
                    <c:v>701</c:v>
                  </c:pt>
                  <c:pt idx="201">
                    <c:v>702</c:v>
                  </c:pt>
                  <c:pt idx="202">
                    <c:v>703</c:v>
                  </c:pt>
                  <c:pt idx="203">
                    <c:v>704</c:v>
                  </c:pt>
                  <c:pt idx="204">
                    <c:v>705</c:v>
                  </c:pt>
                  <c:pt idx="205">
                    <c:v>706</c:v>
                  </c:pt>
                  <c:pt idx="206">
                    <c:v>707</c:v>
                  </c:pt>
                  <c:pt idx="207">
                    <c:v>708</c:v>
                  </c:pt>
                  <c:pt idx="208">
                    <c:v>709</c:v>
                  </c:pt>
                  <c:pt idx="209">
                    <c:v>710</c:v>
                  </c:pt>
                  <c:pt idx="210">
                    <c:v>711</c:v>
                  </c:pt>
                  <c:pt idx="211">
                    <c:v>712</c:v>
                  </c:pt>
                  <c:pt idx="212">
                    <c:v>713</c:v>
                  </c:pt>
                  <c:pt idx="213">
                    <c:v>714</c:v>
                  </c:pt>
                  <c:pt idx="214">
                    <c:v>715</c:v>
                  </c:pt>
                  <c:pt idx="215">
                    <c:v>716</c:v>
                  </c:pt>
                  <c:pt idx="216">
                    <c:v>717</c:v>
                  </c:pt>
                  <c:pt idx="217">
                    <c:v>718</c:v>
                  </c:pt>
                  <c:pt idx="218">
                    <c:v>719</c:v>
                  </c:pt>
                  <c:pt idx="219">
                    <c:v>720</c:v>
                  </c:pt>
                  <c:pt idx="220">
                    <c:v>721</c:v>
                  </c:pt>
                  <c:pt idx="221">
                    <c:v>722</c:v>
                  </c:pt>
                  <c:pt idx="222">
                    <c:v>723</c:v>
                  </c:pt>
                  <c:pt idx="223">
                    <c:v>724</c:v>
                  </c:pt>
                  <c:pt idx="224">
                    <c:v>725</c:v>
                  </c:pt>
                  <c:pt idx="225">
                    <c:v>726</c:v>
                  </c:pt>
                  <c:pt idx="226">
                    <c:v>727</c:v>
                  </c:pt>
                  <c:pt idx="227">
                    <c:v>728</c:v>
                  </c:pt>
                  <c:pt idx="228">
                    <c:v>729</c:v>
                  </c:pt>
                  <c:pt idx="229">
                    <c:v>730</c:v>
                  </c:pt>
                  <c:pt idx="230">
                    <c:v>731</c:v>
                  </c:pt>
                  <c:pt idx="231">
                    <c:v>732</c:v>
                  </c:pt>
                  <c:pt idx="232">
                    <c:v>733</c:v>
                  </c:pt>
                  <c:pt idx="233">
                    <c:v>734</c:v>
                  </c:pt>
                  <c:pt idx="234">
                    <c:v>735</c:v>
                  </c:pt>
                  <c:pt idx="235">
                    <c:v>736</c:v>
                  </c:pt>
                  <c:pt idx="236">
                    <c:v>737</c:v>
                  </c:pt>
                  <c:pt idx="237">
                    <c:v>738</c:v>
                  </c:pt>
                  <c:pt idx="238">
                    <c:v>739</c:v>
                  </c:pt>
                  <c:pt idx="239">
                    <c:v>740</c:v>
                  </c:pt>
                  <c:pt idx="240">
                    <c:v>741</c:v>
                  </c:pt>
                  <c:pt idx="241">
                    <c:v>742</c:v>
                  </c:pt>
                  <c:pt idx="242">
                    <c:v>743</c:v>
                  </c:pt>
                  <c:pt idx="243">
                    <c:v>744</c:v>
                  </c:pt>
                  <c:pt idx="244">
                    <c:v>745</c:v>
                  </c:pt>
                  <c:pt idx="245">
                    <c:v>746</c:v>
                  </c:pt>
                  <c:pt idx="246">
                    <c:v>747</c:v>
                  </c:pt>
                  <c:pt idx="247">
                    <c:v>748</c:v>
                  </c:pt>
                  <c:pt idx="248">
                    <c:v>749</c:v>
                  </c:pt>
                  <c:pt idx="249">
                    <c:v>750</c:v>
                  </c:pt>
                  <c:pt idx="250">
                    <c:v>751</c:v>
                  </c:pt>
                  <c:pt idx="251">
                    <c:v>752</c:v>
                  </c:pt>
                  <c:pt idx="252">
                    <c:v>753</c:v>
                  </c:pt>
                  <c:pt idx="253">
                    <c:v>754</c:v>
                  </c:pt>
                  <c:pt idx="254">
                    <c:v>755</c:v>
                  </c:pt>
                  <c:pt idx="255">
                    <c:v>756</c:v>
                  </c:pt>
                  <c:pt idx="256">
                    <c:v>757</c:v>
                  </c:pt>
                  <c:pt idx="257">
                    <c:v>758</c:v>
                  </c:pt>
                  <c:pt idx="258">
                    <c:v>759</c:v>
                  </c:pt>
                  <c:pt idx="259">
                    <c:v>760</c:v>
                  </c:pt>
                  <c:pt idx="260">
                    <c:v>761</c:v>
                  </c:pt>
                  <c:pt idx="261">
                    <c:v>762</c:v>
                  </c:pt>
                  <c:pt idx="262">
                    <c:v>763</c:v>
                  </c:pt>
                  <c:pt idx="263">
                    <c:v>764</c:v>
                  </c:pt>
                  <c:pt idx="264">
                    <c:v>765</c:v>
                  </c:pt>
                  <c:pt idx="265">
                    <c:v>766</c:v>
                  </c:pt>
                  <c:pt idx="266">
                    <c:v>767</c:v>
                  </c:pt>
                  <c:pt idx="267">
                    <c:v>768</c:v>
                  </c:pt>
                  <c:pt idx="268">
                    <c:v>769</c:v>
                  </c:pt>
                  <c:pt idx="269">
                    <c:v>770</c:v>
                  </c:pt>
                  <c:pt idx="270">
                    <c:v>771</c:v>
                  </c:pt>
                  <c:pt idx="271">
                    <c:v>772</c:v>
                  </c:pt>
                  <c:pt idx="272">
                    <c:v>773</c:v>
                  </c:pt>
                  <c:pt idx="273">
                    <c:v>774</c:v>
                  </c:pt>
                  <c:pt idx="274">
                    <c:v>775</c:v>
                  </c:pt>
                  <c:pt idx="275">
                    <c:v>776</c:v>
                  </c:pt>
                  <c:pt idx="276">
                    <c:v>777</c:v>
                  </c:pt>
                  <c:pt idx="277">
                    <c:v>778</c:v>
                  </c:pt>
                  <c:pt idx="278">
                    <c:v>779</c:v>
                  </c:pt>
                  <c:pt idx="279">
                    <c:v>780</c:v>
                  </c:pt>
                  <c:pt idx="280">
                    <c:v>781</c:v>
                  </c:pt>
                  <c:pt idx="281">
                    <c:v>782</c:v>
                  </c:pt>
                  <c:pt idx="282">
                    <c:v>783</c:v>
                  </c:pt>
                  <c:pt idx="283">
                    <c:v>784</c:v>
                  </c:pt>
                  <c:pt idx="284">
                    <c:v>785</c:v>
                  </c:pt>
                  <c:pt idx="285">
                    <c:v>786</c:v>
                  </c:pt>
                  <c:pt idx="286">
                    <c:v>787</c:v>
                  </c:pt>
                  <c:pt idx="287">
                    <c:v>788</c:v>
                  </c:pt>
                  <c:pt idx="288">
                    <c:v>789</c:v>
                  </c:pt>
                  <c:pt idx="289">
                    <c:v>790</c:v>
                  </c:pt>
                  <c:pt idx="290">
                    <c:v>791</c:v>
                  </c:pt>
                  <c:pt idx="291">
                    <c:v>792</c:v>
                  </c:pt>
                  <c:pt idx="292">
                    <c:v>793</c:v>
                  </c:pt>
                  <c:pt idx="293">
                    <c:v>794</c:v>
                  </c:pt>
                  <c:pt idx="294">
                    <c:v>795</c:v>
                  </c:pt>
                  <c:pt idx="295">
                    <c:v>796</c:v>
                  </c:pt>
                  <c:pt idx="296">
                    <c:v>797</c:v>
                  </c:pt>
                  <c:pt idx="297">
                    <c:v>798</c:v>
                  </c:pt>
                  <c:pt idx="298">
                    <c:v>799</c:v>
                  </c:pt>
                  <c:pt idx="299">
                    <c:v>800</c:v>
                  </c:pt>
                  <c:pt idx="300">
                    <c:v>801</c:v>
                  </c:pt>
                  <c:pt idx="301">
                    <c:v>802</c:v>
                  </c:pt>
                  <c:pt idx="302">
                    <c:v>803</c:v>
                  </c:pt>
                  <c:pt idx="303">
                    <c:v>804</c:v>
                  </c:pt>
                  <c:pt idx="304">
                    <c:v>805</c:v>
                  </c:pt>
                  <c:pt idx="305">
                    <c:v>806</c:v>
                  </c:pt>
                  <c:pt idx="306">
                    <c:v>807</c:v>
                  </c:pt>
                  <c:pt idx="307">
                    <c:v>808</c:v>
                  </c:pt>
                  <c:pt idx="308">
                    <c:v>809</c:v>
                  </c:pt>
                  <c:pt idx="309">
                    <c:v>810</c:v>
                  </c:pt>
                  <c:pt idx="310">
                    <c:v>811</c:v>
                  </c:pt>
                  <c:pt idx="311">
                    <c:v>812</c:v>
                  </c:pt>
                  <c:pt idx="312">
                    <c:v>813</c:v>
                  </c:pt>
                  <c:pt idx="313">
                    <c:v>814</c:v>
                  </c:pt>
                  <c:pt idx="314">
                    <c:v>815</c:v>
                  </c:pt>
                  <c:pt idx="315">
                    <c:v>816</c:v>
                  </c:pt>
                  <c:pt idx="316">
                    <c:v>817</c:v>
                  </c:pt>
                  <c:pt idx="317">
                    <c:v>818</c:v>
                  </c:pt>
                  <c:pt idx="318">
                    <c:v>819</c:v>
                  </c:pt>
                  <c:pt idx="319">
                    <c:v>820</c:v>
                  </c:pt>
                  <c:pt idx="320">
                    <c:v>821</c:v>
                  </c:pt>
                  <c:pt idx="321">
                    <c:v>822</c:v>
                  </c:pt>
                  <c:pt idx="322">
                    <c:v>823</c:v>
                  </c:pt>
                  <c:pt idx="323">
                    <c:v>824</c:v>
                  </c:pt>
                  <c:pt idx="324">
                    <c:v>825</c:v>
                  </c:pt>
                  <c:pt idx="325">
                    <c:v>826</c:v>
                  </c:pt>
                  <c:pt idx="326">
                    <c:v>827</c:v>
                  </c:pt>
                  <c:pt idx="327">
                    <c:v>828</c:v>
                  </c:pt>
                  <c:pt idx="328">
                    <c:v>829</c:v>
                  </c:pt>
                  <c:pt idx="329">
                    <c:v>830</c:v>
                  </c:pt>
                  <c:pt idx="330">
                    <c:v>831</c:v>
                  </c:pt>
                  <c:pt idx="331">
                    <c:v>832</c:v>
                  </c:pt>
                  <c:pt idx="332">
                    <c:v>833</c:v>
                  </c:pt>
                  <c:pt idx="333">
                    <c:v>834</c:v>
                  </c:pt>
                  <c:pt idx="334">
                    <c:v>835</c:v>
                  </c:pt>
                  <c:pt idx="335">
                    <c:v>836</c:v>
                  </c:pt>
                  <c:pt idx="336">
                    <c:v>837</c:v>
                  </c:pt>
                  <c:pt idx="337">
                    <c:v>838</c:v>
                  </c:pt>
                  <c:pt idx="338">
                    <c:v>839</c:v>
                  </c:pt>
                  <c:pt idx="339">
                    <c:v>840</c:v>
                  </c:pt>
                  <c:pt idx="340">
                    <c:v>841</c:v>
                  </c:pt>
                  <c:pt idx="341">
                    <c:v>842</c:v>
                  </c:pt>
                  <c:pt idx="342">
                    <c:v>843</c:v>
                  </c:pt>
                  <c:pt idx="343">
                    <c:v>844</c:v>
                  </c:pt>
                  <c:pt idx="344">
                    <c:v>845</c:v>
                  </c:pt>
                  <c:pt idx="345">
                    <c:v>846</c:v>
                  </c:pt>
                  <c:pt idx="346">
                    <c:v>847</c:v>
                  </c:pt>
                  <c:pt idx="347">
                    <c:v>848</c:v>
                  </c:pt>
                  <c:pt idx="348">
                    <c:v>849</c:v>
                  </c:pt>
                  <c:pt idx="349">
                    <c:v>850</c:v>
                  </c:pt>
                  <c:pt idx="350">
                    <c:v>851</c:v>
                  </c:pt>
                  <c:pt idx="351">
                    <c:v>852</c:v>
                  </c:pt>
                  <c:pt idx="352">
                    <c:v>853</c:v>
                  </c:pt>
                  <c:pt idx="353">
                    <c:v>854</c:v>
                  </c:pt>
                  <c:pt idx="354">
                    <c:v>855</c:v>
                  </c:pt>
                  <c:pt idx="355">
                    <c:v>856</c:v>
                  </c:pt>
                  <c:pt idx="356">
                    <c:v>857</c:v>
                  </c:pt>
                  <c:pt idx="357">
                    <c:v>858</c:v>
                  </c:pt>
                  <c:pt idx="358">
                    <c:v>859</c:v>
                  </c:pt>
                  <c:pt idx="359">
                    <c:v>860</c:v>
                  </c:pt>
                  <c:pt idx="360">
                    <c:v>861</c:v>
                  </c:pt>
                  <c:pt idx="361">
                    <c:v>862</c:v>
                  </c:pt>
                  <c:pt idx="362">
                    <c:v>863</c:v>
                  </c:pt>
                  <c:pt idx="363">
                    <c:v>864</c:v>
                  </c:pt>
                  <c:pt idx="364">
                    <c:v>865</c:v>
                  </c:pt>
                  <c:pt idx="365">
                    <c:v>866</c:v>
                  </c:pt>
                  <c:pt idx="366">
                    <c:v>867</c:v>
                  </c:pt>
                  <c:pt idx="367">
                    <c:v>868</c:v>
                  </c:pt>
                  <c:pt idx="368">
                    <c:v>869</c:v>
                  </c:pt>
                  <c:pt idx="369">
                    <c:v>870</c:v>
                  </c:pt>
                  <c:pt idx="370">
                    <c:v>871</c:v>
                  </c:pt>
                  <c:pt idx="371">
                    <c:v>872</c:v>
                  </c:pt>
                  <c:pt idx="372">
                    <c:v>873</c:v>
                  </c:pt>
                  <c:pt idx="373">
                    <c:v>874</c:v>
                  </c:pt>
                  <c:pt idx="374">
                    <c:v>875</c:v>
                  </c:pt>
                  <c:pt idx="375">
                    <c:v>876</c:v>
                  </c:pt>
                  <c:pt idx="376">
                    <c:v>877</c:v>
                  </c:pt>
                  <c:pt idx="377">
                    <c:v>878</c:v>
                  </c:pt>
                  <c:pt idx="378">
                    <c:v>879</c:v>
                  </c:pt>
                  <c:pt idx="379">
                    <c:v>880</c:v>
                  </c:pt>
                  <c:pt idx="380">
                    <c:v>881</c:v>
                  </c:pt>
                  <c:pt idx="381">
                    <c:v>882</c:v>
                  </c:pt>
                  <c:pt idx="382">
                    <c:v>883</c:v>
                  </c:pt>
                  <c:pt idx="383">
                    <c:v>884</c:v>
                  </c:pt>
                  <c:pt idx="384">
                    <c:v>885</c:v>
                  </c:pt>
                  <c:pt idx="385">
                    <c:v>886</c:v>
                  </c:pt>
                  <c:pt idx="386">
                    <c:v>887</c:v>
                  </c:pt>
                  <c:pt idx="387">
                    <c:v>888</c:v>
                  </c:pt>
                  <c:pt idx="388">
                    <c:v>889</c:v>
                  </c:pt>
                  <c:pt idx="389">
                    <c:v>890</c:v>
                  </c:pt>
                  <c:pt idx="390">
                    <c:v>891</c:v>
                  </c:pt>
                  <c:pt idx="391">
                    <c:v>892</c:v>
                  </c:pt>
                  <c:pt idx="392">
                    <c:v>893</c:v>
                  </c:pt>
                  <c:pt idx="393">
                    <c:v>894</c:v>
                  </c:pt>
                  <c:pt idx="394">
                    <c:v>895</c:v>
                  </c:pt>
                  <c:pt idx="395">
                    <c:v>896</c:v>
                  </c:pt>
                  <c:pt idx="396">
                    <c:v>897</c:v>
                  </c:pt>
                  <c:pt idx="397">
                    <c:v>898</c:v>
                  </c:pt>
                  <c:pt idx="398">
                    <c:v>899</c:v>
                  </c:pt>
                  <c:pt idx="399">
                    <c:v>900</c:v>
                  </c:pt>
                  <c:pt idx="400">
                    <c:v>901</c:v>
                  </c:pt>
                  <c:pt idx="401">
                    <c:v>902</c:v>
                  </c:pt>
                  <c:pt idx="402">
                    <c:v>903</c:v>
                  </c:pt>
                  <c:pt idx="403">
                    <c:v>904</c:v>
                  </c:pt>
                  <c:pt idx="404">
                    <c:v>905</c:v>
                  </c:pt>
                  <c:pt idx="405">
                    <c:v>906</c:v>
                  </c:pt>
                  <c:pt idx="406">
                    <c:v>907</c:v>
                  </c:pt>
                  <c:pt idx="407">
                    <c:v>908</c:v>
                  </c:pt>
                  <c:pt idx="408">
                    <c:v>909</c:v>
                  </c:pt>
                  <c:pt idx="409">
                    <c:v>910</c:v>
                  </c:pt>
                  <c:pt idx="410">
                    <c:v>911</c:v>
                  </c:pt>
                  <c:pt idx="411">
                    <c:v>912</c:v>
                  </c:pt>
                  <c:pt idx="412">
                    <c:v>913</c:v>
                  </c:pt>
                  <c:pt idx="413">
                    <c:v>914</c:v>
                  </c:pt>
                  <c:pt idx="414">
                    <c:v>915</c:v>
                  </c:pt>
                  <c:pt idx="415">
                    <c:v>916</c:v>
                  </c:pt>
                  <c:pt idx="416">
                    <c:v>917</c:v>
                  </c:pt>
                  <c:pt idx="417">
                    <c:v>918</c:v>
                  </c:pt>
                  <c:pt idx="418">
                    <c:v>919</c:v>
                  </c:pt>
                  <c:pt idx="419">
                    <c:v>920</c:v>
                  </c:pt>
                  <c:pt idx="420">
                    <c:v>921</c:v>
                  </c:pt>
                  <c:pt idx="421">
                    <c:v>922</c:v>
                  </c:pt>
                  <c:pt idx="422">
                    <c:v>923</c:v>
                  </c:pt>
                  <c:pt idx="423">
                    <c:v>924</c:v>
                  </c:pt>
                  <c:pt idx="424">
                    <c:v>925</c:v>
                  </c:pt>
                  <c:pt idx="425">
                    <c:v>926</c:v>
                  </c:pt>
                  <c:pt idx="426">
                    <c:v>927</c:v>
                  </c:pt>
                  <c:pt idx="427">
                    <c:v>928</c:v>
                  </c:pt>
                  <c:pt idx="428">
                    <c:v>929</c:v>
                  </c:pt>
                  <c:pt idx="429">
                    <c:v>930</c:v>
                  </c:pt>
                  <c:pt idx="430">
                    <c:v>931</c:v>
                  </c:pt>
                  <c:pt idx="431">
                    <c:v>932</c:v>
                  </c:pt>
                  <c:pt idx="432">
                    <c:v>933</c:v>
                  </c:pt>
                  <c:pt idx="433">
                    <c:v>934</c:v>
                  </c:pt>
                  <c:pt idx="434">
                    <c:v>935</c:v>
                  </c:pt>
                  <c:pt idx="435">
                    <c:v>936</c:v>
                  </c:pt>
                  <c:pt idx="436">
                    <c:v>937</c:v>
                  </c:pt>
                  <c:pt idx="437">
                    <c:v>938</c:v>
                  </c:pt>
                  <c:pt idx="438">
                    <c:v>939</c:v>
                  </c:pt>
                  <c:pt idx="439">
                    <c:v>940</c:v>
                  </c:pt>
                  <c:pt idx="440">
                    <c:v>941</c:v>
                  </c:pt>
                  <c:pt idx="441">
                    <c:v>942</c:v>
                  </c:pt>
                  <c:pt idx="442">
                    <c:v>943</c:v>
                  </c:pt>
                  <c:pt idx="443">
                    <c:v>944</c:v>
                  </c:pt>
                  <c:pt idx="444">
                    <c:v>945</c:v>
                  </c:pt>
                  <c:pt idx="445">
                    <c:v>946</c:v>
                  </c:pt>
                  <c:pt idx="446">
                    <c:v>947</c:v>
                  </c:pt>
                  <c:pt idx="447">
                    <c:v>948</c:v>
                  </c:pt>
                  <c:pt idx="448">
                    <c:v>949</c:v>
                  </c:pt>
                  <c:pt idx="449">
                    <c:v>950</c:v>
                  </c:pt>
                  <c:pt idx="450">
                    <c:v>951</c:v>
                  </c:pt>
                  <c:pt idx="451">
                    <c:v>952</c:v>
                  </c:pt>
                  <c:pt idx="452">
                    <c:v>953</c:v>
                  </c:pt>
                  <c:pt idx="453">
                    <c:v>954</c:v>
                  </c:pt>
                  <c:pt idx="454">
                    <c:v>955</c:v>
                  </c:pt>
                  <c:pt idx="455">
                    <c:v>956</c:v>
                  </c:pt>
                  <c:pt idx="456">
                    <c:v>957</c:v>
                  </c:pt>
                  <c:pt idx="457">
                    <c:v>958</c:v>
                  </c:pt>
                  <c:pt idx="458">
                    <c:v>959</c:v>
                  </c:pt>
                  <c:pt idx="459">
                    <c:v>960</c:v>
                  </c:pt>
                  <c:pt idx="460">
                    <c:v>961</c:v>
                  </c:pt>
                  <c:pt idx="461">
                    <c:v>962</c:v>
                  </c:pt>
                  <c:pt idx="462">
                    <c:v>963</c:v>
                  </c:pt>
                  <c:pt idx="463">
                    <c:v>964</c:v>
                  </c:pt>
                  <c:pt idx="464">
                    <c:v>965</c:v>
                  </c:pt>
                  <c:pt idx="465">
                    <c:v>966</c:v>
                  </c:pt>
                  <c:pt idx="466">
                    <c:v>967</c:v>
                  </c:pt>
                  <c:pt idx="467">
                    <c:v>968</c:v>
                  </c:pt>
                  <c:pt idx="468">
                    <c:v>969</c:v>
                  </c:pt>
                  <c:pt idx="469">
                    <c:v>970</c:v>
                  </c:pt>
                  <c:pt idx="470">
                    <c:v>971</c:v>
                  </c:pt>
                  <c:pt idx="471">
                    <c:v>972</c:v>
                  </c:pt>
                  <c:pt idx="472">
                    <c:v>973</c:v>
                  </c:pt>
                  <c:pt idx="473">
                    <c:v>974</c:v>
                  </c:pt>
                  <c:pt idx="474">
                    <c:v>975</c:v>
                  </c:pt>
                  <c:pt idx="475">
                    <c:v>976</c:v>
                  </c:pt>
                  <c:pt idx="476">
                    <c:v>977</c:v>
                  </c:pt>
                  <c:pt idx="477">
                    <c:v>978</c:v>
                  </c:pt>
                  <c:pt idx="478">
                    <c:v>979</c:v>
                  </c:pt>
                  <c:pt idx="479">
                    <c:v>980</c:v>
                  </c:pt>
                  <c:pt idx="480">
                    <c:v>981</c:v>
                  </c:pt>
                  <c:pt idx="481">
                    <c:v>982</c:v>
                  </c:pt>
                  <c:pt idx="482">
                    <c:v>983</c:v>
                  </c:pt>
                  <c:pt idx="483">
                    <c:v>984</c:v>
                  </c:pt>
                  <c:pt idx="484">
                    <c:v>985</c:v>
                  </c:pt>
                  <c:pt idx="485">
                    <c:v>986</c:v>
                  </c:pt>
                  <c:pt idx="486">
                    <c:v>987</c:v>
                  </c:pt>
                  <c:pt idx="487">
                    <c:v>988</c:v>
                  </c:pt>
                  <c:pt idx="488">
                    <c:v>989</c:v>
                  </c:pt>
                  <c:pt idx="489">
                    <c:v>990</c:v>
                  </c:pt>
                </c:lvl>
              </c:multiLvlStrCache>
            </c:multiLvlStrRef>
          </c:cat>
          <c:val>
            <c:numRef>
              <c:f>'Moving Average Price Data'!$S$2:$S$491</c:f>
              <c:numCache>
                <c:formatCode>General</c:formatCode>
                <c:ptCount val="490"/>
                <c:pt idx="0">
                  <c:v>39.469599999999986</c:v>
                </c:pt>
                <c:pt idx="1">
                  <c:v>39.175199999999997</c:v>
                </c:pt>
                <c:pt idx="2">
                  <c:v>38.840799999999994</c:v>
                </c:pt>
                <c:pt idx="3">
                  <c:v>38.564799999999998</c:v>
                </c:pt>
                <c:pt idx="4">
                  <c:v>38.308799999999998</c:v>
                </c:pt>
                <c:pt idx="5">
                  <c:v>38.000399999999999</c:v>
                </c:pt>
                <c:pt idx="6">
                  <c:v>37.705199999999998</c:v>
                </c:pt>
                <c:pt idx="7">
                  <c:v>37.493599999999994</c:v>
                </c:pt>
                <c:pt idx="8">
                  <c:v>37.257199999999997</c:v>
                </c:pt>
                <c:pt idx="9">
                  <c:v>37.067199999999993</c:v>
                </c:pt>
                <c:pt idx="10">
                  <c:v>36.843599999999995</c:v>
                </c:pt>
                <c:pt idx="11">
                  <c:v>36.619200000000006</c:v>
                </c:pt>
                <c:pt idx="12">
                  <c:v>36.532800000000002</c:v>
                </c:pt>
                <c:pt idx="13">
                  <c:v>36.559600000000003</c:v>
                </c:pt>
                <c:pt idx="14">
                  <c:v>36.556400000000004</c:v>
                </c:pt>
                <c:pt idx="15">
                  <c:v>36.458000000000006</c:v>
                </c:pt>
                <c:pt idx="16">
                  <c:v>36.404000000000003</c:v>
                </c:pt>
                <c:pt idx="17">
                  <c:v>36.348000000000013</c:v>
                </c:pt>
                <c:pt idx="18">
                  <c:v>36.396800000000013</c:v>
                </c:pt>
                <c:pt idx="19">
                  <c:v>36.499600000000008</c:v>
                </c:pt>
                <c:pt idx="20">
                  <c:v>36.493200000000002</c:v>
                </c:pt>
                <c:pt idx="21">
                  <c:v>36.548400000000008</c:v>
                </c:pt>
                <c:pt idx="22">
                  <c:v>36.644000000000005</c:v>
                </c:pt>
                <c:pt idx="23">
                  <c:v>36.6828</c:v>
                </c:pt>
                <c:pt idx="24">
                  <c:v>36.841999999999999</c:v>
                </c:pt>
                <c:pt idx="25">
                  <c:v>36.981200000000001</c:v>
                </c:pt>
                <c:pt idx="26">
                  <c:v>37.067999999999998</c:v>
                </c:pt>
                <c:pt idx="27">
                  <c:v>37.148000000000003</c:v>
                </c:pt>
                <c:pt idx="28">
                  <c:v>37.142399999999995</c:v>
                </c:pt>
                <c:pt idx="29">
                  <c:v>37.074400000000004</c:v>
                </c:pt>
                <c:pt idx="30">
                  <c:v>37.092399999999998</c:v>
                </c:pt>
                <c:pt idx="31">
                  <c:v>37.127200000000002</c:v>
                </c:pt>
                <c:pt idx="32">
                  <c:v>37.183199999999992</c:v>
                </c:pt>
                <c:pt idx="33">
                  <c:v>37.258399999999995</c:v>
                </c:pt>
                <c:pt idx="34">
                  <c:v>37.260399999999997</c:v>
                </c:pt>
                <c:pt idx="35">
                  <c:v>37.330399999999997</c:v>
                </c:pt>
                <c:pt idx="36">
                  <c:v>37.413999999999994</c:v>
                </c:pt>
                <c:pt idx="37">
                  <c:v>37.545999999999992</c:v>
                </c:pt>
                <c:pt idx="38">
                  <c:v>37.647199999999991</c:v>
                </c:pt>
                <c:pt idx="39">
                  <c:v>37.748799999999996</c:v>
                </c:pt>
                <c:pt idx="40">
                  <c:v>37.868799999999993</c:v>
                </c:pt>
                <c:pt idx="41">
                  <c:v>37.996799999999993</c:v>
                </c:pt>
                <c:pt idx="42">
                  <c:v>38.075600000000001</c:v>
                </c:pt>
                <c:pt idx="43">
                  <c:v>38.173200000000001</c:v>
                </c:pt>
                <c:pt idx="44">
                  <c:v>38.211600000000004</c:v>
                </c:pt>
                <c:pt idx="45">
                  <c:v>38.282000000000011</c:v>
                </c:pt>
                <c:pt idx="46">
                  <c:v>38.424799999999998</c:v>
                </c:pt>
                <c:pt idx="47">
                  <c:v>38.573599999999999</c:v>
                </c:pt>
                <c:pt idx="48">
                  <c:v>38.700400000000002</c:v>
                </c:pt>
                <c:pt idx="49">
                  <c:v>38.7864</c:v>
                </c:pt>
                <c:pt idx="50">
                  <c:v>38.877199999999995</c:v>
                </c:pt>
                <c:pt idx="51">
                  <c:v>39.013999999999996</c:v>
                </c:pt>
                <c:pt idx="52">
                  <c:v>39.1892</c:v>
                </c:pt>
                <c:pt idx="53">
                  <c:v>39.5032</c:v>
                </c:pt>
                <c:pt idx="54">
                  <c:v>39.768799999999999</c:v>
                </c:pt>
                <c:pt idx="55">
                  <c:v>39.924799999999998</c:v>
                </c:pt>
                <c:pt idx="56">
                  <c:v>40.021199999999993</c:v>
                </c:pt>
                <c:pt idx="57">
                  <c:v>40.134399999999999</c:v>
                </c:pt>
                <c:pt idx="58">
                  <c:v>40.121200000000002</c:v>
                </c:pt>
                <c:pt idx="59">
                  <c:v>40.074800000000003</c:v>
                </c:pt>
                <c:pt idx="60">
                  <c:v>39.992800000000003</c:v>
                </c:pt>
                <c:pt idx="61">
                  <c:v>39.906800000000004</c:v>
                </c:pt>
                <c:pt idx="62">
                  <c:v>39.832400000000007</c:v>
                </c:pt>
                <c:pt idx="63">
                  <c:v>39.790800000000011</c:v>
                </c:pt>
                <c:pt idx="64">
                  <c:v>39.808800000000005</c:v>
                </c:pt>
                <c:pt idx="65">
                  <c:v>39.816000000000003</c:v>
                </c:pt>
                <c:pt idx="66">
                  <c:v>39.806400000000004</c:v>
                </c:pt>
                <c:pt idx="67">
                  <c:v>39.900400000000005</c:v>
                </c:pt>
                <c:pt idx="68">
                  <c:v>39.976799999999997</c:v>
                </c:pt>
                <c:pt idx="69">
                  <c:v>40.022800000000004</c:v>
                </c:pt>
                <c:pt idx="70">
                  <c:v>40.066400000000002</c:v>
                </c:pt>
                <c:pt idx="71">
                  <c:v>40.032400000000003</c:v>
                </c:pt>
                <c:pt idx="72">
                  <c:v>39.991199999999992</c:v>
                </c:pt>
                <c:pt idx="73">
                  <c:v>39.936800000000005</c:v>
                </c:pt>
                <c:pt idx="74">
                  <c:v>39.895600000000002</c:v>
                </c:pt>
                <c:pt idx="75">
                  <c:v>39.858799999999995</c:v>
                </c:pt>
                <c:pt idx="76">
                  <c:v>39.820799999999991</c:v>
                </c:pt>
                <c:pt idx="77">
                  <c:v>39.740399999999994</c:v>
                </c:pt>
                <c:pt idx="78">
                  <c:v>39.546399999999998</c:v>
                </c:pt>
                <c:pt idx="79">
                  <c:v>39.378400000000006</c:v>
                </c:pt>
                <c:pt idx="80">
                  <c:v>39.306800000000003</c:v>
                </c:pt>
                <c:pt idx="81">
                  <c:v>39.246800000000007</c:v>
                </c:pt>
                <c:pt idx="82">
                  <c:v>39.130400000000002</c:v>
                </c:pt>
                <c:pt idx="83">
                  <c:v>39.545600000000007</c:v>
                </c:pt>
                <c:pt idx="84">
                  <c:v>40.168000000000006</c:v>
                </c:pt>
                <c:pt idx="85">
                  <c:v>40.660800000000002</c:v>
                </c:pt>
                <c:pt idx="86">
                  <c:v>41.092799999999997</c:v>
                </c:pt>
                <c:pt idx="87">
                  <c:v>41.3964</c:v>
                </c:pt>
                <c:pt idx="88">
                  <c:v>41.653600000000004</c:v>
                </c:pt>
                <c:pt idx="89">
                  <c:v>41.861999999999995</c:v>
                </c:pt>
                <c:pt idx="90">
                  <c:v>42.09</c:v>
                </c:pt>
                <c:pt idx="91">
                  <c:v>42.299199999999999</c:v>
                </c:pt>
                <c:pt idx="92">
                  <c:v>42.4024</c:v>
                </c:pt>
                <c:pt idx="93">
                  <c:v>42.456400000000002</c:v>
                </c:pt>
                <c:pt idx="94">
                  <c:v>42.611199999999997</c:v>
                </c:pt>
                <c:pt idx="95">
                  <c:v>42.581199999999995</c:v>
                </c:pt>
                <c:pt idx="96">
                  <c:v>42.548000000000002</c:v>
                </c:pt>
                <c:pt idx="97">
                  <c:v>42.522799999999997</c:v>
                </c:pt>
                <c:pt idx="98">
                  <c:v>42.512000000000008</c:v>
                </c:pt>
                <c:pt idx="99">
                  <c:v>42.532399999999996</c:v>
                </c:pt>
                <c:pt idx="100">
                  <c:v>42.563999999999993</c:v>
                </c:pt>
                <c:pt idx="101">
                  <c:v>42.59920000000001</c:v>
                </c:pt>
                <c:pt idx="102">
                  <c:v>42.696000000000012</c:v>
                </c:pt>
                <c:pt idx="103">
                  <c:v>42.762799999999999</c:v>
                </c:pt>
                <c:pt idx="104">
                  <c:v>42.848800000000011</c:v>
                </c:pt>
                <c:pt idx="105">
                  <c:v>42.897999999999996</c:v>
                </c:pt>
                <c:pt idx="106">
                  <c:v>42.934799999999989</c:v>
                </c:pt>
                <c:pt idx="107">
                  <c:v>42.971199999999996</c:v>
                </c:pt>
                <c:pt idx="108">
                  <c:v>42.614399999999996</c:v>
                </c:pt>
                <c:pt idx="109">
                  <c:v>42.103999999999999</c:v>
                </c:pt>
                <c:pt idx="110">
                  <c:v>41.734799999999993</c:v>
                </c:pt>
                <c:pt idx="111">
                  <c:v>41.421199999999999</c:v>
                </c:pt>
                <c:pt idx="112">
                  <c:v>41.274800000000006</c:v>
                </c:pt>
                <c:pt idx="113">
                  <c:v>41.158000000000001</c:v>
                </c:pt>
                <c:pt idx="114">
                  <c:v>41.033999999999999</c:v>
                </c:pt>
                <c:pt idx="115">
                  <c:v>40.8872</c:v>
                </c:pt>
                <c:pt idx="116">
                  <c:v>40.710000000000008</c:v>
                </c:pt>
                <c:pt idx="117">
                  <c:v>40.558000000000007</c:v>
                </c:pt>
                <c:pt idx="118">
                  <c:v>40.476400000000005</c:v>
                </c:pt>
                <c:pt idx="119">
                  <c:v>40.307200000000009</c:v>
                </c:pt>
                <c:pt idx="120">
                  <c:v>40.311600000000006</c:v>
                </c:pt>
                <c:pt idx="121">
                  <c:v>40.328400000000002</c:v>
                </c:pt>
                <c:pt idx="122">
                  <c:v>40.310400000000001</c:v>
                </c:pt>
                <c:pt idx="123">
                  <c:v>40.30080000000001</c:v>
                </c:pt>
                <c:pt idx="124">
                  <c:v>40.304000000000002</c:v>
                </c:pt>
                <c:pt idx="125">
                  <c:v>40.294800000000009</c:v>
                </c:pt>
                <c:pt idx="126">
                  <c:v>40.288800000000009</c:v>
                </c:pt>
                <c:pt idx="127">
                  <c:v>40.185200000000002</c:v>
                </c:pt>
                <c:pt idx="128">
                  <c:v>39.966400000000014</c:v>
                </c:pt>
                <c:pt idx="129">
                  <c:v>39.671199999999999</c:v>
                </c:pt>
                <c:pt idx="130">
                  <c:v>39.453200000000002</c:v>
                </c:pt>
                <c:pt idx="131">
                  <c:v>39.215200000000003</c:v>
                </c:pt>
                <c:pt idx="132">
                  <c:v>38.944800000000008</c:v>
                </c:pt>
                <c:pt idx="133">
                  <c:v>38.663600000000002</c:v>
                </c:pt>
                <c:pt idx="134">
                  <c:v>38.402400000000007</c:v>
                </c:pt>
                <c:pt idx="135">
                  <c:v>38.146800000000006</c:v>
                </c:pt>
                <c:pt idx="136">
                  <c:v>37.905600000000007</c:v>
                </c:pt>
                <c:pt idx="137">
                  <c:v>37.420400000000001</c:v>
                </c:pt>
                <c:pt idx="138">
                  <c:v>36.814400000000006</c:v>
                </c:pt>
                <c:pt idx="139">
                  <c:v>36.131200000000007</c:v>
                </c:pt>
                <c:pt idx="140">
                  <c:v>35.499200000000002</c:v>
                </c:pt>
                <c:pt idx="141">
                  <c:v>34.942800000000005</c:v>
                </c:pt>
                <c:pt idx="142">
                  <c:v>34.432400000000001</c:v>
                </c:pt>
                <c:pt idx="143">
                  <c:v>33.864400000000003</c:v>
                </c:pt>
                <c:pt idx="144">
                  <c:v>33.224400000000003</c:v>
                </c:pt>
                <c:pt idx="145">
                  <c:v>32.547999999999995</c:v>
                </c:pt>
                <c:pt idx="146">
                  <c:v>31.879200000000001</c:v>
                </c:pt>
                <c:pt idx="147">
                  <c:v>31.222400000000004</c:v>
                </c:pt>
                <c:pt idx="148">
                  <c:v>30.416799999999999</c:v>
                </c:pt>
                <c:pt idx="149">
                  <c:v>29.624400000000001</c:v>
                </c:pt>
                <c:pt idx="150">
                  <c:v>28.884400000000007</c:v>
                </c:pt>
                <c:pt idx="151">
                  <c:v>28.093200000000007</c:v>
                </c:pt>
                <c:pt idx="152">
                  <c:v>27.330000000000005</c:v>
                </c:pt>
                <c:pt idx="153">
                  <c:v>26.685200000000005</c:v>
                </c:pt>
                <c:pt idx="154">
                  <c:v>26.183200000000003</c:v>
                </c:pt>
                <c:pt idx="155">
                  <c:v>25.669600000000006</c:v>
                </c:pt>
                <c:pt idx="156">
                  <c:v>25.1648</c:v>
                </c:pt>
                <c:pt idx="157">
                  <c:v>24.718400000000003</c:v>
                </c:pt>
                <c:pt idx="158">
                  <c:v>24.264799999999994</c:v>
                </c:pt>
                <c:pt idx="159">
                  <c:v>23.735999999999994</c:v>
                </c:pt>
                <c:pt idx="160">
                  <c:v>23.207199999999997</c:v>
                </c:pt>
                <c:pt idx="161">
                  <c:v>22.692400000000003</c:v>
                </c:pt>
                <c:pt idx="162">
                  <c:v>22.376800000000003</c:v>
                </c:pt>
                <c:pt idx="163">
                  <c:v>22.152800000000003</c:v>
                </c:pt>
                <c:pt idx="164">
                  <c:v>22.020400000000006</c:v>
                </c:pt>
                <c:pt idx="165">
                  <c:v>21.8492</c:v>
                </c:pt>
                <c:pt idx="166">
                  <c:v>21.618399999999998</c:v>
                </c:pt>
                <c:pt idx="167">
                  <c:v>21.359200000000001</c:v>
                </c:pt>
                <c:pt idx="168">
                  <c:v>21.124799999999997</c:v>
                </c:pt>
                <c:pt idx="169">
                  <c:v>20.962799999999998</c:v>
                </c:pt>
                <c:pt idx="170">
                  <c:v>20.784800000000001</c:v>
                </c:pt>
                <c:pt idx="171">
                  <c:v>20.596399999999996</c:v>
                </c:pt>
                <c:pt idx="172">
                  <c:v>20.3444</c:v>
                </c:pt>
                <c:pt idx="173">
                  <c:v>20.222399999999997</c:v>
                </c:pt>
                <c:pt idx="174">
                  <c:v>20.116</c:v>
                </c:pt>
                <c:pt idx="175">
                  <c:v>19.925600000000003</c:v>
                </c:pt>
                <c:pt idx="176">
                  <c:v>19.819200000000006</c:v>
                </c:pt>
                <c:pt idx="177">
                  <c:v>19.724800000000002</c:v>
                </c:pt>
                <c:pt idx="178">
                  <c:v>19.653600000000004</c:v>
                </c:pt>
                <c:pt idx="179">
                  <c:v>19.474400000000003</c:v>
                </c:pt>
                <c:pt idx="180">
                  <c:v>19.217600000000004</c:v>
                </c:pt>
                <c:pt idx="181">
                  <c:v>18.965199999999999</c:v>
                </c:pt>
                <c:pt idx="182">
                  <c:v>18.683600000000002</c:v>
                </c:pt>
                <c:pt idx="183">
                  <c:v>18.403600000000001</c:v>
                </c:pt>
                <c:pt idx="184">
                  <c:v>18.212000000000003</c:v>
                </c:pt>
                <c:pt idx="185">
                  <c:v>18.009600000000002</c:v>
                </c:pt>
                <c:pt idx="186">
                  <c:v>17.778000000000002</c:v>
                </c:pt>
                <c:pt idx="187">
                  <c:v>17.573600000000003</c:v>
                </c:pt>
                <c:pt idx="188">
                  <c:v>17.354800000000001</c:v>
                </c:pt>
                <c:pt idx="189">
                  <c:v>17.12</c:v>
                </c:pt>
                <c:pt idx="190">
                  <c:v>16.915600000000001</c:v>
                </c:pt>
                <c:pt idx="191">
                  <c:v>16.7256</c:v>
                </c:pt>
                <c:pt idx="192">
                  <c:v>16.532</c:v>
                </c:pt>
                <c:pt idx="193">
                  <c:v>16.375600000000002</c:v>
                </c:pt>
                <c:pt idx="194">
                  <c:v>16.27</c:v>
                </c:pt>
                <c:pt idx="195">
                  <c:v>16.203600000000002</c:v>
                </c:pt>
                <c:pt idx="196">
                  <c:v>16.1936</c:v>
                </c:pt>
                <c:pt idx="197">
                  <c:v>16.284800000000001</c:v>
                </c:pt>
                <c:pt idx="198">
                  <c:v>16.355599999999999</c:v>
                </c:pt>
                <c:pt idx="199">
                  <c:v>16.4284</c:v>
                </c:pt>
                <c:pt idx="200">
                  <c:v>16.538800000000002</c:v>
                </c:pt>
                <c:pt idx="201">
                  <c:v>16.621200000000002</c:v>
                </c:pt>
                <c:pt idx="202">
                  <c:v>16.673200000000005</c:v>
                </c:pt>
                <c:pt idx="203">
                  <c:v>16.71</c:v>
                </c:pt>
                <c:pt idx="204">
                  <c:v>16.810400000000001</c:v>
                </c:pt>
                <c:pt idx="205">
                  <c:v>16.9696</c:v>
                </c:pt>
                <c:pt idx="206">
                  <c:v>17.217200000000002</c:v>
                </c:pt>
                <c:pt idx="207">
                  <c:v>17.474</c:v>
                </c:pt>
                <c:pt idx="208">
                  <c:v>17.629600000000003</c:v>
                </c:pt>
                <c:pt idx="209">
                  <c:v>17.746400000000001</c:v>
                </c:pt>
                <c:pt idx="210">
                  <c:v>17.8752</c:v>
                </c:pt>
                <c:pt idx="211">
                  <c:v>17.987599999999997</c:v>
                </c:pt>
                <c:pt idx="212">
                  <c:v>18.073599999999995</c:v>
                </c:pt>
                <c:pt idx="213">
                  <c:v>18.171999999999997</c:v>
                </c:pt>
                <c:pt idx="214">
                  <c:v>18.244</c:v>
                </c:pt>
                <c:pt idx="215">
                  <c:v>18.453999999999997</c:v>
                </c:pt>
                <c:pt idx="216">
                  <c:v>18.694400000000002</c:v>
                </c:pt>
                <c:pt idx="217">
                  <c:v>18.865200000000002</c:v>
                </c:pt>
                <c:pt idx="218">
                  <c:v>18.975999999999999</c:v>
                </c:pt>
                <c:pt idx="219">
                  <c:v>19.0596</c:v>
                </c:pt>
                <c:pt idx="220">
                  <c:v>19.117199999999997</c:v>
                </c:pt>
                <c:pt idx="221">
                  <c:v>19.063599999999997</c:v>
                </c:pt>
                <c:pt idx="222">
                  <c:v>18.973999999999997</c:v>
                </c:pt>
                <c:pt idx="223">
                  <c:v>18.926799999999997</c:v>
                </c:pt>
                <c:pt idx="224">
                  <c:v>18.8644</c:v>
                </c:pt>
                <c:pt idx="225">
                  <c:v>18.814799999999995</c:v>
                </c:pt>
                <c:pt idx="226">
                  <c:v>18.795200000000001</c:v>
                </c:pt>
                <c:pt idx="227">
                  <c:v>18.805199999999999</c:v>
                </c:pt>
                <c:pt idx="228">
                  <c:v>18.8048</c:v>
                </c:pt>
                <c:pt idx="229">
                  <c:v>18.760400000000001</c:v>
                </c:pt>
                <c:pt idx="230">
                  <c:v>18.747199999999999</c:v>
                </c:pt>
                <c:pt idx="231">
                  <c:v>18.6508</c:v>
                </c:pt>
                <c:pt idx="232">
                  <c:v>18.542800000000003</c:v>
                </c:pt>
                <c:pt idx="233">
                  <c:v>18.550799999999999</c:v>
                </c:pt>
                <c:pt idx="234">
                  <c:v>18.6144</c:v>
                </c:pt>
                <c:pt idx="235">
                  <c:v>18.660800000000002</c:v>
                </c:pt>
                <c:pt idx="236">
                  <c:v>18.707599999999999</c:v>
                </c:pt>
                <c:pt idx="237">
                  <c:v>18.755999999999997</c:v>
                </c:pt>
                <c:pt idx="238">
                  <c:v>18.793599999999998</c:v>
                </c:pt>
                <c:pt idx="239">
                  <c:v>18.8996</c:v>
                </c:pt>
                <c:pt idx="240">
                  <c:v>18.851599999999998</c:v>
                </c:pt>
                <c:pt idx="241">
                  <c:v>18.713200000000001</c:v>
                </c:pt>
                <c:pt idx="242">
                  <c:v>18.608399999999996</c:v>
                </c:pt>
                <c:pt idx="243">
                  <c:v>18.547199999999997</c:v>
                </c:pt>
                <c:pt idx="244">
                  <c:v>18.471599999999999</c:v>
                </c:pt>
                <c:pt idx="245">
                  <c:v>18.4072</c:v>
                </c:pt>
                <c:pt idx="246">
                  <c:v>18.4116</c:v>
                </c:pt>
                <c:pt idx="247">
                  <c:v>18.415599999999998</c:v>
                </c:pt>
                <c:pt idx="248">
                  <c:v>18.3812</c:v>
                </c:pt>
                <c:pt idx="249">
                  <c:v>18.2972</c:v>
                </c:pt>
                <c:pt idx="250">
                  <c:v>18.243200000000005</c:v>
                </c:pt>
                <c:pt idx="251">
                  <c:v>18.167200000000001</c:v>
                </c:pt>
                <c:pt idx="252">
                  <c:v>18.072800000000001</c:v>
                </c:pt>
                <c:pt idx="253">
                  <c:v>18.004400000000004</c:v>
                </c:pt>
                <c:pt idx="254">
                  <c:v>17.97</c:v>
                </c:pt>
                <c:pt idx="255">
                  <c:v>17.869199999999999</c:v>
                </c:pt>
                <c:pt idx="256">
                  <c:v>17.805599999999998</c:v>
                </c:pt>
                <c:pt idx="257">
                  <c:v>17.734000000000002</c:v>
                </c:pt>
                <c:pt idx="258">
                  <c:v>17.672400000000003</c:v>
                </c:pt>
                <c:pt idx="259">
                  <c:v>17.596800000000002</c:v>
                </c:pt>
                <c:pt idx="260">
                  <c:v>17.529600000000002</c:v>
                </c:pt>
                <c:pt idx="261">
                  <c:v>17.441200000000002</c:v>
                </c:pt>
                <c:pt idx="262">
                  <c:v>17.331200000000003</c:v>
                </c:pt>
                <c:pt idx="263">
                  <c:v>17.257600000000004</c:v>
                </c:pt>
                <c:pt idx="264">
                  <c:v>17.178400000000003</c:v>
                </c:pt>
                <c:pt idx="265">
                  <c:v>17.080000000000005</c:v>
                </c:pt>
                <c:pt idx="266">
                  <c:v>17.078000000000003</c:v>
                </c:pt>
                <c:pt idx="267">
                  <c:v>17.098399999999998</c:v>
                </c:pt>
                <c:pt idx="268">
                  <c:v>17.103200000000001</c:v>
                </c:pt>
                <c:pt idx="269">
                  <c:v>17.108000000000001</c:v>
                </c:pt>
                <c:pt idx="270">
                  <c:v>17.130400000000002</c:v>
                </c:pt>
                <c:pt idx="271">
                  <c:v>17.120799999999999</c:v>
                </c:pt>
                <c:pt idx="272">
                  <c:v>17.128399999999999</c:v>
                </c:pt>
                <c:pt idx="273">
                  <c:v>17.166799999999999</c:v>
                </c:pt>
                <c:pt idx="274">
                  <c:v>17.227999999999998</c:v>
                </c:pt>
                <c:pt idx="275">
                  <c:v>17.2392</c:v>
                </c:pt>
                <c:pt idx="276">
                  <c:v>17.239599999999999</c:v>
                </c:pt>
                <c:pt idx="277">
                  <c:v>17.229200000000002</c:v>
                </c:pt>
                <c:pt idx="278">
                  <c:v>17.208800000000004</c:v>
                </c:pt>
                <c:pt idx="279">
                  <c:v>17.141999999999999</c:v>
                </c:pt>
                <c:pt idx="280">
                  <c:v>17.113600000000002</c:v>
                </c:pt>
                <c:pt idx="281">
                  <c:v>17.069600000000001</c:v>
                </c:pt>
                <c:pt idx="282">
                  <c:v>17.045200000000001</c:v>
                </c:pt>
                <c:pt idx="283">
                  <c:v>16.991200000000003</c:v>
                </c:pt>
                <c:pt idx="284">
                  <c:v>16.916400000000003</c:v>
                </c:pt>
                <c:pt idx="285">
                  <c:v>16.843200000000003</c:v>
                </c:pt>
                <c:pt idx="286">
                  <c:v>16.804000000000002</c:v>
                </c:pt>
                <c:pt idx="287">
                  <c:v>16.780799999999999</c:v>
                </c:pt>
                <c:pt idx="288">
                  <c:v>16.746000000000002</c:v>
                </c:pt>
                <c:pt idx="289">
                  <c:v>16.699599999999997</c:v>
                </c:pt>
                <c:pt idx="290">
                  <c:v>16.659199999999995</c:v>
                </c:pt>
                <c:pt idx="291">
                  <c:v>16.603999999999996</c:v>
                </c:pt>
                <c:pt idx="292">
                  <c:v>16.535199999999996</c:v>
                </c:pt>
                <c:pt idx="293">
                  <c:v>16.486399999999996</c:v>
                </c:pt>
                <c:pt idx="294">
                  <c:v>16.435999999999996</c:v>
                </c:pt>
                <c:pt idx="295">
                  <c:v>16.364799999999999</c:v>
                </c:pt>
                <c:pt idx="296">
                  <c:v>16.287199999999999</c:v>
                </c:pt>
                <c:pt idx="297">
                  <c:v>16.212800000000001</c:v>
                </c:pt>
                <c:pt idx="298">
                  <c:v>16.1388</c:v>
                </c:pt>
                <c:pt idx="299">
                  <c:v>16.065599999999996</c:v>
                </c:pt>
                <c:pt idx="300">
                  <c:v>16.053599999999996</c:v>
                </c:pt>
                <c:pt idx="301">
                  <c:v>16.041999999999998</c:v>
                </c:pt>
                <c:pt idx="302">
                  <c:v>16.058399999999995</c:v>
                </c:pt>
                <c:pt idx="303">
                  <c:v>16.070799999999998</c:v>
                </c:pt>
                <c:pt idx="304">
                  <c:v>16.115200000000002</c:v>
                </c:pt>
                <c:pt idx="305">
                  <c:v>16.151999999999997</c:v>
                </c:pt>
                <c:pt idx="306">
                  <c:v>16.179600000000001</c:v>
                </c:pt>
                <c:pt idx="307">
                  <c:v>16.1876</c:v>
                </c:pt>
                <c:pt idx="308">
                  <c:v>16.222800000000003</c:v>
                </c:pt>
                <c:pt idx="309">
                  <c:v>16.271600000000003</c:v>
                </c:pt>
                <c:pt idx="310">
                  <c:v>16.309200000000001</c:v>
                </c:pt>
                <c:pt idx="311">
                  <c:v>16.340800000000005</c:v>
                </c:pt>
                <c:pt idx="312">
                  <c:v>16.376400000000004</c:v>
                </c:pt>
                <c:pt idx="313">
                  <c:v>16.421600000000002</c:v>
                </c:pt>
                <c:pt idx="314">
                  <c:v>16.4556</c:v>
                </c:pt>
                <c:pt idx="315">
                  <c:v>16.501600000000003</c:v>
                </c:pt>
                <c:pt idx="316">
                  <c:v>16.549600000000002</c:v>
                </c:pt>
                <c:pt idx="317">
                  <c:v>16.601599999999998</c:v>
                </c:pt>
                <c:pt idx="318">
                  <c:v>16.644000000000002</c:v>
                </c:pt>
                <c:pt idx="319">
                  <c:v>16.732000000000003</c:v>
                </c:pt>
                <c:pt idx="320">
                  <c:v>16.8232</c:v>
                </c:pt>
                <c:pt idx="321">
                  <c:v>16.929600000000004</c:v>
                </c:pt>
                <c:pt idx="322">
                  <c:v>17.026800000000001</c:v>
                </c:pt>
                <c:pt idx="323">
                  <c:v>17.114000000000001</c:v>
                </c:pt>
                <c:pt idx="324">
                  <c:v>17.1892</c:v>
                </c:pt>
                <c:pt idx="325">
                  <c:v>17.208399999999997</c:v>
                </c:pt>
                <c:pt idx="326">
                  <c:v>17.215999999999998</c:v>
                </c:pt>
                <c:pt idx="327">
                  <c:v>17.238</c:v>
                </c:pt>
                <c:pt idx="328">
                  <c:v>17.264399999999998</c:v>
                </c:pt>
                <c:pt idx="329">
                  <c:v>17.283599999999996</c:v>
                </c:pt>
                <c:pt idx="330">
                  <c:v>17.337199999999999</c:v>
                </c:pt>
                <c:pt idx="331">
                  <c:v>17.393199999999997</c:v>
                </c:pt>
                <c:pt idx="332">
                  <c:v>17.374399999999998</c:v>
                </c:pt>
                <c:pt idx="333">
                  <c:v>17.345600000000001</c:v>
                </c:pt>
                <c:pt idx="334">
                  <c:v>17.327599999999997</c:v>
                </c:pt>
                <c:pt idx="335">
                  <c:v>17.319599999999998</c:v>
                </c:pt>
                <c:pt idx="336">
                  <c:v>17.322399999999998</c:v>
                </c:pt>
                <c:pt idx="337">
                  <c:v>17.32</c:v>
                </c:pt>
                <c:pt idx="338">
                  <c:v>17.304800000000004</c:v>
                </c:pt>
                <c:pt idx="339">
                  <c:v>17.3</c:v>
                </c:pt>
                <c:pt idx="340">
                  <c:v>17.288800000000002</c:v>
                </c:pt>
                <c:pt idx="341">
                  <c:v>17.270799999999998</c:v>
                </c:pt>
                <c:pt idx="342">
                  <c:v>17.264399999999998</c:v>
                </c:pt>
                <c:pt idx="343">
                  <c:v>17.257599999999996</c:v>
                </c:pt>
                <c:pt idx="344">
                  <c:v>17.206799999999998</c:v>
                </c:pt>
                <c:pt idx="345">
                  <c:v>17.158799999999996</c:v>
                </c:pt>
                <c:pt idx="346">
                  <c:v>17.120799999999999</c:v>
                </c:pt>
                <c:pt idx="347">
                  <c:v>17.053999999999998</c:v>
                </c:pt>
                <c:pt idx="348">
                  <c:v>16.995999999999999</c:v>
                </c:pt>
                <c:pt idx="349">
                  <c:v>16.954799999999999</c:v>
                </c:pt>
                <c:pt idx="350">
                  <c:v>16.943599999999996</c:v>
                </c:pt>
                <c:pt idx="351">
                  <c:v>16.9496</c:v>
                </c:pt>
                <c:pt idx="352">
                  <c:v>16.9376</c:v>
                </c:pt>
                <c:pt idx="353">
                  <c:v>16.906799999999997</c:v>
                </c:pt>
                <c:pt idx="354">
                  <c:v>16.8764</c:v>
                </c:pt>
                <c:pt idx="355">
                  <c:v>16.803600000000003</c:v>
                </c:pt>
                <c:pt idx="356">
                  <c:v>16.738000000000003</c:v>
                </c:pt>
                <c:pt idx="357">
                  <c:v>16.756</c:v>
                </c:pt>
                <c:pt idx="358">
                  <c:v>16.78</c:v>
                </c:pt>
                <c:pt idx="359">
                  <c:v>16.789200000000001</c:v>
                </c:pt>
                <c:pt idx="360">
                  <c:v>16.813199999999998</c:v>
                </c:pt>
                <c:pt idx="361">
                  <c:v>16.800800000000002</c:v>
                </c:pt>
                <c:pt idx="362">
                  <c:v>16.814</c:v>
                </c:pt>
                <c:pt idx="363">
                  <c:v>16.853200000000005</c:v>
                </c:pt>
                <c:pt idx="364">
                  <c:v>16.944000000000003</c:v>
                </c:pt>
                <c:pt idx="365">
                  <c:v>17.005200000000002</c:v>
                </c:pt>
                <c:pt idx="366">
                  <c:v>17.074800000000003</c:v>
                </c:pt>
                <c:pt idx="367">
                  <c:v>17.140400000000003</c:v>
                </c:pt>
                <c:pt idx="368">
                  <c:v>17.250400000000003</c:v>
                </c:pt>
                <c:pt idx="369">
                  <c:v>17.353999999999999</c:v>
                </c:pt>
                <c:pt idx="370">
                  <c:v>17.470399999999998</c:v>
                </c:pt>
                <c:pt idx="371">
                  <c:v>17.584400000000002</c:v>
                </c:pt>
                <c:pt idx="372">
                  <c:v>17.7196</c:v>
                </c:pt>
                <c:pt idx="373">
                  <c:v>17.8628</c:v>
                </c:pt>
                <c:pt idx="374">
                  <c:v>18.005199999999999</c:v>
                </c:pt>
                <c:pt idx="375">
                  <c:v>18.098399999999998</c:v>
                </c:pt>
                <c:pt idx="376">
                  <c:v>18.2072</c:v>
                </c:pt>
                <c:pt idx="377">
                  <c:v>18.306799999999999</c:v>
                </c:pt>
                <c:pt idx="378">
                  <c:v>18.410799999999995</c:v>
                </c:pt>
                <c:pt idx="379">
                  <c:v>18.502799999999997</c:v>
                </c:pt>
                <c:pt idx="380">
                  <c:v>18.606399999999997</c:v>
                </c:pt>
                <c:pt idx="381">
                  <c:v>18.712</c:v>
                </c:pt>
                <c:pt idx="382">
                  <c:v>18.795599999999997</c:v>
                </c:pt>
                <c:pt idx="383">
                  <c:v>18.8644</c:v>
                </c:pt>
                <c:pt idx="384">
                  <c:v>18.946000000000002</c:v>
                </c:pt>
                <c:pt idx="385">
                  <c:v>19.019599999999997</c:v>
                </c:pt>
                <c:pt idx="386">
                  <c:v>19.113999999999997</c:v>
                </c:pt>
                <c:pt idx="387">
                  <c:v>19.189599999999999</c:v>
                </c:pt>
                <c:pt idx="388">
                  <c:v>19.238400000000002</c:v>
                </c:pt>
                <c:pt idx="389">
                  <c:v>19.2364</c:v>
                </c:pt>
                <c:pt idx="390">
                  <c:v>19.264799999999997</c:v>
                </c:pt>
                <c:pt idx="391">
                  <c:v>19.2912</c:v>
                </c:pt>
                <c:pt idx="392">
                  <c:v>19.298399999999997</c:v>
                </c:pt>
                <c:pt idx="393">
                  <c:v>19.274799999999999</c:v>
                </c:pt>
                <c:pt idx="394">
                  <c:v>19.279599999999999</c:v>
                </c:pt>
                <c:pt idx="395">
                  <c:v>19.273999999999997</c:v>
                </c:pt>
                <c:pt idx="396">
                  <c:v>19.283200000000001</c:v>
                </c:pt>
                <c:pt idx="397">
                  <c:v>19.301199999999998</c:v>
                </c:pt>
                <c:pt idx="398">
                  <c:v>19.337600000000002</c:v>
                </c:pt>
                <c:pt idx="399">
                  <c:v>19.351600000000001</c:v>
                </c:pt>
                <c:pt idx="400">
                  <c:v>19.377600000000001</c:v>
                </c:pt>
                <c:pt idx="401">
                  <c:v>19.404800000000002</c:v>
                </c:pt>
                <c:pt idx="402">
                  <c:v>19.487599999999997</c:v>
                </c:pt>
                <c:pt idx="403">
                  <c:v>19.561599999999999</c:v>
                </c:pt>
                <c:pt idx="404">
                  <c:v>19.627200000000002</c:v>
                </c:pt>
                <c:pt idx="405">
                  <c:v>19.751999999999999</c:v>
                </c:pt>
                <c:pt idx="406">
                  <c:v>19.881599999999995</c:v>
                </c:pt>
                <c:pt idx="407">
                  <c:v>20.112399999999997</c:v>
                </c:pt>
                <c:pt idx="408">
                  <c:v>20.357199999999999</c:v>
                </c:pt>
                <c:pt idx="409">
                  <c:v>20.5608</c:v>
                </c:pt>
                <c:pt idx="410">
                  <c:v>20.7256</c:v>
                </c:pt>
                <c:pt idx="411">
                  <c:v>20.992800000000003</c:v>
                </c:pt>
                <c:pt idx="412">
                  <c:v>21.258000000000003</c:v>
                </c:pt>
                <c:pt idx="413">
                  <c:v>21.548400000000001</c:v>
                </c:pt>
                <c:pt idx="414">
                  <c:v>21.7912</c:v>
                </c:pt>
                <c:pt idx="415">
                  <c:v>22.070399999999999</c:v>
                </c:pt>
                <c:pt idx="416">
                  <c:v>22.348000000000003</c:v>
                </c:pt>
                <c:pt idx="417">
                  <c:v>22.6356</c:v>
                </c:pt>
                <c:pt idx="418">
                  <c:v>22.904</c:v>
                </c:pt>
                <c:pt idx="419">
                  <c:v>23.150400000000001</c:v>
                </c:pt>
                <c:pt idx="420">
                  <c:v>23.387599999999999</c:v>
                </c:pt>
                <c:pt idx="421">
                  <c:v>23.5916</c:v>
                </c:pt>
                <c:pt idx="422">
                  <c:v>23.817999999999998</c:v>
                </c:pt>
                <c:pt idx="423">
                  <c:v>23.9344</c:v>
                </c:pt>
                <c:pt idx="424">
                  <c:v>24.065200000000001</c:v>
                </c:pt>
                <c:pt idx="425">
                  <c:v>24.208400000000001</c:v>
                </c:pt>
                <c:pt idx="426">
                  <c:v>24.350000000000005</c:v>
                </c:pt>
                <c:pt idx="427">
                  <c:v>24.452800000000007</c:v>
                </c:pt>
                <c:pt idx="428">
                  <c:v>24.586400000000005</c:v>
                </c:pt>
                <c:pt idx="429">
                  <c:v>24.752000000000002</c:v>
                </c:pt>
                <c:pt idx="430">
                  <c:v>24.862400000000001</c:v>
                </c:pt>
                <c:pt idx="431">
                  <c:v>24.952399999999997</c:v>
                </c:pt>
                <c:pt idx="432">
                  <c:v>24.913199999999996</c:v>
                </c:pt>
                <c:pt idx="433">
                  <c:v>24.880399999999998</c:v>
                </c:pt>
                <c:pt idx="434">
                  <c:v>24.8948</c:v>
                </c:pt>
                <c:pt idx="435">
                  <c:v>24.950800000000001</c:v>
                </c:pt>
                <c:pt idx="436">
                  <c:v>24.917600000000004</c:v>
                </c:pt>
                <c:pt idx="437">
                  <c:v>24.890800000000002</c:v>
                </c:pt>
                <c:pt idx="438">
                  <c:v>24.854400000000002</c:v>
                </c:pt>
                <c:pt idx="439">
                  <c:v>24.859599999999997</c:v>
                </c:pt>
                <c:pt idx="440">
                  <c:v>24.842799999999997</c:v>
                </c:pt>
                <c:pt idx="441">
                  <c:v>24.828399999999998</c:v>
                </c:pt>
                <c:pt idx="442">
                  <c:v>24.815599999999996</c:v>
                </c:pt>
                <c:pt idx="443">
                  <c:v>24.819999999999997</c:v>
                </c:pt>
                <c:pt idx="444">
                  <c:v>24.792799999999996</c:v>
                </c:pt>
                <c:pt idx="445">
                  <c:v>24.779199999999999</c:v>
                </c:pt>
                <c:pt idx="446">
                  <c:v>24.807999999999996</c:v>
                </c:pt>
                <c:pt idx="447">
                  <c:v>24.816799999999997</c:v>
                </c:pt>
                <c:pt idx="448">
                  <c:v>24.884399999999996</c:v>
                </c:pt>
                <c:pt idx="449">
                  <c:v>24.964799999999997</c:v>
                </c:pt>
                <c:pt idx="450">
                  <c:v>25.028399999999998</c:v>
                </c:pt>
                <c:pt idx="451">
                  <c:v>25.0564</c:v>
                </c:pt>
                <c:pt idx="452">
                  <c:v>25.079599999999996</c:v>
                </c:pt>
                <c:pt idx="453">
                  <c:v>25.065599999999996</c:v>
                </c:pt>
                <c:pt idx="454">
                  <c:v>25.019199999999998</c:v>
                </c:pt>
                <c:pt idx="455">
                  <c:v>24.968400000000003</c:v>
                </c:pt>
                <c:pt idx="456">
                  <c:v>24.937200000000004</c:v>
                </c:pt>
                <c:pt idx="457">
                  <c:v>24.974000000000004</c:v>
                </c:pt>
                <c:pt idx="458">
                  <c:v>25.029200000000007</c:v>
                </c:pt>
                <c:pt idx="459">
                  <c:v>25.024400000000004</c:v>
                </c:pt>
                <c:pt idx="460">
                  <c:v>25.002800000000008</c:v>
                </c:pt>
                <c:pt idx="461">
                  <c:v>24.961199999999998</c:v>
                </c:pt>
                <c:pt idx="462">
                  <c:v>24.946400000000004</c:v>
                </c:pt>
                <c:pt idx="463">
                  <c:v>24.9312</c:v>
                </c:pt>
                <c:pt idx="464">
                  <c:v>24.911999999999992</c:v>
                </c:pt>
                <c:pt idx="465">
                  <c:v>24.915199999999999</c:v>
                </c:pt>
                <c:pt idx="466">
                  <c:v>24.921599999999998</c:v>
                </c:pt>
                <c:pt idx="467">
                  <c:v>24.9544</c:v>
                </c:pt>
                <c:pt idx="468">
                  <c:v>25.014000000000006</c:v>
                </c:pt>
                <c:pt idx="469">
                  <c:v>25.116400000000002</c:v>
                </c:pt>
                <c:pt idx="470">
                  <c:v>25.171200000000002</c:v>
                </c:pt>
                <c:pt idx="471">
                  <c:v>25.227200000000007</c:v>
                </c:pt>
                <c:pt idx="472">
                  <c:v>25.287200000000002</c:v>
                </c:pt>
                <c:pt idx="473">
                  <c:v>25.344400000000004</c:v>
                </c:pt>
                <c:pt idx="474">
                  <c:v>25.414400000000004</c:v>
                </c:pt>
                <c:pt idx="475">
                  <c:v>25.50960000000001</c:v>
                </c:pt>
                <c:pt idx="476">
                  <c:v>25.612000000000009</c:v>
                </c:pt>
                <c:pt idx="477">
                  <c:v>25.674000000000007</c:v>
                </c:pt>
                <c:pt idx="478">
                  <c:v>25.764000000000006</c:v>
                </c:pt>
                <c:pt idx="479">
                  <c:v>25.895600000000005</c:v>
                </c:pt>
                <c:pt idx="480">
                  <c:v>25.985200000000006</c:v>
                </c:pt>
                <c:pt idx="481">
                  <c:v>26.077200000000001</c:v>
                </c:pt>
                <c:pt idx="482">
                  <c:v>26.1188</c:v>
                </c:pt>
                <c:pt idx="483">
                  <c:v>26.116799999999998</c:v>
                </c:pt>
                <c:pt idx="484">
                  <c:v>26.301600000000004</c:v>
                </c:pt>
                <c:pt idx="485">
                  <c:v>26.505200000000006</c:v>
                </c:pt>
                <c:pt idx="486">
                  <c:v>26.667600000000007</c:v>
                </c:pt>
                <c:pt idx="487">
                  <c:v>26.779600000000006</c:v>
                </c:pt>
                <c:pt idx="488">
                  <c:v>26.927199999999999</c:v>
                </c:pt>
                <c:pt idx="489">
                  <c:v>27.0716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02-9F42-9B85-51D403824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326127"/>
        <c:axId val="1048327807"/>
      </c:lineChart>
      <c:catAx>
        <c:axId val="104832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327807"/>
        <c:crosses val="autoZero"/>
        <c:auto val="1"/>
        <c:lblAlgn val="ctr"/>
        <c:lblOffset val="100"/>
        <c:noMultiLvlLbl val="0"/>
      </c:catAx>
      <c:valAx>
        <c:axId val="104832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32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 Day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'Moving Average Price Data'!$O$1</c:f>
              <c:strCache>
                <c:ptCount val="1"/>
                <c:pt idx="0">
                  <c:v>DCR 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'Moving Average Price Data'!$M$2:$N$491</c:f>
              <c:multiLvlStrCache>
                <c:ptCount val="490"/>
                <c:lvl>
                  <c:pt idx="0">
                    <c:v>9/14/18</c:v>
                  </c:pt>
                  <c:pt idx="1">
                    <c:v>9/14/18</c:v>
                  </c:pt>
                  <c:pt idx="2">
                    <c:v>9/15/18</c:v>
                  </c:pt>
                  <c:pt idx="3">
                    <c:v>9/15/18</c:v>
                  </c:pt>
                  <c:pt idx="4">
                    <c:v>9/16/18</c:v>
                  </c:pt>
                  <c:pt idx="5">
                    <c:v>9/16/18</c:v>
                  </c:pt>
                  <c:pt idx="6">
                    <c:v>9/17/18</c:v>
                  </c:pt>
                  <c:pt idx="7">
                    <c:v>9/17/18</c:v>
                  </c:pt>
                  <c:pt idx="8">
                    <c:v>9/18/18</c:v>
                  </c:pt>
                  <c:pt idx="9">
                    <c:v>9/18/18</c:v>
                  </c:pt>
                  <c:pt idx="10">
                    <c:v>9/19/18</c:v>
                  </c:pt>
                  <c:pt idx="11">
                    <c:v>9/19/18</c:v>
                  </c:pt>
                  <c:pt idx="12">
                    <c:v>9/20/18</c:v>
                  </c:pt>
                  <c:pt idx="13">
                    <c:v>9/20/18</c:v>
                  </c:pt>
                  <c:pt idx="14">
                    <c:v>9/21/18</c:v>
                  </c:pt>
                  <c:pt idx="15">
                    <c:v>9/21/18</c:v>
                  </c:pt>
                  <c:pt idx="16">
                    <c:v>9/22/18</c:v>
                  </c:pt>
                  <c:pt idx="17">
                    <c:v>9/22/18</c:v>
                  </c:pt>
                  <c:pt idx="18">
                    <c:v>9/23/18</c:v>
                  </c:pt>
                  <c:pt idx="19">
                    <c:v>9/23/18</c:v>
                  </c:pt>
                  <c:pt idx="20">
                    <c:v>9/24/18</c:v>
                  </c:pt>
                  <c:pt idx="21">
                    <c:v>9/24/18</c:v>
                  </c:pt>
                  <c:pt idx="22">
                    <c:v>9/25/18</c:v>
                  </c:pt>
                  <c:pt idx="23">
                    <c:v>9/25/18</c:v>
                  </c:pt>
                  <c:pt idx="24">
                    <c:v>9/26/18</c:v>
                  </c:pt>
                  <c:pt idx="25">
                    <c:v>9/26/18</c:v>
                  </c:pt>
                  <c:pt idx="26">
                    <c:v>9/27/18</c:v>
                  </c:pt>
                  <c:pt idx="27">
                    <c:v>9/27/18</c:v>
                  </c:pt>
                  <c:pt idx="28">
                    <c:v>9/28/18</c:v>
                  </c:pt>
                  <c:pt idx="29">
                    <c:v>9/28/18</c:v>
                  </c:pt>
                  <c:pt idx="30">
                    <c:v>9/29/18</c:v>
                  </c:pt>
                  <c:pt idx="31">
                    <c:v>9/29/18</c:v>
                  </c:pt>
                  <c:pt idx="32">
                    <c:v>9/30/18</c:v>
                  </c:pt>
                  <c:pt idx="33">
                    <c:v>9/30/18</c:v>
                  </c:pt>
                  <c:pt idx="34">
                    <c:v>10/1/18</c:v>
                  </c:pt>
                  <c:pt idx="35">
                    <c:v>10/1/18</c:v>
                  </c:pt>
                  <c:pt idx="36">
                    <c:v>10/2/18</c:v>
                  </c:pt>
                  <c:pt idx="37">
                    <c:v>10/2/18</c:v>
                  </c:pt>
                  <c:pt idx="38">
                    <c:v>10/3/18</c:v>
                  </c:pt>
                  <c:pt idx="39">
                    <c:v>10/3/18</c:v>
                  </c:pt>
                  <c:pt idx="40">
                    <c:v>10/4/18</c:v>
                  </c:pt>
                  <c:pt idx="41">
                    <c:v>10/4/18</c:v>
                  </c:pt>
                  <c:pt idx="42">
                    <c:v>10/5/18</c:v>
                  </c:pt>
                  <c:pt idx="43">
                    <c:v>10/5/18</c:v>
                  </c:pt>
                  <c:pt idx="44">
                    <c:v>10/6/18</c:v>
                  </c:pt>
                  <c:pt idx="45">
                    <c:v>10/6/18</c:v>
                  </c:pt>
                  <c:pt idx="46">
                    <c:v>10/7/18</c:v>
                  </c:pt>
                  <c:pt idx="47">
                    <c:v>10/7/18</c:v>
                  </c:pt>
                  <c:pt idx="48">
                    <c:v>10/8/18</c:v>
                  </c:pt>
                  <c:pt idx="49">
                    <c:v>10/8/18</c:v>
                  </c:pt>
                  <c:pt idx="50">
                    <c:v>10/9/18</c:v>
                  </c:pt>
                  <c:pt idx="51">
                    <c:v>10/9/18</c:v>
                  </c:pt>
                  <c:pt idx="52">
                    <c:v>10/10/18</c:v>
                  </c:pt>
                  <c:pt idx="53">
                    <c:v>10/10/18</c:v>
                  </c:pt>
                  <c:pt idx="54">
                    <c:v>10/11/18</c:v>
                  </c:pt>
                  <c:pt idx="55">
                    <c:v>10/11/18</c:v>
                  </c:pt>
                  <c:pt idx="56">
                    <c:v>10/12/18</c:v>
                  </c:pt>
                  <c:pt idx="57">
                    <c:v>10/12/18</c:v>
                  </c:pt>
                  <c:pt idx="58">
                    <c:v>10/13/18</c:v>
                  </c:pt>
                  <c:pt idx="59">
                    <c:v>10/13/18</c:v>
                  </c:pt>
                  <c:pt idx="60">
                    <c:v>10/14/18</c:v>
                  </c:pt>
                  <c:pt idx="61">
                    <c:v>10/14/18</c:v>
                  </c:pt>
                  <c:pt idx="62">
                    <c:v>10/15/18</c:v>
                  </c:pt>
                  <c:pt idx="63">
                    <c:v>10/15/18</c:v>
                  </c:pt>
                  <c:pt idx="64">
                    <c:v>10/16/18</c:v>
                  </c:pt>
                  <c:pt idx="65">
                    <c:v>10/16/18</c:v>
                  </c:pt>
                  <c:pt idx="66">
                    <c:v>10/17/18</c:v>
                  </c:pt>
                  <c:pt idx="67">
                    <c:v>10/17/18</c:v>
                  </c:pt>
                  <c:pt idx="68">
                    <c:v>10/18/18</c:v>
                  </c:pt>
                  <c:pt idx="69">
                    <c:v>10/18/18</c:v>
                  </c:pt>
                  <c:pt idx="70">
                    <c:v>10/19/18</c:v>
                  </c:pt>
                  <c:pt idx="71">
                    <c:v>10/19/18</c:v>
                  </c:pt>
                  <c:pt idx="72">
                    <c:v>10/20/18</c:v>
                  </c:pt>
                  <c:pt idx="73">
                    <c:v>10/20/18</c:v>
                  </c:pt>
                  <c:pt idx="74">
                    <c:v>10/21/18</c:v>
                  </c:pt>
                  <c:pt idx="75">
                    <c:v>10/21/18</c:v>
                  </c:pt>
                  <c:pt idx="76">
                    <c:v>10/22/18</c:v>
                  </c:pt>
                  <c:pt idx="77">
                    <c:v>10/22/18</c:v>
                  </c:pt>
                  <c:pt idx="78">
                    <c:v>10/23/18</c:v>
                  </c:pt>
                  <c:pt idx="79">
                    <c:v>10/23/18</c:v>
                  </c:pt>
                  <c:pt idx="80">
                    <c:v>10/24/18</c:v>
                  </c:pt>
                  <c:pt idx="81">
                    <c:v>10/24/18</c:v>
                  </c:pt>
                  <c:pt idx="82">
                    <c:v>10/25/18</c:v>
                  </c:pt>
                  <c:pt idx="83">
                    <c:v>10/25/18</c:v>
                  </c:pt>
                  <c:pt idx="84">
                    <c:v>10/26/18</c:v>
                  </c:pt>
                  <c:pt idx="85">
                    <c:v>10/26/18</c:v>
                  </c:pt>
                  <c:pt idx="86">
                    <c:v>10/27/18</c:v>
                  </c:pt>
                  <c:pt idx="87">
                    <c:v>10/27/18</c:v>
                  </c:pt>
                  <c:pt idx="88">
                    <c:v>10/28/18</c:v>
                  </c:pt>
                  <c:pt idx="89">
                    <c:v>10/28/18</c:v>
                  </c:pt>
                  <c:pt idx="90">
                    <c:v>10/29/18</c:v>
                  </c:pt>
                  <c:pt idx="91">
                    <c:v>10/29/18</c:v>
                  </c:pt>
                  <c:pt idx="92">
                    <c:v>10/30/18</c:v>
                  </c:pt>
                  <c:pt idx="93">
                    <c:v>10/30/18</c:v>
                  </c:pt>
                  <c:pt idx="94">
                    <c:v>10/31/18</c:v>
                  </c:pt>
                  <c:pt idx="95">
                    <c:v>10/31/18</c:v>
                  </c:pt>
                  <c:pt idx="96">
                    <c:v>11/1/18</c:v>
                  </c:pt>
                  <c:pt idx="97">
                    <c:v>11/1/18</c:v>
                  </c:pt>
                  <c:pt idx="98">
                    <c:v>11/2/18</c:v>
                  </c:pt>
                  <c:pt idx="99">
                    <c:v>11/2/18</c:v>
                  </c:pt>
                  <c:pt idx="100">
                    <c:v>11/3/18</c:v>
                  </c:pt>
                  <c:pt idx="101">
                    <c:v>11/3/18</c:v>
                  </c:pt>
                  <c:pt idx="102">
                    <c:v>11/4/18</c:v>
                  </c:pt>
                  <c:pt idx="103">
                    <c:v>11/4/18</c:v>
                  </c:pt>
                  <c:pt idx="104">
                    <c:v>11/5/18</c:v>
                  </c:pt>
                  <c:pt idx="105">
                    <c:v>11/5/18</c:v>
                  </c:pt>
                  <c:pt idx="106">
                    <c:v>11/6/18</c:v>
                  </c:pt>
                  <c:pt idx="107">
                    <c:v>11/6/18</c:v>
                  </c:pt>
                  <c:pt idx="108">
                    <c:v>11/7/18</c:v>
                  </c:pt>
                  <c:pt idx="109">
                    <c:v>11/7/18</c:v>
                  </c:pt>
                  <c:pt idx="110">
                    <c:v>11/8/18</c:v>
                  </c:pt>
                  <c:pt idx="111">
                    <c:v>11/8/18</c:v>
                  </c:pt>
                  <c:pt idx="112">
                    <c:v>11/9/18</c:v>
                  </c:pt>
                  <c:pt idx="113">
                    <c:v>11/9/18</c:v>
                  </c:pt>
                  <c:pt idx="114">
                    <c:v>11/10/18</c:v>
                  </c:pt>
                  <c:pt idx="115">
                    <c:v>11/10/18</c:v>
                  </c:pt>
                  <c:pt idx="116">
                    <c:v>11/11/18</c:v>
                  </c:pt>
                  <c:pt idx="117">
                    <c:v>11/11/18</c:v>
                  </c:pt>
                  <c:pt idx="118">
                    <c:v>11/12/18</c:v>
                  </c:pt>
                  <c:pt idx="119">
                    <c:v>11/12/18</c:v>
                  </c:pt>
                  <c:pt idx="120">
                    <c:v>11/13/18</c:v>
                  </c:pt>
                  <c:pt idx="121">
                    <c:v>11/13/18</c:v>
                  </c:pt>
                  <c:pt idx="122">
                    <c:v>11/14/18</c:v>
                  </c:pt>
                  <c:pt idx="123">
                    <c:v>11/14/18</c:v>
                  </c:pt>
                  <c:pt idx="124">
                    <c:v>11/15/18</c:v>
                  </c:pt>
                  <c:pt idx="125">
                    <c:v>11/15/18</c:v>
                  </c:pt>
                  <c:pt idx="126">
                    <c:v>11/16/18</c:v>
                  </c:pt>
                  <c:pt idx="127">
                    <c:v>11/16/18</c:v>
                  </c:pt>
                  <c:pt idx="128">
                    <c:v>11/17/18</c:v>
                  </c:pt>
                  <c:pt idx="129">
                    <c:v>11/17/18</c:v>
                  </c:pt>
                  <c:pt idx="130">
                    <c:v>11/18/18</c:v>
                  </c:pt>
                  <c:pt idx="131">
                    <c:v>11/18/18</c:v>
                  </c:pt>
                  <c:pt idx="132">
                    <c:v>11/19/18</c:v>
                  </c:pt>
                  <c:pt idx="133">
                    <c:v>11/19/18</c:v>
                  </c:pt>
                  <c:pt idx="134">
                    <c:v>11/20/18</c:v>
                  </c:pt>
                  <c:pt idx="135">
                    <c:v>11/20/18</c:v>
                  </c:pt>
                  <c:pt idx="136">
                    <c:v>11/21/18</c:v>
                  </c:pt>
                  <c:pt idx="137">
                    <c:v>11/21/18</c:v>
                  </c:pt>
                  <c:pt idx="138">
                    <c:v>11/22/18</c:v>
                  </c:pt>
                  <c:pt idx="139">
                    <c:v>11/22/18</c:v>
                  </c:pt>
                  <c:pt idx="140">
                    <c:v>11/23/18</c:v>
                  </c:pt>
                  <c:pt idx="141">
                    <c:v>11/23/18</c:v>
                  </c:pt>
                  <c:pt idx="142">
                    <c:v>11/24/18</c:v>
                  </c:pt>
                  <c:pt idx="143">
                    <c:v>11/24/18</c:v>
                  </c:pt>
                  <c:pt idx="144">
                    <c:v>11/25/18</c:v>
                  </c:pt>
                  <c:pt idx="145">
                    <c:v>11/25/18</c:v>
                  </c:pt>
                  <c:pt idx="146">
                    <c:v>11/26/18</c:v>
                  </c:pt>
                  <c:pt idx="147">
                    <c:v>11/26/18</c:v>
                  </c:pt>
                  <c:pt idx="148">
                    <c:v>11/27/18</c:v>
                  </c:pt>
                  <c:pt idx="149">
                    <c:v>11/27/18</c:v>
                  </c:pt>
                  <c:pt idx="150">
                    <c:v>11/28/18</c:v>
                  </c:pt>
                  <c:pt idx="151">
                    <c:v>11/28/18</c:v>
                  </c:pt>
                  <c:pt idx="152">
                    <c:v>11/29/18</c:v>
                  </c:pt>
                  <c:pt idx="153">
                    <c:v>11/29/18</c:v>
                  </c:pt>
                  <c:pt idx="154">
                    <c:v>11/30/18</c:v>
                  </c:pt>
                  <c:pt idx="155">
                    <c:v>11/30/18</c:v>
                  </c:pt>
                  <c:pt idx="156">
                    <c:v>12/1/18</c:v>
                  </c:pt>
                  <c:pt idx="157">
                    <c:v>12/1/18</c:v>
                  </c:pt>
                  <c:pt idx="158">
                    <c:v>12/2/18</c:v>
                  </c:pt>
                  <c:pt idx="159">
                    <c:v>12/2/18</c:v>
                  </c:pt>
                  <c:pt idx="160">
                    <c:v>12/3/18</c:v>
                  </c:pt>
                  <c:pt idx="161">
                    <c:v>12/3/18</c:v>
                  </c:pt>
                  <c:pt idx="162">
                    <c:v>12/4/18</c:v>
                  </c:pt>
                  <c:pt idx="163">
                    <c:v>12/4/18</c:v>
                  </c:pt>
                  <c:pt idx="164">
                    <c:v>12/5/18</c:v>
                  </c:pt>
                  <c:pt idx="165">
                    <c:v>12/5/18</c:v>
                  </c:pt>
                  <c:pt idx="166">
                    <c:v>12/6/18</c:v>
                  </c:pt>
                  <c:pt idx="167">
                    <c:v>12/6/18</c:v>
                  </c:pt>
                  <c:pt idx="168">
                    <c:v>12/7/18</c:v>
                  </c:pt>
                  <c:pt idx="169">
                    <c:v>12/7/18</c:v>
                  </c:pt>
                  <c:pt idx="170">
                    <c:v>12/8/18</c:v>
                  </c:pt>
                  <c:pt idx="171">
                    <c:v>12/8/18</c:v>
                  </c:pt>
                  <c:pt idx="172">
                    <c:v>12/9/18</c:v>
                  </c:pt>
                  <c:pt idx="173">
                    <c:v>12/9/18</c:v>
                  </c:pt>
                  <c:pt idx="174">
                    <c:v>12/10/18</c:v>
                  </c:pt>
                  <c:pt idx="175">
                    <c:v>12/10/18</c:v>
                  </c:pt>
                  <c:pt idx="176">
                    <c:v>12/11/18</c:v>
                  </c:pt>
                  <c:pt idx="177">
                    <c:v>12/11/18</c:v>
                  </c:pt>
                  <c:pt idx="178">
                    <c:v>12/12/18</c:v>
                  </c:pt>
                  <c:pt idx="179">
                    <c:v>12/12/18</c:v>
                  </c:pt>
                  <c:pt idx="180">
                    <c:v>12/13/18</c:v>
                  </c:pt>
                  <c:pt idx="181">
                    <c:v>12/13/18</c:v>
                  </c:pt>
                  <c:pt idx="182">
                    <c:v>12/14/18</c:v>
                  </c:pt>
                  <c:pt idx="183">
                    <c:v>12/14/18</c:v>
                  </c:pt>
                  <c:pt idx="184">
                    <c:v>12/15/18</c:v>
                  </c:pt>
                  <c:pt idx="185">
                    <c:v>12/15/18</c:v>
                  </c:pt>
                  <c:pt idx="186">
                    <c:v>12/16/18</c:v>
                  </c:pt>
                  <c:pt idx="187">
                    <c:v>12/16/18</c:v>
                  </c:pt>
                  <c:pt idx="188">
                    <c:v>12/17/18</c:v>
                  </c:pt>
                  <c:pt idx="189">
                    <c:v>12/17/18</c:v>
                  </c:pt>
                  <c:pt idx="190">
                    <c:v>12/18/18</c:v>
                  </c:pt>
                  <c:pt idx="191">
                    <c:v>12/18/18</c:v>
                  </c:pt>
                  <c:pt idx="192">
                    <c:v>12/19/18</c:v>
                  </c:pt>
                  <c:pt idx="193">
                    <c:v>12/19/18</c:v>
                  </c:pt>
                  <c:pt idx="194">
                    <c:v>12/20/18</c:v>
                  </c:pt>
                  <c:pt idx="195">
                    <c:v>12/20/18</c:v>
                  </c:pt>
                  <c:pt idx="196">
                    <c:v>12/21/18</c:v>
                  </c:pt>
                  <c:pt idx="197">
                    <c:v>12/21/18</c:v>
                  </c:pt>
                  <c:pt idx="198">
                    <c:v>12/22/18</c:v>
                  </c:pt>
                  <c:pt idx="199">
                    <c:v>12/22/18</c:v>
                  </c:pt>
                  <c:pt idx="200">
                    <c:v>12/23/18</c:v>
                  </c:pt>
                  <c:pt idx="201">
                    <c:v>12/23/18</c:v>
                  </c:pt>
                  <c:pt idx="202">
                    <c:v>12/24/18</c:v>
                  </c:pt>
                  <c:pt idx="203">
                    <c:v>12/24/18</c:v>
                  </c:pt>
                  <c:pt idx="204">
                    <c:v>12/25/18</c:v>
                  </c:pt>
                  <c:pt idx="205">
                    <c:v>12/25/18</c:v>
                  </c:pt>
                  <c:pt idx="206">
                    <c:v>12/26/18</c:v>
                  </c:pt>
                  <c:pt idx="207">
                    <c:v>12/26/18</c:v>
                  </c:pt>
                  <c:pt idx="208">
                    <c:v>12/27/18</c:v>
                  </c:pt>
                  <c:pt idx="209">
                    <c:v>12/27/18</c:v>
                  </c:pt>
                  <c:pt idx="210">
                    <c:v>12/28/18</c:v>
                  </c:pt>
                  <c:pt idx="211">
                    <c:v>12/28/18</c:v>
                  </c:pt>
                  <c:pt idx="212">
                    <c:v>12/29/18</c:v>
                  </c:pt>
                  <c:pt idx="213">
                    <c:v>12/29/18</c:v>
                  </c:pt>
                  <c:pt idx="214">
                    <c:v>12/30/18</c:v>
                  </c:pt>
                  <c:pt idx="215">
                    <c:v>12/30/18</c:v>
                  </c:pt>
                  <c:pt idx="216">
                    <c:v>12/31/18</c:v>
                  </c:pt>
                  <c:pt idx="217">
                    <c:v>12/31/18</c:v>
                  </c:pt>
                  <c:pt idx="218">
                    <c:v>1/1/19</c:v>
                  </c:pt>
                  <c:pt idx="219">
                    <c:v>1/1/19</c:v>
                  </c:pt>
                  <c:pt idx="220">
                    <c:v>1/2/19</c:v>
                  </c:pt>
                  <c:pt idx="221">
                    <c:v>1/2/19</c:v>
                  </c:pt>
                  <c:pt idx="222">
                    <c:v>1/3/19</c:v>
                  </c:pt>
                  <c:pt idx="223">
                    <c:v>1/3/19</c:v>
                  </c:pt>
                  <c:pt idx="224">
                    <c:v>1/4/19</c:v>
                  </c:pt>
                  <c:pt idx="225">
                    <c:v>1/4/19</c:v>
                  </c:pt>
                  <c:pt idx="226">
                    <c:v>1/5/19</c:v>
                  </c:pt>
                  <c:pt idx="227">
                    <c:v>1/5/19</c:v>
                  </c:pt>
                  <c:pt idx="228">
                    <c:v>1/6/19</c:v>
                  </c:pt>
                  <c:pt idx="229">
                    <c:v>1/6/19</c:v>
                  </c:pt>
                  <c:pt idx="230">
                    <c:v>1/7/19</c:v>
                  </c:pt>
                  <c:pt idx="231">
                    <c:v>1/7/19</c:v>
                  </c:pt>
                  <c:pt idx="232">
                    <c:v>1/8/19</c:v>
                  </c:pt>
                  <c:pt idx="233">
                    <c:v>1/8/19</c:v>
                  </c:pt>
                  <c:pt idx="234">
                    <c:v>1/9/19</c:v>
                  </c:pt>
                  <c:pt idx="235">
                    <c:v>1/9/19</c:v>
                  </c:pt>
                  <c:pt idx="236">
                    <c:v>1/10/19</c:v>
                  </c:pt>
                  <c:pt idx="237">
                    <c:v>1/10/19</c:v>
                  </c:pt>
                  <c:pt idx="238">
                    <c:v>1/11/19</c:v>
                  </c:pt>
                  <c:pt idx="239">
                    <c:v>1/11/19</c:v>
                  </c:pt>
                  <c:pt idx="240">
                    <c:v>1/12/19</c:v>
                  </c:pt>
                  <c:pt idx="241">
                    <c:v>1/12/19</c:v>
                  </c:pt>
                  <c:pt idx="242">
                    <c:v>1/13/19</c:v>
                  </c:pt>
                  <c:pt idx="243">
                    <c:v>1/13/19</c:v>
                  </c:pt>
                  <c:pt idx="244">
                    <c:v>1/14/19</c:v>
                  </c:pt>
                  <c:pt idx="245">
                    <c:v>1/14/19</c:v>
                  </c:pt>
                  <c:pt idx="246">
                    <c:v>1/15/19</c:v>
                  </c:pt>
                  <c:pt idx="247">
                    <c:v>1/15/19</c:v>
                  </c:pt>
                  <c:pt idx="248">
                    <c:v>1/16/19</c:v>
                  </c:pt>
                  <c:pt idx="249">
                    <c:v>1/16/19</c:v>
                  </c:pt>
                  <c:pt idx="250">
                    <c:v>1/17/19</c:v>
                  </c:pt>
                  <c:pt idx="251">
                    <c:v>1/17/19</c:v>
                  </c:pt>
                  <c:pt idx="252">
                    <c:v>1/18/19</c:v>
                  </c:pt>
                  <c:pt idx="253">
                    <c:v>1/18/19</c:v>
                  </c:pt>
                  <c:pt idx="254">
                    <c:v>1/19/19</c:v>
                  </c:pt>
                  <c:pt idx="255">
                    <c:v>1/19/19</c:v>
                  </c:pt>
                  <c:pt idx="256">
                    <c:v>1/20/19</c:v>
                  </c:pt>
                  <c:pt idx="257">
                    <c:v>1/20/19</c:v>
                  </c:pt>
                  <c:pt idx="258">
                    <c:v>1/21/19</c:v>
                  </c:pt>
                  <c:pt idx="259">
                    <c:v>1/21/19</c:v>
                  </c:pt>
                  <c:pt idx="260">
                    <c:v>1/22/19</c:v>
                  </c:pt>
                  <c:pt idx="261">
                    <c:v>1/22/19</c:v>
                  </c:pt>
                  <c:pt idx="262">
                    <c:v>1/23/19</c:v>
                  </c:pt>
                  <c:pt idx="263">
                    <c:v>1/23/19</c:v>
                  </c:pt>
                  <c:pt idx="264">
                    <c:v>1/24/19</c:v>
                  </c:pt>
                  <c:pt idx="265">
                    <c:v>1/24/19</c:v>
                  </c:pt>
                  <c:pt idx="266">
                    <c:v>1/25/19</c:v>
                  </c:pt>
                  <c:pt idx="267">
                    <c:v>1/25/19</c:v>
                  </c:pt>
                  <c:pt idx="268">
                    <c:v>1/26/19</c:v>
                  </c:pt>
                  <c:pt idx="269">
                    <c:v>1/26/19</c:v>
                  </c:pt>
                  <c:pt idx="270">
                    <c:v>1/27/19</c:v>
                  </c:pt>
                  <c:pt idx="271">
                    <c:v>1/27/19</c:v>
                  </c:pt>
                  <c:pt idx="272">
                    <c:v>1/28/19</c:v>
                  </c:pt>
                  <c:pt idx="273">
                    <c:v>1/28/19</c:v>
                  </c:pt>
                  <c:pt idx="274">
                    <c:v>1/29/19</c:v>
                  </c:pt>
                  <c:pt idx="275">
                    <c:v>1/29/19</c:v>
                  </c:pt>
                  <c:pt idx="276">
                    <c:v>1/30/19</c:v>
                  </c:pt>
                  <c:pt idx="277">
                    <c:v>1/30/19</c:v>
                  </c:pt>
                  <c:pt idx="278">
                    <c:v>1/31/19</c:v>
                  </c:pt>
                  <c:pt idx="279">
                    <c:v>1/31/19</c:v>
                  </c:pt>
                  <c:pt idx="280">
                    <c:v>2/1/19</c:v>
                  </c:pt>
                  <c:pt idx="281">
                    <c:v>2/1/19</c:v>
                  </c:pt>
                  <c:pt idx="282">
                    <c:v>2/2/19</c:v>
                  </c:pt>
                  <c:pt idx="283">
                    <c:v>2/2/19</c:v>
                  </c:pt>
                  <c:pt idx="284">
                    <c:v>2/3/19</c:v>
                  </c:pt>
                  <c:pt idx="285">
                    <c:v>2/3/19</c:v>
                  </c:pt>
                  <c:pt idx="286">
                    <c:v>2/4/19</c:v>
                  </c:pt>
                  <c:pt idx="287">
                    <c:v>2/4/19</c:v>
                  </c:pt>
                  <c:pt idx="288">
                    <c:v>2/5/19</c:v>
                  </c:pt>
                  <c:pt idx="289">
                    <c:v>2/5/19</c:v>
                  </c:pt>
                  <c:pt idx="290">
                    <c:v>2/6/19</c:v>
                  </c:pt>
                  <c:pt idx="291">
                    <c:v>2/6/19</c:v>
                  </c:pt>
                  <c:pt idx="292">
                    <c:v>2/7/19</c:v>
                  </c:pt>
                  <c:pt idx="293">
                    <c:v>2/7/19</c:v>
                  </c:pt>
                  <c:pt idx="294">
                    <c:v>2/8/19</c:v>
                  </c:pt>
                  <c:pt idx="295">
                    <c:v>2/8/19</c:v>
                  </c:pt>
                  <c:pt idx="296">
                    <c:v>2/9/19</c:v>
                  </c:pt>
                  <c:pt idx="297">
                    <c:v>2/9/19</c:v>
                  </c:pt>
                  <c:pt idx="298">
                    <c:v>2/10/19</c:v>
                  </c:pt>
                  <c:pt idx="299">
                    <c:v>2/10/19</c:v>
                  </c:pt>
                  <c:pt idx="300">
                    <c:v>2/11/19</c:v>
                  </c:pt>
                  <c:pt idx="301">
                    <c:v>2/11/19</c:v>
                  </c:pt>
                  <c:pt idx="302">
                    <c:v>2/12/19</c:v>
                  </c:pt>
                  <c:pt idx="303">
                    <c:v>2/12/19</c:v>
                  </c:pt>
                  <c:pt idx="304">
                    <c:v>2/13/19</c:v>
                  </c:pt>
                  <c:pt idx="305">
                    <c:v>2/13/19</c:v>
                  </c:pt>
                  <c:pt idx="306">
                    <c:v>2/14/19</c:v>
                  </c:pt>
                  <c:pt idx="307">
                    <c:v>2/14/19</c:v>
                  </c:pt>
                  <c:pt idx="308">
                    <c:v>2/15/19</c:v>
                  </c:pt>
                  <c:pt idx="309">
                    <c:v>2/15/19</c:v>
                  </c:pt>
                  <c:pt idx="310">
                    <c:v>2/16/19</c:v>
                  </c:pt>
                  <c:pt idx="311">
                    <c:v>2/16/19</c:v>
                  </c:pt>
                  <c:pt idx="312">
                    <c:v>2/17/19</c:v>
                  </c:pt>
                  <c:pt idx="313">
                    <c:v>2/17/19</c:v>
                  </c:pt>
                  <c:pt idx="314">
                    <c:v>2/18/19</c:v>
                  </c:pt>
                  <c:pt idx="315">
                    <c:v>2/18/19</c:v>
                  </c:pt>
                  <c:pt idx="316">
                    <c:v>2/19/19</c:v>
                  </c:pt>
                  <c:pt idx="317">
                    <c:v>2/19/19</c:v>
                  </c:pt>
                  <c:pt idx="318">
                    <c:v>2/20/19</c:v>
                  </c:pt>
                  <c:pt idx="319">
                    <c:v>2/20/19</c:v>
                  </c:pt>
                  <c:pt idx="320">
                    <c:v>2/21/19</c:v>
                  </c:pt>
                  <c:pt idx="321">
                    <c:v>2/21/19</c:v>
                  </c:pt>
                  <c:pt idx="322">
                    <c:v>2/22/19</c:v>
                  </c:pt>
                  <c:pt idx="323">
                    <c:v>2/22/19</c:v>
                  </c:pt>
                  <c:pt idx="324">
                    <c:v>2/23/19</c:v>
                  </c:pt>
                  <c:pt idx="325">
                    <c:v>2/23/19</c:v>
                  </c:pt>
                  <c:pt idx="326">
                    <c:v>2/24/19</c:v>
                  </c:pt>
                  <c:pt idx="327">
                    <c:v>2/24/19</c:v>
                  </c:pt>
                  <c:pt idx="328">
                    <c:v>2/25/19</c:v>
                  </c:pt>
                  <c:pt idx="329">
                    <c:v>2/25/19</c:v>
                  </c:pt>
                  <c:pt idx="330">
                    <c:v>2/26/19</c:v>
                  </c:pt>
                  <c:pt idx="331">
                    <c:v>2/26/19</c:v>
                  </c:pt>
                  <c:pt idx="332">
                    <c:v>2/27/19</c:v>
                  </c:pt>
                  <c:pt idx="333">
                    <c:v>2/27/19</c:v>
                  </c:pt>
                  <c:pt idx="334">
                    <c:v>2/28/19</c:v>
                  </c:pt>
                  <c:pt idx="335">
                    <c:v>2/28/19</c:v>
                  </c:pt>
                  <c:pt idx="336">
                    <c:v>3/1/19</c:v>
                  </c:pt>
                  <c:pt idx="337">
                    <c:v>3/1/19</c:v>
                  </c:pt>
                  <c:pt idx="338">
                    <c:v>3/2/19</c:v>
                  </c:pt>
                  <c:pt idx="339">
                    <c:v>3/2/19</c:v>
                  </c:pt>
                  <c:pt idx="340">
                    <c:v>3/3/19</c:v>
                  </c:pt>
                  <c:pt idx="341">
                    <c:v>3/3/19</c:v>
                  </c:pt>
                  <c:pt idx="342">
                    <c:v>3/4/19</c:v>
                  </c:pt>
                  <c:pt idx="343">
                    <c:v>3/4/19</c:v>
                  </c:pt>
                  <c:pt idx="344">
                    <c:v>3/5/19</c:v>
                  </c:pt>
                  <c:pt idx="345">
                    <c:v>3/5/19</c:v>
                  </c:pt>
                  <c:pt idx="346">
                    <c:v>3/6/19</c:v>
                  </c:pt>
                  <c:pt idx="347">
                    <c:v>3/6/19</c:v>
                  </c:pt>
                  <c:pt idx="348">
                    <c:v>3/7/19</c:v>
                  </c:pt>
                  <c:pt idx="349">
                    <c:v>3/7/19</c:v>
                  </c:pt>
                  <c:pt idx="350">
                    <c:v>3/8/19</c:v>
                  </c:pt>
                  <c:pt idx="351">
                    <c:v>3/8/19</c:v>
                  </c:pt>
                  <c:pt idx="352">
                    <c:v>3/9/19</c:v>
                  </c:pt>
                  <c:pt idx="353">
                    <c:v>3/9/19</c:v>
                  </c:pt>
                  <c:pt idx="354">
                    <c:v>3/10/19</c:v>
                  </c:pt>
                  <c:pt idx="355">
                    <c:v>3/10/19</c:v>
                  </c:pt>
                  <c:pt idx="356">
                    <c:v>3/11/19</c:v>
                  </c:pt>
                  <c:pt idx="357">
                    <c:v>3/11/19</c:v>
                  </c:pt>
                  <c:pt idx="358">
                    <c:v>3/12/19</c:v>
                  </c:pt>
                  <c:pt idx="359">
                    <c:v>3/12/19</c:v>
                  </c:pt>
                  <c:pt idx="360">
                    <c:v>3/13/19</c:v>
                  </c:pt>
                  <c:pt idx="361">
                    <c:v>3/13/19</c:v>
                  </c:pt>
                  <c:pt idx="362">
                    <c:v>3/14/19</c:v>
                  </c:pt>
                  <c:pt idx="363">
                    <c:v>3/14/19</c:v>
                  </c:pt>
                  <c:pt idx="364">
                    <c:v>3/15/19</c:v>
                  </c:pt>
                  <c:pt idx="365">
                    <c:v>3/15/19</c:v>
                  </c:pt>
                  <c:pt idx="366">
                    <c:v>3/16/19</c:v>
                  </c:pt>
                  <c:pt idx="367">
                    <c:v>3/16/19</c:v>
                  </c:pt>
                  <c:pt idx="368">
                    <c:v>3/17/19</c:v>
                  </c:pt>
                  <c:pt idx="369">
                    <c:v>3/17/19</c:v>
                  </c:pt>
                  <c:pt idx="370">
                    <c:v>3/18/19</c:v>
                  </c:pt>
                  <c:pt idx="371">
                    <c:v>3/18/19</c:v>
                  </c:pt>
                  <c:pt idx="372">
                    <c:v>3/19/19</c:v>
                  </c:pt>
                  <c:pt idx="373">
                    <c:v>3/19/19</c:v>
                  </c:pt>
                  <c:pt idx="374">
                    <c:v>3/20/19</c:v>
                  </c:pt>
                  <c:pt idx="375">
                    <c:v>3/20/19</c:v>
                  </c:pt>
                  <c:pt idx="376">
                    <c:v>3/21/19</c:v>
                  </c:pt>
                  <c:pt idx="377">
                    <c:v>3/21/19</c:v>
                  </c:pt>
                  <c:pt idx="378">
                    <c:v>3/22/19</c:v>
                  </c:pt>
                  <c:pt idx="379">
                    <c:v>3/22/19</c:v>
                  </c:pt>
                  <c:pt idx="380">
                    <c:v>3/23/19</c:v>
                  </c:pt>
                  <c:pt idx="381">
                    <c:v>3/23/19</c:v>
                  </c:pt>
                  <c:pt idx="382">
                    <c:v>3/24/19</c:v>
                  </c:pt>
                  <c:pt idx="383">
                    <c:v>3/24/19</c:v>
                  </c:pt>
                  <c:pt idx="384">
                    <c:v>3/25/19</c:v>
                  </c:pt>
                  <c:pt idx="385">
                    <c:v>3/25/19</c:v>
                  </c:pt>
                  <c:pt idx="386">
                    <c:v>3/26/19</c:v>
                  </c:pt>
                  <c:pt idx="387">
                    <c:v>3/26/19</c:v>
                  </c:pt>
                  <c:pt idx="388">
                    <c:v>3/27/19</c:v>
                  </c:pt>
                  <c:pt idx="389">
                    <c:v>3/27/19</c:v>
                  </c:pt>
                  <c:pt idx="390">
                    <c:v>3/28/19</c:v>
                  </c:pt>
                  <c:pt idx="391">
                    <c:v>3/28/19</c:v>
                  </c:pt>
                  <c:pt idx="392">
                    <c:v>3/29/19</c:v>
                  </c:pt>
                  <c:pt idx="393">
                    <c:v>3/29/19</c:v>
                  </c:pt>
                  <c:pt idx="394">
                    <c:v>3/30/19</c:v>
                  </c:pt>
                  <c:pt idx="395">
                    <c:v>3/30/19</c:v>
                  </c:pt>
                  <c:pt idx="396">
                    <c:v>3/31/19</c:v>
                  </c:pt>
                  <c:pt idx="397">
                    <c:v>3/31/19</c:v>
                  </c:pt>
                  <c:pt idx="398">
                    <c:v>4/1/19</c:v>
                  </c:pt>
                  <c:pt idx="399">
                    <c:v>4/1/19</c:v>
                  </c:pt>
                  <c:pt idx="400">
                    <c:v>4/2/19</c:v>
                  </c:pt>
                  <c:pt idx="401">
                    <c:v>4/2/19</c:v>
                  </c:pt>
                  <c:pt idx="402">
                    <c:v>4/3/19</c:v>
                  </c:pt>
                  <c:pt idx="403">
                    <c:v>4/3/19</c:v>
                  </c:pt>
                  <c:pt idx="404">
                    <c:v>4/4/19</c:v>
                  </c:pt>
                  <c:pt idx="405">
                    <c:v>4/4/19</c:v>
                  </c:pt>
                  <c:pt idx="406">
                    <c:v>4/5/19</c:v>
                  </c:pt>
                  <c:pt idx="407">
                    <c:v>4/5/19</c:v>
                  </c:pt>
                  <c:pt idx="408">
                    <c:v>4/6/19</c:v>
                  </c:pt>
                  <c:pt idx="409">
                    <c:v>4/6/19</c:v>
                  </c:pt>
                  <c:pt idx="410">
                    <c:v>4/7/19</c:v>
                  </c:pt>
                  <c:pt idx="411">
                    <c:v>4/7/19</c:v>
                  </c:pt>
                  <c:pt idx="412">
                    <c:v>4/8/19</c:v>
                  </c:pt>
                  <c:pt idx="413">
                    <c:v>4/8/19</c:v>
                  </c:pt>
                  <c:pt idx="414">
                    <c:v>4/9/19</c:v>
                  </c:pt>
                  <c:pt idx="415">
                    <c:v>4/9/19</c:v>
                  </c:pt>
                  <c:pt idx="416">
                    <c:v>4/10/19</c:v>
                  </c:pt>
                  <c:pt idx="417">
                    <c:v>4/10/19</c:v>
                  </c:pt>
                  <c:pt idx="418">
                    <c:v>4/11/19</c:v>
                  </c:pt>
                  <c:pt idx="419">
                    <c:v>4/11/19</c:v>
                  </c:pt>
                  <c:pt idx="420">
                    <c:v>4/12/19</c:v>
                  </c:pt>
                  <c:pt idx="421">
                    <c:v>4/12/19</c:v>
                  </c:pt>
                  <c:pt idx="422">
                    <c:v>4/12/19</c:v>
                  </c:pt>
                  <c:pt idx="423">
                    <c:v>4/13/19</c:v>
                  </c:pt>
                  <c:pt idx="424">
                    <c:v>4/13/19</c:v>
                  </c:pt>
                  <c:pt idx="425">
                    <c:v>4/14/19</c:v>
                  </c:pt>
                  <c:pt idx="426">
                    <c:v>4/14/19</c:v>
                  </c:pt>
                  <c:pt idx="427">
                    <c:v>4/15/19</c:v>
                  </c:pt>
                  <c:pt idx="428">
                    <c:v>4/15/19</c:v>
                  </c:pt>
                  <c:pt idx="429">
                    <c:v>4/16/19</c:v>
                  </c:pt>
                  <c:pt idx="430">
                    <c:v>4/16/19</c:v>
                  </c:pt>
                  <c:pt idx="431">
                    <c:v>4/17/19</c:v>
                  </c:pt>
                  <c:pt idx="432">
                    <c:v>4/17/19</c:v>
                  </c:pt>
                  <c:pt idx="433">
                    <c:v>4/18/19</c:v>
                  </c:pt>
                  <c:pt idx="434">
                    <c:v>4/18/19</c:v>
                  </c:pt>
                  <c:pt idx="435">
                    <c:v>4/19/19</c:v>
                  </c:pt>
                  <c:pt idx="436">
                    <c:v>4/19/19</c:v>
                  </c:pt>
                  <c:pt idx="437">
                    <c:v>4/20/19</c:v>
                  </c:pt>
                  <c:pt idx="438">
                    <c:v>4/20/19</c:v>
                  </c:pt>
                  <c:pt idx="439">
                    <c:v>4/21/19</c:v>
                  </c:pt>
                  <c:pt idx="440">
                    <c:v>4/21/19</c:v>
                  </c:pt>
                  <c:pt idx="441">
                    <c:v>4/22/19</c:v>
                  </c:pt>
                  <c:pt idx="442">
                    <c:v>4/22/19</c:v>
                  </c:pt>
                  <c:pt idx="443">
                    <c:v>4/23/19</c:v>
                  </c:pt>
                  <c:pt idx="444">
                    <c:v>4/23/19</c:v>
                  </c:pt>
                  <c:pt idx="445">
                    <c:v>4/24/19</c:v>
                  </c:pt>
                  <c:pt idx="446">
                    <c:v>4/24/19</c:v>
                  </c:pt>
                  <c:pt idx="447">
                    <c:v>4/25/19</c:v>
                  </c:pt>
                  <c:pt idx="448">
                    <c:v>4/25/19</c:v>
                  </c:pt>
                  <c:pt idx="449">
                    <c:v>4/26/19</c:v>
                  </c:pt>
                  <c:pt idx="450">
                    <c:v>4/26/19</c:v>
                  </c:pt>
                  <c:pt idx="451">
                    <c:v>4/27/19</c:v>
                  </c:pt>
                  <c:pt idx="452">
                    <c:v>4/27/19</c:v>
                  </c:pt>
                  <c:pt idx="453">
                    <c:v>4/28/19</c:v>
                  </c:pt>
                  <c:pt idx="454">
                    <c:v>4/28/19</c:v>
                  </c:pt>
                  <c:pt idx="455">
                    <c:v>4/29/19</c:v>
                  </c:pt>
                  <c:pt idx="456">
                    <c:v>4/29/19</c:v>
                  </c:pt>
                  <c:pt idx="457">
                    <c:v>4/30/19</c:v>
                  </c:pt>
                  <c:pt idx="458">
                    <c:v>4/30/19</c:v>
                  </c:pt>
                  <c:pt idx="459">
                    <c:v>5/1/19</c:v>
                  </c:pt>
                  <c:pt idx="460">
                    <c:v>5/1/19</c:v>
                  </c:pt>
                  <c:pt idx="461">
                    <c:v>5/2/19</c:v>
                  </c:pt>
                  <c:pt idx="462">
                    <c:v>5/2/19</c:v>
                  </c:pt>
                  <c:pt idx="463">
                    <c:v>5/3/19</c:v>
                  </c:pt>
                  <c:pt idx="464">
                    <c:v>5/3/19</c:v>
                  </c:pt>
                  <c:pt idx="465">
                    <c:v>5/4/19</c:v>
                  </c:pt>
                  <c:pt idx="466">
                    <c:v>5/4/19</c:v>
                  </c:pt>
                  <c:pt idx="467">
                    <c:v>5/5/19</c:v>
                  </c:pt>
                  <c:pt idx="468">
                    <c:v>5/5/19</c:v>
                  </c:pt>
                  <c:pt idx="469">
                    <c:v>5/6/19</c:v>
                  </c:pt>
                  <c:pt idx="470">
                    <c:v>5/6/19</c:v>
                  </c:pt>
                  <c:pt idx="471">
                    <c:v>5/7/19</c:v>
                  </c:pt>
                  <c:pt idx="472">
                    <c:v>5/7/19</c:v>
                  </c:pt>
                  <c:pt idx="473">
                    <c:v>5/8/19</c:v>
                  </c:pt>
                  <c:pt idx="474">
                    <c:v>5/8/19</c:v>
                  </c:pt>
                  <c:pt idx="475">
                    <c:v>5/9/19</c:v>
                  </c:pt>
                  <c:pt idx="476">
                    <c:v>5/9/19</c:v>
                  </c:pt>
                  <c:pt idx="477">
                    <c:v>5/10/19</c:v>
                  </c:pt>
                  <c:pt idx="478">
                    <c:v>5/10/19</c:v>
                  </c:pt>
                  <c:pt idx="479">
                    <c:v>5/11/19</c:v>
                  </c:pt>
                  <c:pt idx="480">
                    <c:v>5/11/19</c:v>
                  </c:pt>
                  <c:pt idx="481">
                    <c:v>5/12/19</c:v>
                  </c:pt>
                  <c:pt idx="482">
                    <c:v>5/12/19</c:v>
                  </c:pt>
                  <c:pt idx="483">
                    <c:v>5/13/19</c:v>
                  </c:pt>
                  <c:pt idx="484">
                    <c:v>5/13/19</c:v>
                  </c:pt>
                  <c:pt idx="485">
                    <c:v>5/14/19</c:v>
                  </c:pt>
                  <c:pt idx="486">
                    <c:v>5/14/19</c:v>
                  </c:pt>
                  <c:pt idx="487">
                    <c:v>5/15/19</c:v>
                  </c:pt>
                  <c:pt idx="488">
                    <c:v>5/15/19</c:v>
                  </c:pt>
                  <c:pt idx="489">
                    <c:v>5/16/19</c:v>
                  </c:pt>
                </c:lvl>
                <c:lvl>
                  <c:pt idx="0">
                    <c:v>501</c:v>
                  </c:pt>
                  <c:pt idx="1">
                    <c:v>502</c:v>
                  </c:pt>
                  <c:pt idx="2">
                    <c:v>503</c:v>
                  </c:pt>
                  <c:pt idx="3">
                    <c:v>504</c:v>
                  </c:pt>
                  <c:pt idx="4">
                    <c:v>505</c:v>
                  </c:pt>
                  <c:pt idx="5">
                    <c:v>506</c:v>
                  </c:pt>
                  <c:pt idx="6">
                    <c:v>507</c:v>
                  </c:pt>
                  <c:pt idx="7">
                    <c:v>508</c:v>
                  </c:pt>
                  <c:pt idx="8">
                    <c:v>509</c:v>
                  </c:pt>
                  <c:pt idx="9">
                    <c:v>510</c:v>
                  </c:pt>
                  <c:pt idx="10">
                    <c:v>511</c:v>
                  </c:pt>
                  <c:pt idx="11">
                    <c:v>512</c:v>
                  </c:pt>
                  <c:pt idx="12">
                    <c:v>513</c:v>
                  </c:pt>
                  <c:pt idx="13">
                    <c:v>514</c:v>
                  </c:pt>
                  <c:pt idx="14">
                    <c:v>515</c:v>
                  </c:pt>
                  <c:pt idx="15">
                    <c:v>516</c:v>
                  </c:pt>
                  <c:pt idx="16">
                    <c:v>517</c:v>
                  </c:pt>
                  <c:pt idx="17">
                    <c:v>518</c:v>
                  </c:pt>
                  <c:pt idx="18">
                    <c:v>519</c:v>
                  </c:pt>
                  <c:pt idx="19">
                    <c:v>520</c:v>
                  </c:pt>
                  <c:pt idx="20">
                    <c:v>521</c:v>
                  </c:pt>
                  <c:pt idx="21">
                    <c:v>522</c:v>
                  </c:pt>
                  <c:pt idx="22">
                    <c:v>523</c:v>
                  </c:pt>
                  <c:pt idx="23">
                    <c:v>524</c:v>
                  </c:pt>
                  <c:pt idx="24">
                    <c:v>525</c:v>
                  </c:pt>
                  <c:pt idx="25">
                    <c:v>526</c:v>
                  </c:pt>
                  <c:pt idx="26">
                    <c:v>527</c:v>
                  </c:pt>
                  <c:pt idx="27">
                    <c:v>528</c:v>
                  </c:pt>
                  <c:pt idx="28">
                    <c:v>529</c:v>
                  </c:pt>
                  <c:pt idx="29">
                    <c:v>530</c:v>
                  </c:pt>
                  <c:pt idx="30">
                    <c:v>531</c:v>
                  </c:pt>
                  <c:pt idx="31">
                    <c:v>532</c:v>
                  </c:pt>
                  <c:pt idx="32">
                    <c:v>533</c:v>
                  </c:pt>
                  <c:pt idx="33">
                    <c:v>534</c:v>
                  </c:pt>
                  <c:pt idx="34">
                    <c:v>535</c:v>
                  </c:pt>
                  <c:pt idx="35">
                    <c:v>536</c:v>
                  </c:pt>
                  <c:pt idx="36">
                    <c:v>537</c:v>
                  </c:pt>
                  <c:pt idx="37">
                    <c:v>538</c:v>
                  </c:pt>
                  <c:pt idx="38">
                    <c:v>539</c:v>
                  </c:pt>
                  <c:pt idx="39">
                    <c:v>540</c:v>
                  </c:pt>
                  <c:pt idx="40">
                    <c:v>541</c:v>
                  </c:pt>
                  <c:pt idx="41">
                    <c:v>542</c:v>
                  </c:pt>
                  <c:pt idx="42">
                    <c:v>543</c:v>
                  </c:pt>
                  <c:pt idx="43">
                    <c:v>544</c:v>
                  </c:pt>
                  <c:pt idx="44">
                    <c:v>545</c:v>
                  </c:pt>
                  <c:pt idx="45">
                    <c:v>546</c:v>
                  </c:pt>
                  <c:pt idx="46">
                    <c:v>547</c:v>
                  </c:pt>
                  <c:pt idx="47">
                    <c:v>548</c:v>
                  </c:pt>
                  <c:pt idx="48">
                    <c:v>549</c:v>
                  </c:pt>
                  <c:pt idx="49">
                    <c:v>550</c:v>
                  </c:pt>
                  <c:pt idx="50">
                    <c:v>551</c:v>
                  </c:pt>
                  <c:pt idx="51">
                    <c:v>552</c:v>
                  </c:pt>
                  <c:pt idx="52">
                    <c:v>553</c:v>
                  </c:pt>
                  <c:pt idx="53">
                    <c:v>554</c:v>
                  </c:pt>
                  <c:pt idx="54">
                    <c:v>555</c:v>
                  </c:pt>
                  <c:pt idx="55">
                    <c:v>556</c:v>
                  </c:pt>
                  <c:pt idx="56">
                    <c:v>557</c:v>
                  </c:pt>
                  <c:pt idx="57">
                    <c:v>558</c:v>
                  </c:pt>
                  <c:pt idx="58">
                    <c:v>559</c:v>
                  </c:pt>
                  <c:pt idx="59">
                    <c:v>560</c:v>
                  </c:pt>
                  <c:pt idx="60">
                    <c:v>561</c:v>
                  </c:pt>
                  <c:pt idx="61">
                    <c:v>562</c:v>
                  </c:pt>
                  <c:pt idx="62">
                    <c:v>563</c:v>
                  </c:pt>
                  <c:pt idx="63">
                    <c:v>564</c:v>
                  </c:pt>
                  <c:pt idx="64">
                    <c:v>565</c:v>
                  </c:pt>
                  <c:pt idx="65">
                    <c:v>566</c:v>
                  </c:pt>
                  <c:pt idx="66">
                    <c:v>567</c:v>
                  </c:pt>
                  <c:pt idx="67">
                    <c:v>568</c:v>
                  </c:pt>
                  <c:pt idx="68">
                    <c:v>569</c:v>
                  </c:pt>
                  <c:pt idx="69">
                    <c:v>570</c:v>
                  </c:pt>
                  <c:pt idx="70">
                    <c:v>571</c:v>
                  </c:pt>
                  <c:pt idx="71">
                    <c:v>572</c:v>
                  </c:pt>
                  <c:pt idx="72">
                    <c:v>573</c:v>
                  </c:pt>
                  <c:pt idx="73">
                    <c:v>574</c:v>
                  </c:pt>
                  <c:pt idx="74">
                    <c:v>575</c:v>
                  </c:pt>
                  <c:pt idx="75">
                    <c:v>576</c:v>
                  </c:pt>
                  <c:pt idx="76">
                    <c:v>577</c:v>
                  </c:pt>
                  <c:pt idx="77">
                    <c:v>578</c:v>
                  </c:pt>
                  <c:pt idx="78">
                    <c:v>579</c:v>
                  </c:pt>
                  <c:pt idx="79">
                    <c:v>580</c:v>
                  </c:pt>
                  <c:pt idx="80">
                    <c:v>581</c:v>
                  </c:pt>
                  <c:pt idx="81">
                    <c:v>582</c:v>
                  </c:pt>
                  <c:pt idx="82">
                    <c:v>583</c:v>
                  </c:pt>
                  <c:pt idx="83">
                    <c:v>584</c:v>
                  </c:pt>
                  <c:pt idx="84">
                    <c:v>585</c:v>
                  </c:pt>
                  <c:pt idx="85">
                    <c:v>586</c:v>
                  </c:pt>
                  <c:pt idx="86">
                    <c:v>587</c:v>
                  </c:pt>
                  <c:pt idx="87">
                    <c:v>588</c:v>
                  </c:pt>
                  <c:pt idx="88">
                    <c:v>589</c:v>
                  </c:pt>
                  <c:pt idx="89">
                    <c:v>590</c:v>
                  </c:pt>
                  <c:pt idx="90">
                    <c:v>591</c:v>
                  </c:pt>
                  <c:pt idx="91">
                    <c:v>592</c:v>
                  </c:pt>
                  <c:pt idx="92">
                    <c:v>593</c:v>
                  </c:pt>
                  <c:pt idx="93">
                    <c:v>594</c:v>
                  </c:pt>
                  <c:pt idx="94">
                    <c:v>595</c:v>
                  </c:pt>
                  <c:pt idx="95">
                    <c:v>596</c:v>
                  </c:pt>
                  <c:pt idx="96">
                    <c:v>597</c:v>
                  </c:pt>
                  <c:pt idx="97">
                    <c:v>598</c:v>
                  </c:pt>
                  <c:pt idx="98">
                    <c:v>599</c:v>
                  </c:pt>
                  <c:pt idx="99">
                    <c:v>600</c:v>
                  </c:pt>
                  <c:pt idx="100">
                    <c:v>601</c:v>
                  </c:pt>
                  <c:pt idx="101">
                    <c:v>602</c:v>
                  </c:pt>
                  <c:pt idx="102">
                    <c:v>603</c:v>
                  </c:pt>
                  <c:pt idx="103">
                    <c:v>604</c:v>
                  </c:pt>
                  <c:pt idx="104">
                    <c:v>605</c:v>
                  </c:pt>
                  <c:pt idx="105">
                    <c:v>606</c:v>
                  </c:pt>
                  <c:pt idx="106">
                    <c:v>607</c:v>
                  </c:pt>
                  <c:pt idx="107">
                    <c:v>608</c:v>
                  </c:pt>
                  <c:pt idx="108">
                    <c:v>609</c:v>
                  </c:pt>
                  <c:pt idx="109">
                    <c:v>610</c:v>
                  </c:pt>
                  <c:pt idx="110">
                    <c:v>611</c:v>
                  </c:pt>
                  <c:pt idx="111">
                    <c:v>612</c:v>
                  </c:pt>
                  <c:pt idx="112">
                    <c:v>613</c:v>
                  </c:pt>
                  <c:pt idx="113">
                    <c:v>614</c:v>
                  </c:pt>
                  <c:pt idx="114">
                    <c:v>615</c:v>
                  </c:pt>
                  <c:pt idx="115">
                    <c:v>616</c:v>
                  </c:pt>
                  <c:pt idx="116">
                    <c:v>617</c:v>
                  </c:pt>
                  <c:pt idx="117">
                    <c:v>618</c:v>
                  </c:pt>
                  <c:pt idx="118">
                    <c:v>619</c:v>
                  </c:pt>
                  <c:pt idx="119">
                    <c:v>620</c:v>
                  </c:pt>
                  <c:pt idx="120">
                    <c:v>621</c:v>
                  </c:pt>
                  <c:pt idx="121">
                    <c:v>622</c:v>
                  </c:pt>
                  <c:pt idx="122">
                    <c:v>623</c:v>
                  </c:pt>
                  <c:pt idx="123">
                    <c:v>624</c:v>
                  </c:pt>
                  <c:pt idx="124">
                    <c:v>625</c:v>
                  </c:pt>
                  <c:pt idx="125">
                    <c:v>626</c:v>
                  </c:pt>
                  <c:pt idx="126">
                    <c:v>627</c:v>
                  </c:pt>
                  <c:pt idx="127">
                    <c:v>628</c:v>
                  </c:pt>
                  <c:pt idx="128">
                    <c:v>629</c:v>
                  </c:pt>
                  <c:pt idx="129">
                    <c:v>630</c:v>
                  </c:pt>
                  <c:pt idx="130">
                    <c:v>631</c:v>
                  </c:pt>
                  <c:pt idx="131">
                    <c:v>632</c:v>
                  </c:pt>
                  <c:pt idx="132">
                    <c:v>633</c:v>
                  </c:pt>
                  <c:pt idx="133">
                    <c:v>634</c:v>
                  </c:pt>
                  <c:pt idx="134">
                    <c:v>635</c:v>
                  </c:pt>
                  <c:pt idx="135">
                    <c:v>636</c:v>
                  </c:pt>
                  <c:pt idx="136">
                    <c:v>637</c:v>
                  </c:pt>
                  <c:pt idx="137">
                    <c:v>638</c:v>
                  </c:pt>
                  <c:pt idx="138">
                    <c:v>639</c:v>
                  </c:pt>
                  <c:pt idx="139">
                    <c:v>640</c:v>
                  </c:pt>
                  <c:pt idx="140">
                    <c:v>641</c:v>
                  </c:pt>
                  <c:pt idx="141">
                    <c:v>642</c:v>
                  </c:pt>
                  <c:pt idx="142">
                    <c:v>643</c:v>
                  </c:pt>
                  <c:pt idx="143">
                    <c:v>644</c:v>
                  </c:pt>
                  <c:pt idx="144">
                    <c:v>645</c:v>
                  </c:pt>
                  <c:pt idx="145">
                    <c:v>646</c:v>
                  </c:pt>
                  <c:pt idx="146">
                    <c:v>647</c:v>
                  </c:pt>
                  <c:pt idx="147">
                    <c:v>648</c:v>
                  </c:pt>
                  <c:pt idx="148">
                    <c:v>649</c:v>
                  </c:pt>
                  <c:pt idx="149">
                    <c:v>650</c:v>
                  </c:pt>
                  <c:pt idx="150">
                    <c:v>651</c:v>
                  </c:pt>
                  <c:pt idx="151">
                    <c:v>652</c:v>
                  </c:pt>
                  <c:pt idx="152">
                    <c:v>653</c:v>
                  </c:pt>
                  <c:pt idx="153">
                    <c:v>654</c:v>
                  </c:pt>
                  <c:pt idx="154">
                    <c:v>655</c:v>
                  </c:pt>
                  <c:pt idx="155">
                    <c:v>656</c:v>
                  </c:pt>
                  <c:pt idx="156">
                    <c:v>657</c:v>
                  </c:pt>
                  <c:pt idx="157">
                    <c:v>658</c:v>
                  </c:pt>
                  <c:pt idx="158">
                    <c:v>659</c:v>
                  </c:pt>
                  <c:pt idx="159">
                    <c:v>660</c:v>
                  </c:pt>
                  <c:pt idx="160">
                    <c:v>661</c:v>
                  </c:pt>
                  <c:pt idx="161">
                    <c:v>662</c:v>
                  </c:pt>
                  <c:pt idx="162">
                    <c:v>663</c:v>
                  </c:pt>
                  <c:pt idx="163">
                    <c:v>664</c:v>
                  </c:pt>
                  <c:pt idx="164">
                    <c:v>665</c:v>
                  </c:pt>
                  <c:pt idx="165">
                    <c:v>666</c:v>
                  </c:pt>
                  <c:pt idx="166">
                    <c:v>667</c:v>
                  </c:pt>
                  <c:pt idx="167">
                    <c:v>668</c:v>
                  </c:pt>
                  <c:pt idx="168">
                    <c:v>669</c:v>
                  </c:pt>
                  <c:pt idx="169">
                    <c:v>670</c:v>
                  </c:pt>
                  <c:pt idx="170">
                    <c:v>671</c:v>
                  </c:pt>
                  <c:pt idx="171">
                    <c:v>672</c:v>
                  </c:pt>
                  <c:pt idx="172">
                    <c:v>673</c:v>
                  </c:pt>
                  <c:pt idx="173">
                    <c:v>674</c:v>
                  </c:pt>
                  <c:pt idx="174">
                    <c:v>675</c:v>
                  </c:pt>
                  <c:pt idx="175">
                    <c:v>676</c:v>
                  </c:pt>
                  <c:pt idx="176">
                    <c:v>677</c:v>
                  </c:pt>
                  <c:pt idx="177">
                    <c:v>678</c:v>
                  </c:pt>
                  <c:pt idx="178">
                    <c:v>679</c:v>
                  </c:pt>
                  <c:pt idx="179">
                    <c:v>680</c:v>
                  </c:pt>
                  <c:pt idx="180">
                    <c:v>681</c:v>
                  </c:pt>
                  <c:pt idx="181">
                    <c:v>682</c:v>
                  </c:pt>
                  <c:pt idx="182">
                    <c:v>683</c:v>
                  </c:pt>
                  <c:pt idx="183">
                    <c:v>684</c:v>
                  </c:pt>
                  <c:pt idx="184">
                    <c:v>685</c:v>
                  </c:pt>
                  <c:pt idx="185">
                    <c:v>686</c:v>
                  </c:pt>
                  <c:pt idx="186">
                    <c:v>687</c:v>
                  </c:pt>
                  <c:pt idx="187">
                    <c:v>688</c:v>
                  </c:pt>
                  <c:pt idx="188">
                    <c:v>689</c:v>
                  </c:pt>
                  <c:pt idx="189">
                    <c:v>690</c:v>
                  </c:pt>
                  <c:pt idx="190">
                    <c:v>691</c:v>
                  </c:pt>
                  <c:pt idx="191">
                    <c:v>692</c:v>
                  </c:pt>
                  <c:pt idx="192">
                    <c:v>693</c:v>
                  </c:pt>
                  <c:pt idx="193">
                    <c:v>694</c:v>
                  </c:pt>
                  <c:pt idx="194">
                    <c:v>695</c:v>
                  </c:pt>
                  <c:pt idx="195">
                    <c:v>696</c:v>
                  </c:pt>
                  <c:pt idx="196">
                    <c:v>697</c:v>
                  </c:pt>
                  <c:pt idx="197">
                    <c:v>698</c:v>
                  </c:pt>
                  <c:pt idx="198">
                    <c:v>699</c:v>
                  </c:pt>
                  <c:pt idx="199">
                    <c:v>700</c:v>
                  </c:pt>
                  <c:pt idx="200">
                    <c:v>701</c:v>
                  </c:pt>
                  <c:pt idx="201">
                    <c:v>702</c:v>
                  </c:pt>
                  <c:pt idx="202">
                    <c:v>703</c:v>
                  </c:pt>
                  <c:pt idx="203">
                    <c:v>704</c:v>
                  </c:pt>
                  <c:pt idx="204">
                    <c:v>705</c:v>
                  </c:pt>
                  <c:pt idx="205">
                    <c:v>706</c:v>
                  </c:pt>
                  <c:pt idx="206">
                    <c:v>707</c:v>
                  </c:pt>
                  <c:pt idx="207">
                    <c:v>708</c:v>
                  </c:pt>
                  <c:pt idx="208">
                    <c:v>709</c:v>
                  </c:pt>
                  <c:pt idx="209">
                    <c:v>710</c:v>
                  </c:pt>
                  <c:pt idx="210">
                    <c:v>711</c:v>
                  </c:pt>
                  <c:pt idx="211">
                    <c:v>712</c:v>
                  </c:pt>
                  <c:pt idx="212">
                    <c:v>713</c:v>
                  </c:pt>
                  <c:pt idx="213">
                    <c:v>714</c:v>
                  </c:pt>
                  <c:pt idx="214">
                    <c:v>715</c:v>
                  </c:pt>
                  <c:pt idx="215">
                    <c:v>716</c:v>
                  </c:pt>
                  <c:pt idx="216">
                    <c:v>717</c:v>
                  </c:pt>
                  <c:pt idx="217">
                    <c:v>718</c:v>
                  </c:pt>
                  <c:pt idx="218">
                    <c:v>719</c:v>
                  </c:pt>
                  <c:pt idx="219">
                    <c:v>720</c:v>
                  </c:pt>
                  <c:pt idx="220">
                    <c:v>721</c:v>
                  </c:pt>
                  <c:pt idx="221">
                    <c:v>722</c:v>
                  </c:pt>
                  <c:pt idx="222">
                    <c:v>723</c:v>
                  </c:pt>
                  <c:pt idx="223">
                    <c:v>724</c:v>
                  </c:pt>
                  <c:pt idx="224">
                    <c:v>725</c:v>
                  </c:pt>
                  <c:pt idx="225">
                    <c:v>726</c:v>
                  </c:pt>
                  <c:pt idx="226">
                    <c:v>727</c:v>
                  </c:pt>
                  <c:pt idx="227">
                    <c:v>728</c:v>
                  </c:pt>
                  <c:pt idx="228">
                    <c:v>729</c:v>
                  </c:pt>
                  <c:pt idx="229">
                    <c:v>730</c:v>
                  </c:pt>
                  <c:pt idx="230">
                    <c:v>731</c:v>
                  </c:pt>
                  <c:pt idx="231">
                    <c:v>732</c:v>
                  </c:pt>
                  <c:pt idx="232">
                    <c:v>733</c:v>
                  </c:pt>
                  <c:pt idx="233">
                    <c:v>734</c:v>
                  </c:pt>
                  <c:pt idx="234">
                    <c:v>735</c:v>
                  </c:pt>
                  <c:pt idx="235">
                    <c:v>736</c:v>
                  </c:pt>
                  <c:pt idx="236">
                    <c:v>737</c:v>
                  </c:pt>
                  <c:pt idx="237">
                    <c:v>738</c:v>
                  </c:pt>
                  <c:pt idx="238">
                    <c:v>739</c:v>
                  </c:pt>
                  <c:pt idx="239">
                    <c:v>740</c:v>
                  </c:pt>
                  <c:pt idx="240">
                    <c:v>741</c:v>
                  </c:pt>
                  <c:pt idx="241">
                    <c:v>742</c:v>
                  </c:pt>
                  <c:pt idx="242">
                    <c:v>743</c:v>
                  </c:pt>
                  <c:pt idx="243">
                    <c:v>744</c:v>
                  </c:pt>
                  <c:pt idx="244">
                    <c:v>745</c:v>
                  </c:pt>
                  <c:pt idx="245">
                    <c:v>746</c:v>
                  </c:pt>
                  <c:pt idx="246">
                    <c:v>747</c:v>
                  </c:pt>
                  <c:pt idx="247">
                    <c:v>748</c:v>
                  </c:pt>
                  <c:pt idx="248">
                    <c:v>749</c:v>
                  </c:pt>
                  <c:pt idx="249">
                    <c:v>750</c:v>
                  </c:pt>
                  <c:pt idx="250">
                    <c:v>751</c:v>
                  </c:pt>
                  <c:pt idx="251">
                    <c:v>752</c:v>
                  </c:pt>
                  <c:pt idx="252">
                    <c:v>753</c:v>
                  </c:pt>
                  <c:pt idx="253">
                    <c:v>754</c:v>
                  </c:pt>
                  <c:pt idx="254">
                    <c:v>755</c:v>
                  </c:pt>
                  <c:pt idx="255">
                    <c:v>756</c:v>
                  </c:pt>
                  <c:pt idx="256">
                    <c:v>757</c:v>
                  </c:pt>
                  <c:pt idx="257">
                    <c:v>758</c:v>
                  </c:pt>
                  <c:pt idx="258">
                    <c:v>759</c:v>
                  </c:pt>
                  <c:pt idx="259">
                    <c:v>760</c:v>
                  </c:pt>
                  <c:pt idx="260">
                    <c:v>761</c:v>
                  </c:pt>
                  <c:pt idx="261">
                    <c:v>762</c:v>
                  </c:pt>
                  <c:pt idx="262">
                    <c:v>763</c:v>
                  </c:pt>
                  <c:pt idx="263">
                    <c:v>764</c:v>
                  </c:pt>
                  <c:pt idx="264">
                    <c:v>765</c:v>
                  </c:pt>
                  <c:pt idx="265">
                    <c:v>766</c:v>
                  </c:pt>
                  <c:pt idx="266">
                    <c:v>767</c:v>
                  </c:pt>
                  <c:pt idx="267">
                    <c:v>768</c:v>
                  </c:pt>
                  <c:pt idx="268">
                    <c:v>769</c:v>
                  </c:pt>
                  <c:pt idx="269">
                    <c:v>770</c:v>
                  </c:pt>
                  <c:pt idx="270">
                    <c:v>771</c:v>
                  </c:pt>
                  <c:pt idx="271">
                    <c:v>772</c:v>
                  </c:pt>
                  <c:pt idx="272">
                    <c:v>773</c:v>
                  </c:pt>
                  <c:pt idx="273">
                    <c:v>774</c:v>
                  </c:pt>
                  <c:pt idx="274">
                    <c:v>775</c:v>
                  </c:pt>
                  <c:pt idx="275">
                    <c:v>776</c:v>
                  </c:pt>
                  <c:pt idx="276">
                    <c:v>777</c:v>
                  </c:pt>
                  <c:pt idx="277">
                    <c:v>778</c:v>
                  </c:pt>
                  <c:pt idx="278">
                    <c:v>779</c:v>
                  </c:pt>
                  <c:pt idx="279">
                    <c:v>780</c:v>
                  </c:pt>
                  <c:pt idx="280">
                    <c:v>781</c:v>
                  </c:pt>
                  <c:pt idx="281">
                    <c:v>782</c:v>
                  </c:pt>
                  <c:pt idx="282">
                    <c:v>783</c:v>
                  </c:pt>
                  <c:pt idx="283">
                    <c:v>784</c:v>
                  </c:pt>
                  <c:pt idx="284">
                    <c:v>785</c:v>
                  </c:pt>
                  <c:pt idx="285">
                    <c:v>786</c:v>
                  </c:pt>
                  <c:pt idx="286">
                    <c:v>787</c:v>
                  </c:pt>
                  <c:pt idx="287">
                    <c:v>788</c:v>
                  </c:pt>
                  <c:pt idx="288">
                    <c:v>789</c:v>
                  </c:pt>
                  <c:pt idx="289">
                    <c:v>790</c:v>
                  </c:pt>
                  <c:pt idx="290">
                    <c:v>791</c:v>
                  </c:pt>
                  <c:pt idx="291">
                    <c:v>792</c:v>
                  </c:pt>
                  <c:pt idx="292">
                    <c:v>793</c:v>
                  </c:pt>
                  <c:pt idx="293">
                    <c:v>794</c:v>
                  </c:pt>
                  <c:pt idx="294">
                    <c:v>795</c:v>
                  </c:pt>
                  <c:pt idx="295">
                    <c:v>796</c:v>
                  </c:pt>
                  <c:pt idx="296">
                    <c:v>797</c:v>
                  </c:pt>
                  <c:pt idx="297">
                    <c:v>798</c:v>
                  </c:pt>
                  <c:pt idx="298">
                    <c:v>799</c:v>
                  </c:pt>
                  <c:pt idx="299">
                    <c:v>800</c:v>
                  </c:pt>
                  <c:pt idx="300">
                    <c:v>801</c:v>
                  </c:pt>
                  <c:pt idx="301">
                    <c:v>802</c:v>
                  </c:pt>
                  <c:pt idx="302">
                    <c:v>803</c:v>
                  </c:pt>
                  <c:pt idx="303">
                    <c:v>804</c:v>
                  </c:pt>
                  <c:pt idx="304">
                    <c:v>805</c:v>
                  </c:pt>
                  <c:pt idx="305">
                    <c:v>806</c:v>
                  </c:pt>
                  <c:pt idx="306">
                    <c:v>807</c:v>
                  </c:pt>
                  <c:pt idx="307">
                    <c:v>808</c:v>
                  </c:pt>
                  <c:pt idx="308">
                    <c:v>809</c:v>
                  </c:pt>
                  <c:pt idx="309">
                    <c:v>810</c:v>
                  </c:pt>
                  <c:pt idx="310">
                    <c:v>811</c:v>
                  </c:pt>
                  <c:pt idx="311">
                    <c:v>812</c:v>
                  </c:pt>
                  <c:pt idx="312">
                    <c:v>813</c:v>
                  </c:pt>
                  <c:pt idx="313">
                    <c:v>814</c:v>
                  </c:pt>
                  <c:pt idx="314">
                    <c:v>815</c:v>
                  </c:pt>
                  <c:pt idx="315">
                    <c:v>816</c:v>
                  </c:pt>
                  <c:pt idx="316">
                    <c:v>817</c:v>
                  </c:pt>
                  <c:pt idx="317">
                    <c:v>818</c:v>
                  </c:pt>
                  <c:pt idx="318">
                    <c:v>819</c:v>
                  </c:pt>
                  <c:pt idx="319">
                    <c:v>820</c:v>
                  </c:pt>
                  <c:pt idx="320">
                    <c:v>821</c:v>
                  </c:pt>
                  <c:pt idx="321">
                    <c:v>822</c:v>
                  </c:pt>
                  <c:pt idx="322">
                    <c:v>823</c:v>
                  </c:pt>
                  <c:pt idx="323">
                    <c:v>824</c:v>
                  </c:pt>
                  <c:pt idx="324">
                    <c:v>825</c:v>
                  </c:pt>
                  <c:pt idx="325">
                    <c:v>826</c:v>
                  </c:pt>
                  <c:pt idx="326">
                    <c:v>827</c:v>
                  </c:pt>
                  <c:pt idx="327">
                    <c:v>828</c:v>
                  </c:pt>
                  <c:pt idx="328">
                    <c:v>829</c:v>
                  </c:pt>
                  <c:pt idx="329">
                    <c:v>830</c:v>
                  </c:pt>
                  <c:pt idx="330">
                    <c:v>831</c:v>
                  </c:pt>
                  <c:pt idx="331">
                    <c:v>832</c:v>
                  </c:pt>
                  <c:pt idx="332">
                    <c:v>833</c:v>
                  </c:pt>
                  <c:pt idx="333">
                    <c:v>834</c:v>
                  </c:pt>
                  <c:pt idx="334">
                    <c:v>835</c:v>
                  </c:pt>
                  <c:pt idx="335">
                    <c:v>836</c:v>
                  </c:pt>
                  <c:pt idx="336">
                    <c:v>837</c:v>
                  </c:pt>
                  <c:pt idx="337">
                    <c:v>838</c:v>
                  </c:pt>
                  <c:pt idx="338">
                    <c:v>839</c:v>
                  </c:pt>
                  <c:pt idx="339">
                    <c:v>840</c:v>
                  </c:pt>
                  <c:pt idx="340">
                    <c:v>841</c:v>
                  </c:pt>
                  <c:pt idx="341">
                    <c:v>842</c:v>
                  </c:pt>
                  <c:pt idx="342">
                    <c:v>843</c:v>
                  </c:pt>
                  <c:pt idx="343">
                    <c:v>844</c:v>
                  </c:pt>
                  <c:pt idx="344">
                    <c:v>845</c:v>
                  </c:pt>
                  <c:pt idx="345">
                    <c:v>846</c:v>
                  </c:pt>
                  <c:pt idx="346">
                    <c:v>847</c:v>
                  </c:pt>
                  <c:pt idx="347">
                    <c:v>848</c:v>
                  </c:pt>
                  <c:pt idx="348">
                    <c:v>849</c:v>
                  </c:pt>
                  <c:pt idx="349">
                    <c:v>850</c:v>
                  </c:pt>
                  <c:pt idx="350">
                    <c:v>851</c:v>
                  </c:pt>
                  <c:pt idx="351">
                    <c:v>852</c:v>
                  </c:pt>
                  <c:pt idx="352">
                    <c:v>853</c:v>
                  </c:pt>
                  <c:pt idx="353">
                    <c:v>854</c:v>
                  </c:pt>
                  <c:pt idx="354">
                    <c:v>855</c:v>
                  </c:pt>
                  <c:pt idx="355">
                    <c:v>856</c:v>
                  </c:pt>
                  <c:pt idx="356">
                    <c:v>857</c:v>
                  </c:pt>
                  <c:pt idx="357">
                    <c:v>858</c:v>
                  </c:pt>
                  <c:pt idx="358">
                    <c:v>859</c:v>
                  </c:pt>
                  <c:pt idx="359">
                    <c:v>860</c:v>
                  </c:pt>
                  <c:pt idx="360">
                    <c:v>861</c:v>
                  </c:pt>
                  <c:pt idx="361">
                    <c:v>862</c:v>
                  </c:pt>
                  <c:pt idx="362">
                    <c:v>863</c:v>
                  </c:pt>
                  <c:pt idx="363">
                    <c:v>864</c:v>
                  </c:pt>
                  <c:pt idx="364">
                    <c:v>865</c:v>
                  </c:pt>
                  <c:pt idx="365">
                    <c:v>866</c:v>
                  </c:pt>
                  <c:pt idx="366">
                    <c:v>867</c:v>
                  </c:pt>
                  <c:pt idx="367">
                    <c:v>868</c:v>
                  </c:pt>
                  <c:pt idx="368">
                    <c:v>869</c:v>
                  </c:pt>
                  <c:pt idx="369">
                    <c:v>870</c:v>
                  </c:pt>
                  <c:pt idx="370">
                    <c:v>871</c:v>
                  </c:pt>
                  <c:pt idx="371">
                    <c:v>872</c:v>
                  </c:pt>
                  <c:pt idx="372">
                    <c:v>873</c:v>
                  </c:pt>
                  <c:pt idx="373">
                    <c:v>874</c:v>
                  </c:pt>
                  <c:pt idx="374">
                    <c:v>875</c:v>
                  </c:pt>
                  <c:pt idx="375">
                    <c:v>876</c:v>
                  </c:pt>
                  <c:pt idx="376">
                    <c:v>877</c:v>
                  </c:pt>
                  <c:pt idx="377">
                    <c:v>878</c:v>
                  </c:pt>
                  <c:pt idx="378">
                    <c:v>879</c:v>
                  </c:pt>
                  <c:pt idx="379">
                    <c:v>880</c:v>
                  </c:pt>
                  <c:pt idx="380">
                    <c:v>881</c:v>
                  </c:pt>
                  <c:pt idx="381">
                    <c:v>882</c:v>
                  </c:pt>
                  <c:pt idx="382">
                    <c:v>883</c:v>
                  </c:pt>
                  <c:pt idx="383">
                    <c:v>884</c:v>
                  </c:pt>
                  <c:pt idx="384">
                    <c:v>885</c:v>
                  </c:pt>
                  <c:pt idx="385">
                    <c:v>886</c:v>
                  </c:pt>
                  <c:pt idx="386">
                    <c:v>887</c:v>
                  </c:pt>
                  <c:pt idx="387">
                    <c:v>888</c:v>
                  </c:pt>
                  <c:pt idx="388">
                    <c:v>889</c:v>
                  </c:pt>
                  <c:pt idx="389">
                    <c:v>890</c:v>
                  </c:pt>
                  <c:pt idx="390">
                    <c:v>891</c:v>
                  </c:pt>
                  <c:pt idx="391">
                    <c:v>892</c:v>
                  </c:pt>
                  <c:pt idx="392">
                    <c:v>893</c:v>
                  </c:pt>
                  <c:pt idx="393">
                    <c:v>894</c:v>
                  </c:pt>
                  <c:pt idx="394">
                    <c:v>895</c:v>
                  </c:pt>
                  <c:pt idx="395">
                    <c:v>896</c:v>
                  </c:pt>
                  <c:pt idx="396">
                    <c:v>897</c:v>
                  </c:pt>
                  <c:pt idx="397">
                    <c:v>898</c:v>
                  </c:pt>
                  <c:pt idx="398">
                    <c:v>899</c:v>
                  </c:pt>
                  <c:pt idx="399">
                    <c:v>900</c:v>
                  </c:pt>
                  <c:pt idx="400">
                    <c:v>901</c:v>
                  </c:pt>
                  <c:pt idx="401">
                    <c:v>902</c:v>
                  </c:pt>
                  <c:pt idx="402">
                    <c:v>903</c:v>
                  </c:pt>
                  <c:pt idx="403">
                    <c:v>904</c:v>
                  </c:pt>
                  <c:pt idx="404">
                    <c:v>905</c:v>
                  </c:pt>
                  <c:pt idx="405">
                    <c:v>906</c:v>
                  </c:pt>
                  <c:pt idx="406">
                    <c:v>907</c:v>
                  </c:pt>
                  <c:pt idx="407">
                    <c:v>908</c:v>
                  </c:pt>
                  <c:pt idx="408">
                    <c:v>909</c:v>
                  </c:pt>
                  <c:pt idx="409">
                    <c:v>910</c:v>
                  </c:pt>
                  <c:pt idx="410">
                    <c:v>911</c:v>
                  </c:pt>
                  <c:pt idx="411">
                    <c:v>912</c:v>
                  </c:pt>
                  <c:pt idx="412">
                    <c:v>913</c:v>
                  </c:pt>
                  <c:pt idx="413">
                    <c:v>914</c:v>
                  </c:pt>
                  <c:pt idx="414">
                    <c:v>915</c:v>
                  </c:pt>
                  <c:pt idx="415">
                    <c:v>916</c:v>
                  </c:pt>
                  <c:pt idx="416">
                    <c:v>917</c:v>
                  </c:pt>
                  <c:pt idx="417">
                    <c:v>918</c:v>
                  </c:pt>
                  <c:pt idx="418">
                    <c:v>919</c:v>
                  </c:pt>
                  <c:pt idx="419">
                    <c:v>920</c:v>
                  </c:pt>
                  <c:pt idx="420">
                    <c:v>921</c:v>
                  </c:pt>
                  <c:pt idx="421">
                    <c:v>922</c:v>
                  </c:pt>
                  <c:pt idx="422">
                    <c:v>923</c:v>
                  </c:pt>
                  <c:pt idx="423">
                    <c:v>924</c:v>
                  </c:pt>
                  <c:pt idx="424">
                    <c:v>925</c:v>
                  </c:pt>
                  <c:pt idx="425">
                    <c:v>926</c:v>
                  </c:pt>
                  <c:pt idx="426">
                    <c:v>927</c:v>
                  </c:pt>
                  <c:pt idx="427">
                    <c:v>928</c:v>
                  </c:pt>
                  <c:pt idx="428">
                    <c:v>929</c:v>
                  </c:pt>
                  <c:pt idx="429">
                    <c:v>930</c:v>
                  </c:pt>
                  <c:pt idx="430">
                    <c:v>931</c:v>
                  </c:pt>
                  <c:pt idx="431">
                    <c:v>932</c:v>
                  </c:pt>
                  <c:pt idx="432">
                    <c:v>933</c:v>
                  </c:pt>
                  <c:pt idx="433">
                    <c:v>934</c:v>
                  </c:pt>
                  <c:pt idx="434">
                    <c:v>935</c:v>
                  </c:pt>
                  <c:pt idx="435">
                    <c:v>936</c:v>
                  </c:pt>
                  <c:pt idx="436">
                    <c:v>937</c:v>
                  </c:pt>
                  <c:pt idx="437">
                    <c:v>938</c:v>
                  </c:pt>
                  <c:pt idx="438">
                    <c:v>939</c:v>
                  </c:pt>
                  <c:pt idx="439">
                    <c:v>940</c:v>
                  </c:pt>
                  <c:pt idx="440">
                    <c:v>941</c:v>
                  </c:pt>
                  <c:pt idx="441">
                    <c:v>942</c:v>
                  </c:pt>
                  <c:pt idx="442">
                    <c:v>943</c:v>
                  </c:pt>
                  <c:pt idx="443">
                    <c:v>944</c:v>
                  </c:pt>
                  <c:pt idx="444">
                    <c:v>945</c:v>
                  </c:pt>
                  <c:pt idx="445">
                    <c:v>946</c:v>
                  </c:pt>
                  <c:pt idx="446">
                    <c:v>947</c:v>
                  </c:pt>
                  <c:pt idx="447">
                    <c:v>948</c:v>
                  </c:pt>
                  <c:pt idx="448">
                    <c:v>949</c:v>
                  </c:pt>
                  <c:pt idx="449">
                    <c:v>950</c:v>
                  </c:pt>
                  <c:pt idx="450">
                    <c:v>951</c:v>
                  </c:pt>
                  <c:pt idx="451">
                    <c:v>952</c:v>
                  </c:pt>
                  <c:pt idx="452">
                    <c:v>953</c:v>
                  </c:pt>
                  <c:pt idx="453">
                    <c:v>954</c:v>
                  </c:pt>
                  <c:pt idx="454">
                    <c:v>955</c:v>
                  </c:pt>
                  <c:pt idx="455">
                    <c:v>956</c:v>
                  </c:pt>
                  <c:pt idx="456">
                    <c:v>957</c:v>
                  </c:pt>
                  <c:pt idx="457">
                    <c:v>958</c:v>
                  </c:pt>
                  <c:pt idx="458">
                    <c:v>959</c:v>
                  </c:pt>
                  <c:pt idx="459">
                    <c:v>960</c:v>
                  </c:pt>
                  <c:pt idx="460">
                    <c:v>961</c:v>
                  </c:pt>
                  <c:pt idx="461">
                    <c:v>962</c:v>
                  </c:pt>
                  <c:pt idx="462">
                    <c:v>963</c:v>
                  </c:pt>
                  <c:pt idx="463">
                    <c:v>964</c:v>
                  </c:pt>
                  <c:pt idx="464">
                    <c:v>965</c:v>
                  </c:pt>
                  <c:pt idx="465">
                    <c:v>966</c:v>
                  </c:pt>
                  <c:pt idx="466">
                    <c:v>967</c:v>
                  </c:pt>
                  <c:pt idx="467">
                    <c:v>968</c:v>
                  </c:pt>
                  <c:pt idx="468">
                    <c:v>969</c:v>
                  </c:pt>
                  <c:pt idx="469">
                    <c:v>970</c:v>
                  </c:pt>
                  <c:pt idx="470">
                    <c:v>971</c:v>
                  </c:pt>
                  <c:pt idx="471">
                    <c:v>972</c:v>
                  </c:pt>
                  <c:pt idx="472">
                    <c:v>973</c:v>
                  </c:pt>
                  <c:pt idx="473">
                    <c:v>974</c:v>
                  </c:pt>
                  <c:pt idx="474">
                    <c:v>975</c:v>
                  </c:pt>
                  <c:pt idx="475">
                    <c:v>976</c:v>
                  </c:pt>
                  <c:pt idx="476">
                    <c:v>977</c:v>
                  </c:pt>
                  <c:pt idx="477">
                    <c:v>978</c:v>
                  </c:pt>
                  <c:pt idx="478">
                    <c:v>979</c:v>
                  </c:pt>
                  <c:pt idx="479">
                    <c:v>980</c:v>
                  </c:pt>
                  <c:pt idx="480">
                    <c:v>981</c:v>
                  </c:pt>
                  <c:pt idx="481">
                    <c:v>982</c:v>
                  </c:pt>
                  <c:pt idx="482">
                    <c:v>983</c:v>
                  </c:pt>
                  <c:pt idx="483">
                    <c:v>984</c:v>
                  </c:pt>
                  <c:pt idx="484">
                    <c:v>985</c:v>
                  </c:pt>
                  <c:pt idx="485">
                    <c:v>986</c:v>
                  </c:pt>
                  <c:pt idx="486">
                    <c:v>987</c:v>
                  </c:pt>
                  <c:pt idx="487">
                    <c:v>988</c:v>
                  </c:pt>
                  <c:pt idx="488">
                    <c:v>989</c:v>
                  </c:pt>
                  <c:pt idx="489">
                    <c:v>990</c:v>
                  </c:pt>
                </c:lvl>
              </c:multiLvlStrCache>
            </c:multiLvlStrRef>
          </c:cat>
          <c:val>
            <c:numRef>
              <c:f>'Moving Average Price Data'!$O$2:$O$491</c:f>
              <c:numCache>
                <c:formatCode>General</c:formatCode>
                <c:ptCount val="490"/>
                <c:pt idx="0">
                  <c:v>34.68</c:v>
                </c:pt>
                <c:pt idx="1">
                  <c:v>34.36</c:v>
                </c:pt>
                <c:pt idx="2">
                  <c:v>34.61</c:v>
                </c:pt>
                <c:pt idx="3">
                  <c:v>36.630000000000003</c:v>
                </c:pt>
                <c:pt idx="4">
                  <c:v>38.51</c:v>
                </c:pt>
                <c:pt idx="5">
                  <c:v>36.56</c:v>
                </c:pt>
                <c:pt idx="6">
                  <c:v>37.369999999999997</c:v>
                </c:pt>
                <c:pt idx="7">
                  <c:v>38.03</c:v>
                </c:pt>
                <c:pt idx="8">
                  <c:v>37.28</c:v>
                </c:pt>
                <c:pt idx="9">
                  <c:v>38.07</c:v>
                </c:pt>
                <c:pt idx="10">
                  <c:v>36.96</c:v>
                </c:pt>
                <c:pt idx="11">
                  <c:v>37.08</c:v>
                </c:pt>
                <c:pt idx="12">
                  <c:v>35.76</c:v>
                </c:pt>
                <c:pt idx="13">
                  <c:v>36.47</c:v>
                </c:pt>
                <c:pt idx="14">
                  <c:v>35.86</c:v>
                </c:pt>
                <c:pt idx="15">
                  <c:v>35.35</c:v>
                </c:pt>
                <c:pt idx="16">
                  <c:v>35.57</c:v>
                </c:pt>
                <c:pt idx="17">
                  <c:v>36.36</c:v>
                </c:pt>
                <c:pt idx="18">
                  <c:v>36.31</c:v>
                </c:pt>
                <c:pt idx="19">
                  <c:v>38</c:v>
                </c:pt>
                <c:pt idx="20">
                  <c:v>38.090000000000003</c:v>
                </c:pt>
                <c:pt idx="21">
                  <c:v>38.1</c:v>
                </c:pt>
                <c:pt idx="22">
                  <c:v>38.049999999999997</c:v>
                </c:pt>
                <c:pt idx="23">
                  <c:v>38.51</c:v>
                </c:pt>
                <c:pt idx="24">
                  <c:v>38.479999999999997</c:v>
                </c:pt>
                <c:pt idx="25">
                  <c:v>38.159999999999997</c:v>
                </c:pt>
                <c:pt idx="26">
                  <c:v>36.53</c:v>
                </c:pt>
                <c:pt idx="27">
                  <c:v>36.61</c:v>
                </c:pt>
                <c:pt idx="28">
                  <c:v>36.49</c:v>
                </c:pt>
                <c:pt idx="29">
                  <c:v>36.81</c:v>
                </c:pt>
                <c:pt idx="30">
                  <c:v>37.01</c:v>
                </c:pt>
                <c:pt idx="31">
                  <c:v>38.24</c:v>
                </c:pt>
                <c:pt idx="32">
                  <c:v>39.43</c:v>
                </c:pt>
                <c:pt idx="33">
                  <c:v>39.159999999999997</c:v>
                </c:pt>
                <c:pt idx="34">
                  <c:v>38.119999999999997</c:v>
                </c:pt>
                <c:pt idx="35">
                  <c:v>38.71</c:v>
                </c:pt>
                <c:pt idx="36">
                  <c:v>39.17</c:v>
                </c:pt>
                <c:pt idx="37">
                  <c:v>39.06</c:v>
                </c:pt>
                <c:pt idx="38">
                  <c:v>39</c:v>
                </c:pt>
                <c:pt idx="39">
                  <c:v>38.4</c:v>
                </c:pt>
                <c:pt idx="40">
                  <c:v>38.35</c:v>
                </c:pt>
                <c:pt idx="41">
                  <c:v>38.770000000000003</c:v>
                </c:pt>
                <c:pt idx="42">
                  <c:v>38.33</c:v>
                </c:pt>
                <c:pt idx="43">
                  <c:v>38.75</c:v>
                </c:pt>
                <c:pt idx="44">
                  <c:v>38.96</c:v>
                </c:pt>
                <c:pt idx="45">
                  <c:v>39.85</c:v>
                </c:pt>
                <c:pt idx="46">
                  <c:v>41.67</c:v>
                </c:pt>
                <c:pt idx="47">
                  <c:v>41.77</c:v>
                </c:pt>
                <c:pt idx="48">
                  <c:v>41.68</c:v>
                </c:pt>
                <c:pt idx="49">
                  <c:v>40.630000000000003</c:v>
                </c:pt>
                <c:pt idx="50">
                  <c:v>40.43</c:v>
                </c:pt>
                <c:pt idx="51">
                  <c:v>39.950000000000003</c:v>
                </c:pt>
                <c:pt idx="52">
                  <c:v>40.99</c:v>
                </c:pt>
                <c:pt idx="53">
                  <c:v>44.34</c:v>
                </c:pt>
                <c:pt idx="54">
                  <c:v>43.45</c:v>
                </c:pt>
                <c:pt idx="55">
                  <c:v>40.909999999999997</c:v>
                </c:pt>
                <c:pt idx="56">
                  <c:v>40.65</c:v>
                </c:pt>
                <c:pt idx="57">
                  <c:v>42.26</c:v>
                </c:pt>
                <c:pt idx="58">
                  <c:v>38.83</c:v>
                </c:pt>
                <c:pt idx="59">
                  <c:v>36.96</c:v>
                </c:pt>
                <c:pt idx="60">
                  <c:v>36.659999999999997</c:v>
                </c:pt>
                <c:pt idx="61">
                  <c:v>37.020000000000003</c:v>
                </c:pt>
                <c:pt idx="62">
                  <c:v>37.200000000000003</c:v>
                </c:pt>
                <c:pt idx="63">
                  <c:v>37.96</c:v>
                </c:pt>
                <c:pt idx="64">
                  <c:v>38.85</c:v>
                </c:pt>
                <c:pt idx="65">
                  <c:v>38.53</c:v>
                </c:pt>
                <c:pt idx="66">
                  <c:v>38.53</c:v>
                </c:pt>
                <c:pt idx="67">
                  <c:v>40.68</c:v>
                </c:pt>
                <c:pt idx="68">
                  <c:v>40.659999999999997</c:v>
                </c:pt>
                <c:pt idx="69">
                  <c:v>40.11</c:v>
                </c:pt>
                <c:pt idx="70">
                  <c:v>40.94</c:v>
                </c:pt>
                <c:pt idx="71">
                  <c:v>40.82</c:v>
                </c:pt>
                <c:pt idx="72">
                  <c:v>40.74</c:v>
                </c:pt>
                <c:pt idx="73">
                  <c:v>40.32</c:v>
                </c:pt>
                <c:pt idx="74">
                  <c:v>39.6</c:v>
                </c:pt>
                <c:pt idx="75">
                  <c:v>39.51</c:v>
                </c:pt>
                <c:pt idx="76">
                  <c:v>39</c:v>
                </c:pt>
                <c:pt idx="77">
                  <c:v>38.979999999999997</c:v>
                </c:pt>
                <c:pt idx="78">
                  <c:v>39.49</c:v>
                </c:pt>
                <c:pt idx="79">
                  <c:v>39.25</c:v>
                </c:pt>
                <c:pt idx="80">
                  <c:v>39.119999999999997</c:v>
                </c:pt>
                <c:pt idx="81">
                  <c:v>39.15</c:v>
                </c:pt>
                <c:pt idx="82">
                  <c:v>39.35</c:v>
                </c:pt>
                <c:pt idx="83">
                  <c:v>49.21</c:v>
                </c:pt>
                <c:pt idx="84">
                  <c:v>52.52</c:v>
                </c:pt>
                <c:pt idx="85">
                  <c:v>48.98</c:v>
                </c:pt>
                <c:pt idx="86">
                  <c:v>47.82</c:v>
                </c:pt>
                <c:pt idx="87">
                  <c:v>44.79</c:v>
                </c:pt>
                <c:pt idx="88">
                  <c:v>44.39</c:v>
                </c:pt>
                <c:pt idx="89">
                  <c:v>44.06</c:v>
                </c:pt>
                <c:pt idx="90">
                  <c:v>44.23</c:v>
                </c:pt>
                <c:pt idx="91">
                  <c:v>43.76</c:v>
                </c:pt>
                <c:pt idx="92">
                  <c:v>43.26</c:v>
                </c:pt>
                <c:pt idx="93">
                  <c:v>42.01</c:v>
                </c:pt>
                <c:pt idx="94">
                  <c:v>43.98</c:v>
                </c:pt>
                <c:pt idx="95">
                  <c:v>40.19</c:v>
                </c:pt>
                <c:pt idx="96">
                  <c:v>39.99</c:v>
                </c:pt>
                <c:pt idx="97">
                  <c:v>40.11</c:v>
                </c:pt>
                <c:pt idx="98">
                  <c:v>40.049999999999997</c:v>
                </c:pt>
                <c:pt idx="99">
                  <c:v>40.11</c:v>
                </c:pt>
                <c:pt idx="100">
                  <c:v>40.299999999999997</c:v>
                </c:pt>
                <c:pt idx="101">
                  <c:v>39.880000000000003</c:v>
                </c:pt>
                <c:pt idx="102">
                  <c:v>41.4</c:v>
                </c:pt>
                <c:pt idx="103">
                  <c:v>41.16</c:v>
                </c:pt>
                <c:pt idx="104">
                  <c:v>41.4</c:v>
                </c:pt>
                <c:pt idx="105">
                  <c:v>40.35</c:v>
                </c:pt>
                <c:pt idx="106">
                  <c:v>40.07</c:v>
                </c:pt>
                <c:pt idx="107">
                  <c:v>40.26</c:v>
                </c:pt>
                <c:pt idx="108">
                  <c:v>40.29</c:v>
                </c:pt>
                <c:pt idx="109">
                  <c:v>39.76</c:v>
                </c:pt>
                <c:pt idx="110">
                  <c:v>39.75</c:v>
                </c:pt>
                <c:pt idx="111">
                  <c:v>39.979999999999997</c:v>
                </c:pt>
                <c:pt idx="112">
                  <c:v>41.13</c:v>
                </c:pt>
                <c:pt idx="113">
                  <c:v>41.47</c:v>
                </c:pt>
                <c:pt idx="114">
                  <c:v>40.96</c:v>
                </c:pt>
                <c:pt idx="115">
                  <c:v>40.56</c:v>
                </c:pt>
                <c:pt idx="116">
                  <c:v>39.33</c:v>
                </c:pt>
                <c:pt idx="117">
                  <c:v>39.46</c:v>
                </c:pt>
                <c:pt idx="118">
                  <c:v>39.97</c:v>
                </c:pt>
                <c:pt idx="119">
                  <c:v>39.75</c:v>
                </c:pt>
                <c:pt idx="120">
                  <c:v>40.299999999999997</c:v>
                </c:pt>
                <c:pt idx="121">
                  <c:v>40.409999999999997</c:v>
                </c:pt>
                <c:pt idx="122">
                  <c:v>39.659999999999997</c:v>
                </c:pt>
                <c:pt idx="123">
                  <c:v>39.81</c:v>
                </c:pt>
                <c:pt idx="124">
                  <c:v>40.19</c:v>
                </c:pt>
                <c:pt idx="125">
                  <c:v>40.07</c:v>
                </c:pt>
                <c:pt idx="126">
                  <c:v>39.729999999999997</c:v>
                </c:pt>
                <c:pt idx="127">
                  <c:v>38.81</c:v>
                </c:pt>
                <c:pt idx="128">
                  <c:v>35.69</c:v>
                </c:pt>
                <c:pt idx="129">
                  <c:v>34.020000000000003</c:v>
                </c:pt>
                <c:pt idx="130">
                  <c:v>34.9</c:v>
                </c:pt>
                <c:pt idx="131">
                  <c:v>34.119999999999997</c:v>
                </c:pt>
                <c:pt idx="132">
                  <c:v>33.5</c:v>
                </c:pt>
                <c:pt idx="133">
                  <c:v>33.26</c:v>
                </c:pt>
                <c:pt idx="134">
                  <c:v>33.229999999999997</c:v>
                </c:pt>
                <c:pt idx="135">
                  <c:v>33.36</c:v>
                </c:pt>
                <c:pt idx="136">
                  <c:v>33.950000000000003</c:v>
                </c:pt>
                <c:pt idx="137">
                  <c:v>29</c:v>
                </c:pt>
                <c:pt idx="138">
                  <c:v>26.32</c:v>
                </c:pt>
                <c:pt idx="139">
                  <c:v>23.88</c:v>
                </c:pt>
                <c:pt idx="140">
                  <c:v>24.76</c:v>
                </c:pt>
                <c:pt idx="141">
                  <c:v>25.42</c:v>
                </c:pt>
                <c:pt idx="142">
                  <c:v>26.7</c:v>
                </c:pt>
                <c:pt idx="143">
                  <c:v>25.77</c:v>
                </c:pt>
                <c:pt idx="144">
                  <c:v>23.75</c:v>
                </c:pt>
                <c:pt idx="145">
                  <c:v>23.39</c:v>
                </c:pt>
                <c:pt idx="146">
                  <c:v>23.69</c:v>
                </c:pt>
                <c:pt idx="147">
                  <c:v>23.24</c:v>
                </c:pt>
                <c:pt idx="148">
                  <c:v>19.670000000000002</c:v>
                </c:pt>
                <c:pt idx="149">
                  <c:v>20.38</c:v>
                </c:pt>
                <c:pt idx="150">
                  <c:v>21.57</c:v>
                </c:pt>
                <c:pt idx="151">
                  <c:v>19.95</c:v>
                </c:pt>
                <c:pt idx="152">
                  <c:v>19.73</c:v>
                </c:pt>
                <c:pt idx="153">
                  <c:v>19.57</c:v>
                </c:pt>
                <c:pt idx="154">
                  <c:v>21.47</c:v>
                </c:pt>
                <c:pt idx="155">
                  <c:v>22.06</c:v>
                </c:pt>
                <c:pt idx="156">
                  <c:v>21.5</c:v>
                </c:pt>
                <c:pt idx="157">
                  <c:v>22.34</c:v>
                </c:pt>
                <c:pt idx="158">
                  <c:v>21.92</c:v>
                </c:pt>
                <c:pt idx="159">
                  <c:v>20.010000000000002</c:v>
                </c:pt>
                <c:pt idx="160">
                  <c:v>20.14</c:v>
                </c:pt>
                <c:pt idx="161">
                  <c:v>21.08</c:v>
                </c:pt>
                <c:pt idx="162">
                  <c:v>21.11</c:v>
                </c:pt>
                <c:pt idx="163">
                  <c:v>20.72</c:v>
                </c:pt>
                <c:pt idx="164">
                  <c:v>20.57</c:v>
                </c:pt>
                <c:pt idx="165">
                  <c:v>20.48</c:v>
                </c:pt>
                <c:pt idx="166">
                  <c:v>19.649999999999999</c:v>
                </c:pt>
                <c:pt idx="167">
                  <c:v>20.22</c:v>
                </c:pt>
                <c:pt idx="168">
                  <c:v>19.91</c:v>
                </c:pt>
                <c:pt idx="169">
                  <c:v>19.7</c:v>
                </c:pt>
                <c:pt idx="170">
                  <c:v>18.940000000000001</c:v>
                </c:pt>
                <c:pt idx="171">
                  <c:v>18.98</c:v>
                </c:pt>
                <c:pt idx="172">
                  <c:v>16.940000000000001</c:v>
                </c:pt>
                <c:pt idx="173">
                  <c:v>16.62</c:v>
                </c:pt>
                <c:pt idx="174">
                  <c:v>17.72</c:v>
                </c:pt>
                <c:pt idx="175">
                  <c:v>16.809999999999999</c:v>
                </c:pt>
                <c:pt idx="176">
                  <c:v>17.29</c:v>
                </c:pt>
                <c:pt idx="177">
                  <c:v>17.37</c:v>
                </c:pt>
                <c:pt idx="178">
                  <c:v>17.79</c:v>
                </c:pt>
                <c:pt idx="179">
                  <c:v>16.989999999999998</c:v>
                </c:pt>
                <c:pt idx="180">
                  <c:v>15.64</c:v>
                </c:pt>
                <c:pt idx="181">
                  <c:v>15.19</c:v>
                </c:pt>
                <c:pt idx="182">
                  <c:v>15.3</c:v>
                </c:pt>
                <c:pt idx="183">
                  <c:v>14.92</c:v>
                </c:pt>
                <c:pt idx="184">
                  <c:v>15.22</c:v>
                </c:pt>
                <c:pt idx="185">
                  <c:v>15.08</c:v>
                </c:pt>
                <c:pt idx="186">
                  <c:v>15.29</c:v>
                </c:pt>
                <c:pt idx="187">
                  <c:v>16</c:v>
                </c:pt>
                <c:pt idx="188">
                  <c:v>15.25</c:v>
                </c:pt>
                <c:pt idx="189">
                  <c:v>14.7</c:v>
                </c:pt>
                <c:pt idx="190">
                  <c:v>15.37</c:v>
                </c:pt>
                <c:pt idx="191">
                  <c:v>14.9</c:v>
                </c:pt>
                <c:pt idx="192">
                  <c:v>15.38</c:v>
                </c:pt>
                <c:pt idx="193">
                  <c:v>16</c:v>
                </c:pt>
                <c:pt idx="194">
                  <c:v>17.059999999999999</c:v>
                </c:pt>
                <c:pt idx="195">
                  <c:v>17.28</c:v>
                </c:pt>
                <c:pt idx="196">
                  <c:v>18.73</c:v>
                </c:pt>
                <c:pt idx="197">
                  <c:v>19.22</c:v>
                </c:pt>
                <c:pt idx="198">
                  <c:v>18.39</c:v>
                </c:pt>
                <c:pt idx="199">
                  <c:v>19.54</c:v>
                </c:pt>
                <c:pt idx="200">
                  <c:v>19.57</c:v>
                </c:pt>
                <c:pt idx="201">
                  <c:v>19.350000000000001</c:v>
                </c:pt>
                <c:pt idx="202">
                  <c:v>18.670000000000002</c:v>
                </c:pt>
                <c:pt idx="203">
                  <c:v>18.71</c:v>
                </c:pt>
                <c:pt idx="204">
                  <c:v>19.5</c:v>
                </c:pt>
                <c:pt idx="205">
                  <c:v>19.62</c:v>
                </c:pt>
                <c:pt idx="206">
                  <c:v>21.38</c:v>
                </c:pt>
                <c:pt idx="207">
                  <c:v>21.72</c:v>
                </c:pt>
                <c:pt idx="208">
                  <c:v>18.809999999999999</c:v>
                </c:pt>
                <c:pt idx="209">
                  <c:v>18.14</c:v>
                </c:pt>
                <c:pt idx="210">
                  <c:v>18.3</c:v>
                </c:pt>
                <c:pt idx="211">
                  <c:v>18.100000000000001</c:v>
                </c:pt>
                <c:pt idx="212">
                  <c:v>18.149999999999999</c:v>
                </c:pt>
                <c:pt idx="213">
                  <c:v>17.71</c:v>
                </c:pt>
                <c:pt idx="214">
                  <c:v>16.5</c:v>
                </c:pt>
                <c:pt idx="215">
                  <c:v>20.62</c:v>
                </c:pt>
                <c:pt idx="216">
                  <c:v>20.91</c:v>
                </c:pt>
                <c:pt idx="217">
                  <c:v>19.649999999999999</c:v>
                </c:pt>
                <c:pt idx="218">
                  <c:v>18.77</c:v>
                </c:pt>
                <c:pt idx="219">
                  <c:v>19.149999999999999</c:v>
                </c:pt>
                <c:pt idx="220">
                  <c:v>18.72</c:v>
                </c:pt>
                <c:pt idx="221">
                  <c:v>17.39</c:v>
                </c:pt>
                <c:pt idx="222">
                  <c:v>16.98</c:v>
                </c:pt>
                <c:pt idx="223">
                  <c:v>17.21</c:v>
                </c:pt>
                <c:pt idx="224">
                  <c:v>17.98</c:v>
                </c:pt>
                <c:pt idx="225">
                  <c:v>18.329999999999998</c:v>
                </c:pt>
                <c:pt idx="226">
                  <c:v>18.86</c:v>
                </c:pt>
                <c:pt idx="227">
                  <c:v>18.920000000000002</c:v>
                </c:pt>
                <c:pt idx="228">
                  <c:v>18.7</c:v>
                </c:pt>
                <c:pt idx="229">
                  <c:v>18.39</c:v>
                </c:pt>
                <c:pt idx="230">
                  <c:v>19.29</c:v>
                </c:pt>
                <c:pt idx="231">
                  <c:v>18.97</c:v>
                </c:pt>
                <c:pt idx="232">
                  <c:v>19.02</c:v>
                </c:pt>
                <c:pt idx="233">
                  <c:v>19.010000000000002</c:v>
                </c:pt>
                <c:pt idx="234">
                  <c:v>19.73</c:v>
                </c:pt>
                <c:pt idx="235">
                  <c:v>19.46</c:v>
                </c:pt>
                <c:pt idx="236">
                  <c:v>19.27</c:v>
                </c:pt>
                <c:pt idx="237">
                  <c:v>19.36</c:v>
                </c:pt>
                <c:pt idx="238">
                  <c:v>18.649999999999999</c:v>
                </c:pt>
                <c:pt idx="239">
                  <c:v>19.149999999999999</c:v>
                </c:pt>
                <c:pt idx="240">
                  <c:v>19.420000000000002</c:v>
                </c:pt>
                <c:pt idx="241">
                  <c:v>17.45</c:v>
                </c:pt>
                <c:pt idx="242">
                  <c:v>17.03</c:v>
                </c:pt>
                <c:pt idx="243">
                  <c:v>17.239999999999998</c:v>
                </c:pt>
                <c:pt idx="244">
                  <c:v>17.260000000000002</c:v>
                </c:pt>
                <c:pt idx="245">
                  <c:v>17.11</c:v>
                </c:pt>
                <c:pt idx="246">
                  <c:v>17.5</c:v>
                </c:pt>
                <c:pt idx="247">
                  <c:v>17.079999999999998</c:v>
                </c:pt>
                <c:pt idx="248">
                  <c:v>16.350000000000001</c:v>
                </c:pt>
                <c:pt idx="249">
                  <c:v>15.88</c:v>
                </c:pt>
                <c:pt idx="250">
                  <c:v>16.98</c:v>
                </c:pt>
                <c:pt idx="251">
                  <c:v>16.96</c:v>
                </c:pt>
                <c:pt idx="252">
                  <c:v>16.559999999999999</c:v>
                </c:pt>
                <c:pt idx="253">
                  <c:v>16.989999999999998</c:v>
                </c:pt>
                <c:pt idx="254">
                  <c:v>17.53</c:v>
                </c:pt>
                <c:pt idx="255">
                  <c:v>16.77</c:v>
                </c:pt>
                <c:pt idx="256">
                  <c:v>17.38</c:v>
                </c:pt>
                <c:pt idx="257">
                  <c:v>17.23</c:v>
                </c:pt>
                <c:pt idx="258">
                  <c:v>17.47</c:v>
                </c:pt>
                <c:pt idx="259">
                  <c:v>17.84</c:v>
                </c:pt>
                <c:pt idx="260">
                  <c:v>17.78</c:v>
                </c:pt>
                <c:pt idx="261">
                  <c:v>17.059999999999999</c:v>
                </c:pt>
                <c:pt idx="262">
                  <c:v>16.61</c:v>
                </c:pt>
                <c:pt idx="263">
                  <c:v>16.809999999999999</c:v>
                </c:pt>
                <c:pt idx="264">
                  <c:v>17.170000000000002</c:v>
                </c:pt>
                <c:pt idx="265">
                  <c:v>16.96</c:v>
                </c:pt>
                <c:pt idx="266">
                  <c:v>17.399999999999999</c:v>
                </c:pt>
                <c:pt idx="267">
                  <c:v>17.54</c:v>
                </c:pt>
                <c:pt idx="268">
                  <c:v>17.36</c:v>
                </c:pt>
                <c:pt idx="269">
                  <c:v>17.38</c:v>
                </c:pt>
                <c:pt idx="270">
                  <c:v>17.670000000000002</c:v>
                </c:pt>
                <c:pt idx="271">
                  <c:v>17.260000000000002</c:v>
                </c:pt>
                <c:pt idx="272">
                  <c:v>17.27</c:v>
                </c:pt>
                <c:pt idx="273">
                  <c:v>17.309999999999999</c:v>
                </c:pt>
                <c:pt idx="274">
                  <c:v>17.41</c:v>
                </c:pt>
                <c:pt idx="275">
                  <c:v>17.260000000000002</c:v>
                </c:pt>
                <c:pt idx="276">
                  <c:v>16.97</c:v>
                </c:pt>
                <c:pt idx="277">
                  <c:v>16.3</c:v>
                </c:pt>
                <c:pt idx="278">
                  <c:v>16.48</c:v>
                </c:pt>
                <c:pt idx="279">
                  <c:v>15.86</c:v>
                </c:pt>
                <c:pt idx="280">
                  <c:v>16.059999999999999</c:v>
                </c:pt>
                <c:pt idx="281">
                  <c:v>16.28</c:v>
                </c:pt>
                <c:pt idx="282">
                  <c:v>16.62</c:v>
                </c:pt>
                <c:pt idx="283">
                  <c:v>16.12</c:v>
                </c:pt>
                <c:pt idx="284">
                  <c:v>15.97</c:v>
                </c:pt>
                <c:pt idx="285">
                  <c:v>15.95</c:v>
                </c:pt>
                <c:pt idx="286">
                  <c:v>16.079999999999998</c:v>
                </c:pt>
                <c:pt idx="287">
                  <c:v>16.03</c:v>
                </c:pt>
                <c:pt idx="288">
                  <c:v>15.94</c:v>
                </c:pt>
                <c:pt idx="289">
                  <c:v>16.010000000000002</c:v>
                </c:pt>
                <c:pt idx="290">
                  <c:v>15.95</c:v>
                </c:pt>
                <c:pt idx="291">
                  <c:v>16.02</c:v>
                </c:pt>
                <c:pt idx="292">
                  <c:v>15.82</c:v>
                </c:pt>
                <c:pt idx="293">
                  <c:v>16.14</c:v>
                </c:pt>
                <c:pt idx="294">
                  <c:v>16.12</c:v>
                </c:pt>
                <c:pt idx="295">
                  <c:v>15.89</c:v>
                </c:pt>
                <c:pt idx="296">
                  <c:v>15.32</c:v>
                </c:pt>
                <c:pt idx="297">
                  <c:v>15.41</c:v>
                </c:pt>
                <c:pt idx="298">
                  <c:v>15.46</c:v>
                </c:pt>
                <c:pt idx="299">
                  <c:v>15.58</c:v>
                </c:pt>
                <c:pt idx="300">
                  <c:v>16.96</c:v>
                </c:pt>
                <c:pt idx="301">
                  <c:v>16.68</c:v>
                </c:pt>
                <c:pt idx="302">
                  <c:v>16.71</c:v>
                </c:pt>
                <c:pt idx="303">
                  <c:v>16.79</c:v>
                </c:pt>
                <c:pt idx="304">
                  <c:v>16.97</c:v>
                </c:pt>
                <c:pt idx="305">
                  <c:v>16.98</c:v>
                </c:pt>
                <c:pt idx="306">
                  <c:v>16.97</c:v>
                </c:pt>
                <c:pt idx="307">
                  <c:v>16.82</c:v>
                </c:pt>
                <c:pt idx="308">
                  <c:v>17</c:v>
                </c:pt>
                <c:pt idx="309">
                  <c:v>17.190000000000001</c:v>
                </c:pt>
                <c:pt idx="310">
                  <c:v>16.89</c:v>
                </c:pt>
                <c:pt idx="311">
                  <c:v>16.87</c:v>
                </c:pt>
                <c:pt idx="312">
                  <c:v>16.920000000000002</c:v>
                </c:pt>
                <c:pt idx="313">
                  <c:v>17.07</c:v>
                </c:pt>
                <c:pt idx="314">
                  <c:v>16.86</c:v>
                </c:pt>
                <c:pt idx="315">
                  <c:v>17.100000000000001</c:v>
                </c:pt>
                <c:pt idx="316">
                  <c:v>17.22</c:v>
                </c:pt>
                <c:pt idx="317">
                  <c:v>17.12</c:v>
                </c:pt>
                <c:pt idx="318">
                  <c:v>17.2</c:v>
                </c:pt>
                <c:pt idx="319">
                  <c:v>18.32</c:v>
                </c:pt>
                <c:pt idx="320">
                  <c:v>18.170000000000002</c:v>
                </c:pt>
                <c:pt idx="321">
                  <c:v>17.98</c:v>
                </c:pt>
                <c:pt idx="322">
                  <c:v>17.84</c:v>
                </c:pt>
                <c:pt idx="323">
                  <c:v>17.64</c:v>
                </c:pt>
                <c:pt idx="324">
                  <c:v>17.46</c:v>
                </c:pt>
                <c:pt idx="325">
                  <c:v>17.440000000000001</c:v>
                </c:pt>
                <c:pt idx="326">
                  <c:v>16.87</c:v>
                </c:pt>
                <c:pt idx="327">
                  <c:v>17.260000000000002</c:v>
                </c:pt>
                <c:pt idx="328">
                  <c:v>17.45</c:v>
                </c:pt>
                <c:pt idx="329">
                  <c:v>17.45</c:v>
                </c:pt>
                <c:pt idx="330">
                  <c:v>18.32</c:v>
                </c:pt>
                <c:pt idx="331">
                  <c:v>18.37</c:v>
                </c:pt>
                <c:pt idx="332">
                  <c:v>16.350000000000001</c:v>
                </c:pt>
                <c:pt idx="333">
                  <c:v>16.28</c:v>
                </c:pt>
                <c:pt idx="334">
                  <c:v>16.739999999999998</c:v>
                </c:pt>
                <c:pt idx="335">
                  <c:v>16.690000000000001</c:v>
                </c:pt>
                <c:pt idx="336">
                  <c:v>16.940000000000001</c:v>
                </c:pt>
                <c:pt idx="337">
                  <c:v>16.86</c:v>
                </c:pt>
                <c:pt idx="338">
                  <c:v>16.690000000000001</c:v>
                </c:pt>
                <c:pt idx="339">
                  <c:v>16.739999999999998</c:v>
                </c:pt>
                <c:pt idx="340">
                  <c:v>16.82</c:v>
                </c:pt>
                <c:pt idx="341">
                  <c:v>16.77</c:v>
                </c:pt>
                <c:pt idx="342">
                  <c:v>16.96</c:v>
                </c:pt>
                <c:pt idx="343">
                  <c:v>17.03</c:v>
                </c:pt>
                <c:pt idx="344">
                  <c:v>17.05</c:v>
                </c:pt>
                <c:pt idx="345">
                  <c:v>16.97</c:v>
                </c:pt>
                <c:pt idx="346">
                  <c:v>17.03</c:v>
                </c:pt>
                <c:pt idx="347">
                  <c:v>16.170000000000002</c:v>
                </c:pt>
                <c:pt idx="348">
                  <c:v>16.190000000000001</c:v>
                </c:pt>
                <c:pt idx="349">
                  <c:v>16.43</c:v>
                </c:pt>
                <c:pt idx="350">
                  <c:v>17.16</c:v>
                </c:pt>
                <c:pt idx="351">
                  <c:v>17.02</c:v>
                </c:pt>
                <c:pt idx="352">
                  <c:v>16.96</c:v>
                </c:pt>
                <c:pt idx="353">
                  <c:v>16.68</c:v>
                </c:pt>
                <c:pt idx="354">
                  <c:v>16.690000000000001</c:v>
                </c:pt>
                <c:pt idx="355">
                  <c:v>16.5</c:v>
                </c:pt>
                <c:pt idx="356">
                  <c:v>16.73</c:v>
                </c:pt>
                <c:pt idx="357">
                  <c:v>16.8</c:v>
                </c:pt>
                <c:pt idx="358">
                  <c:v>16.88</c:v>
                </c:pt>
                <c:pt idx="359">
                  <c:v>16.97</c:v>
                </c:pt>
                <c:pt idx="360">
                  <c:v>17.29</c:v>
                </c:pt>
                <c:pt idx="361">
                  <c:v>16.63</c:v>
                </c:pt>
                <c:pt idx="362">
                  <c:v>17.190000000000001</c:v>
                </c:pt>
                <c:pt idx="363">
                  <c:v>17.670000000000002</c:v>
                </c:pt>
                <c:pt idx="364">
                  <c:v>19.010000000000002</c:v>
                </c:pt>
                <c:pt idx="365">
                  <c:v>18.350000000000001</c:v>
                </c:pt>
                <c:pt idx="366">
                  <c:v>18.510000000000002</c:v>
                </c:pt>
                <c:pt idx="367">
                  <c:v>18.600000000000001</c:v>
                </c:pt>
                <c:pt idx="368">
                  <c:v>19.78</c:v>
                </c:pt>
                <c:pt idx="369">
                  <c:v>19.64</c:v>
                </c:pt>
                <c:pt idx="370">
                  <c:v>19.88</c:v>
                </c:pt>
                <c:pt idx="371">
                  <c:v>19.88</c:v>
                </c:pt>
                <c:pt idx="372">
                  <c:v>19.55</c:v>
                </c:pt>
                <c:pt idx="373">
                  <c:v>19.77</c:v>
                </c:pt>
                <c:pt idx="374">
                  <c:v>19.989999999999998</c:v>
                </c:pt>
                <c:pt idx="375">
                  <c:v>19.489999999999998</c:v>
                </c:pt>
                <c:pt idx="376">
                  <c:v>19.739999999999998</c:v>
                </c:pt>
                <c:pt idx="377">
                  <c:v>19.45</c:v>
                </c:pt>
                <c:pt idx="378">
                  <c:v>19.28</c:v>
                </c:pt>
                <c:pt idx="379">
                  <c:v>18.989999999999998</c:v>
                </c:pt>
                <c:pt idx="380">
                  <c:v>19.09</c:v>
                </c:pt>
                <c:pt idx="381">
                  <c:v>19.37</c:v>
                </c:pt>
                <c:pt idx="382">
                  <c:v>18.89</c:v>
                </c:pt>
                <c:pt idx="383">
                  <c:v>18.600000000000001</c:v>
                </c:pt>
                <c:pt idx="384">
                  <c:v>19.010000000000002</c:v>
                </c:pt>
                <c:pt idx="385">
                  <c:v>19.13</c:v>
                </c:pt>
                <c:pt idx="386">
                  <c:v>18.989999999999998</c:v>
                </c:pt>
                <c:pt idx="387">
                  <c:v>19.079999999999998</c:v>
                </c:pt>
                <c:pt idx="388">
                  <c:v>18.89</c:v>
                </c:pt>
                <c:pt idx="389">
                  <c:v>18.96</c:v>
                </c:pt>
                <c:pt idx="390">
                  <c:v>19.059999999999999</c:v>
                </c:pt>
                <c:pt idx="391">
                  <c:v>19.170000000000002</c:v>
                </c:pt>
                <c:pt idx="392">
                  <c:v>18.78</c:v>
                </c:pt>
                <c:pt idx="393">
                  <c:v>19.190000000000001</c:v>
                </c:pt>
                <c:pt idx="394">
                  <c:v>19.760000000000002</c:v>
                </c:pt>
                <c:pt idx="395">
                  <c:v>19.739999999999998</c:v>
                </c:pt>
                <c:pt idx="396">
                  <c:v>20.11</c:v>
                </c:pt>
                <c:pt idx="397">
                  <c:v>20</c:v>
                </c:pt>
                <c:pt idx="398">
                  <c:v>20.68</c:v>
                </c:pt>
                <c:pt idx="399">
                  <c:v>20.34</c:v>
                </c:pt>
                <c:pt idx="400">
                  <c:v>20.14</c:v>
                </c:pt>
                <c:pt idx="401">
                  <c:v>20.420000000000002</c:v>
                </c:pt>
                <c:pt idx="402">
                  <c:v>21.52</c:v>
                </c:pt>
                <c:pt idx="403">
                  <c:v>21.13</c:v>
                </c:pt>
                <c:pt idx="404">
                  <c:v>20.63</c:v>
                </c:pt>
                <c:pt idx="405">
                  <c:v>22.21</c:v>
                </c:pt>
                <c:pt idx="406">
                  <c:v>22.61</c:v>
                </c:pt>
                <c:pt idx="407">
                  <c:v>24.66</c:v>
                </c:pt>
                <c:pt idx="408">
                  <c:v>24.72</c:v>
                </c:pt>
                <c:pt idx="409">
                  <c:v>24.1</c:v>
                </c:pt>
                <c:pt idx="410">
                  <c:v>23.25</c:v>
                </c:pt>
                <c:pt idx="411">
                  <c:v>25.67</c:v>
                </c:pt>
                <c:pt idx="412">
                  <c:v>25.71</c:v>
                </c:pt>
                <c:pt idx="413">
                  <c:v>26.15</c:v>
                </c:pt>
                <c:pt idx="414">
                  <c:v>25.03</c:v>
                </c:pt>
                <c:pt idx="415">
                  <c:v>26.04</c:v>
                </c:pt>
                <c:pt idx="416">
                  <c:v>26.11</c:v>
                </c:pt>
                <c:pt idx="417">
                  <c:v>25.97</c:v>
                </c:pt>
                <c:pt idx="418">
                  <c:v>25.9</c:v>
                </c:pt>
                <c:pt idx="419">
                  <c:v>25.92</c:v>
                </c:pt>
                <c:pt idx="420">
                  <c:v>25.67</c:v>
                </c:pt>
                <c:pt idx="421">
                  <c:v>25.21</c:v>
                </c:pt>
                <c:pt idx="422">
                  <c:v>25.66</c:v>
                </c:pt>
                <c:pt idx="423">
                  <c:v>23.59</c:v>
                </c:pt>
                <c:pt idx="424">
                  <c:v>23.61</c:v>
                </c:pt>
                <c:pt idx="425">
                  <c:v>23.72</c:v>
                </c:pt>
                <c:pt idx="426">
                  <c:v>23.96</c:v>
                </c:pt>
                <c:pt idx="427">
                  <c:v>24.09</c:v>
                </c:pt>
                <c:pt idx="428">
                  <c:v>24.47</c:v>
                </c:pt>
                <c:pt idx="429">
                  <c:v>24.77</c:v>
                </c:pt>
                <c:pt idx="430">
                  <c:v>24.97</c:v>
                </c:pt>
                <c:pt idx="431">
                  <c:v>24.86</c:v>
                </c:pt>
                <c:pt idx="432">
                  <c:v>23.68</c:v>
                </c:pt>
                <c:pt idx="433">
                  <c:v>23.9</c:v>
                </c:pt>
                <c:pt idx="434">
                  <c:v>24.46</c:v>
                </c:pt>
                <c:pt idx="435">
                  <c:v>24.65</c:v>
                </c:pt>
                <c:pt idx="436">
                  <c:v>24.84</c:v>
                </c:pt>
                <c:pt idx="437">
                  <c:v>25.04</c:v>
                </c:pt>
                <c:pt idx="438">
                  <c:v>25.24</c:v>
                </c:pt>
                <c:pt idx="439">
                  <c:v>25.16</c:v>
                </c:pt>
                <c:pt idx="440">
                  <c:v>25.62</c:v>
                </c:pt>
                <c:pt idx="441">
                  <c:v>25.75</c:v>
                </c:pt>
                <c:pt idx="442">
                  <c:v>25.65</c:v>
                </c:pt>
                <c:pt idx="443">
                  <c:v>26.01</c:v>
                </c:pt>
                <c:pt idx="444">
                  <c:v>25.24</c:v>
                </c:pt>
                <c:pt idx="445">
                  <c:v>25.33</c:v>
                </c:pt>
                <c:pt idx="446">
                  <c:v>25.93</c:v>
                </c:pt>
                <c:pt idx="447">
                  <c:v>25.88</c:v>
                </c:pt>
                <c:pt idx="448">
                  <c:v>25.28</c:v>
                </c:pt>
                <c:pt idx="449">
                  <c:v>25.62</c:v>
                </c:pt>
                <c:pt idx="450">
                  <c:v>25.31</c:v>
                </c:pt>
                <c:pt idx="451">
                  <c:v>24.66</c:v>
                </c:pt>
                <c:pt idx="452">
                  <c:v>24.67</c:v>
                </c:pt>
                <c:pt idx="453">
                  <c:v>24.12</c:v>
                </c:pt>
                <c:pt idx="454">
                  <c:v>23.61</c:v>
                </c:pt>
                <c:pt idx="455">
                  <c:v>23.7</c:v>
                </c:pt>
                <c:pt idx="456">
                  <c:v>24.08</c:v>
                </c:pt>
                <c:pt idx="457">
                  <c:v>24.6</c:v>
                </c:pt>
                <c:pt idx="458">
                  <c:v>25.28</c:v>
                </c:pt>
                <c:pt idx="459">
                  <c:v>24.34</c:v>
                </c:pt>
                <c:pt idx="460">
                  <c:v>24.11</c:v>
                </c:pt>
                <c:pt idx="461">
                  <c:v>23.8</c:v>
                </c:pt>
                <c:pt idx="462">
                  <c:v>24.67</c:v>
                </c:pt>
                <c:pt idx="463">
                  <c:v>24.86</c:v>
                </c:pt>
                <c:pt idx="464">
                  <c:v>24.68</c:v>
                </c:pt>
                <c:pt idx="465">
                  <c:v>25.7</c:v>
                </c:pt>
                <c:pt idx="466">
                  <c:v>25.91</c:v>
                </c:pt>
                <c:pt idx="467">
                  <c:v>26.47</c:v>
                </c:pt>
                <c:pt idx="468">
                  <c:v>27.5</c:v>
                </c:pt>
                <c:pt idx="469">
                  <c:v>27.8</c:v>
                </c:pt>
                <c:pt idx="470">
                  <c:v>26.7</c:v>
                </c:pt>
                <c:pt idx="471">
                  <c:v>27.33</c:v>
                </c:pt>
                <c:pt idx="472">
                  <c:v>27.38</c:v>
                </c:pt>
                <c:pt idx="473">
                  <c:v>26.71</c:v>
                </c:pt>
                <c:pt idx="474">
                  <c:v>27.37</c:v>
                </c:pt>
                <c:pt idx="475">
                  <c:v>27.69</c:v>
                </c:pt>
                <c:pt idx="476">
                  <c:v>27.22</c:v>
                </c:pt>
                <c:pt idx="477">
                  <c:v>26.22</c:v>
                </c:pt>
                <c:pt idx="478">
                  <c:v>26.37</c:v>
                </c:pt>
                <c:pt idx="479">
                  <c:v>26.9</c:v>
                </c:pt>
                <c:pt idx="480">
                  <c:v>25.94</c:v>
                </c:pt>
                <c:pt idx="481">
                  <c:v>26.38</c:v>
                </c:pt>
                <c:pt idx="482">
                  <c:v>25.64</c:v>
                </c:pt>
                <c:pt idx="483">
                  <c:v>25.23</c:v>
                </c:pt>
                <c:pt idx="484">
                  <c:v>28.96</c:v>
                </c:pt>
                <c:pt idx="485">
                  <c:v>29.2</c:v>
                </c:pt>
                <c:pt idx="486">
                  <c:v>27.86</c:v>
                </c:pt>
                <c:pt idx="487">
                  <c:v>27.47</c:v>
                </c:pt>
                <c:pt idx="488">
                  <c:v>28.55</c:v>
                </c:pt>
                <c:pt idx="489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6-FF40-8A7F-623B08919CD3}"/>
            </c:ext>
          </c:extLst>
        </c:ser>
        <c:ser>
          <c:idx val="1"/>
          <c:order val="1"/>
          <c:tx>
            <c:strRef>
              <c:f>'Moving Average Price Data'!$T$1</c:f>
              <c:strCache>
                <c:ptCount val="1"/>
                <c:pt idx="0">
                  <c:v>10 Day Moving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'Moving Average Price Data'!$M$2:$N$491</c:f>
              <c:multiLvlStrCache>
                <c:ptCount val="490"/>
                <c:lvl>
                  <c:pt idx="0">
                    <c:v>9/14/18</c:v>
                  </c:pt>
                  <c:pt idx="1">
                    <c:v>9/14/18</c:v>
                  </c:pt>
                  <c:pt idx="2">
                    <c:v>9/15/18</c:v>
                  </c:pt>
                  <c:pt idx="3">
                    <c:v>9/15/18</c:v>
                  </c:pt>
                  <c:pt idx="4">
                    <c:v>9/16/18</c:v>
                  </c:pt>
                  <c:pt idx="5">
                    <c:v>9/16/18</c:v>
                  </c:pt>
                  <c:pt idx="6">
                    <c:v>9/17/18</c:v>
                  </c:pt>
                  <c:pt idx="7">
                    <c:v>9/17/18</c:v>
                  </c:pt>
                  <c:pt idx="8">
                    <c:v>9/18/18</c:v>
                  </c:pt>
                  <c:pt idx="9">
                    <c:v>9/18/18</c:v>
                  </c:pt>
                  <c:pt idx="10">
                    <c:v>9/19/18</c:v>
                  </c:pt>
                  <c:pt idx="11">
                    <c:v>9/19/18</c:v>
                  </c:pt>
                  <c:pt idx="12">
                    <c:v>9/20/18</c:v>
                  </c:pt>
                  <c:pt idx="13">
                    <c:v>9/20/18</c:v>
                  </c:pt>
                  <c:pt idx="14">
                    <c:v>9/21/18</c:v>
                  </c:pt>
                  <c:pt idx="15">
                    <c:v>9/21/18</c:v>
                  </c:pt>
                  <c:pt idx="16">
                    <c:v>9/22/18</c:v>
                  </c:pt>
                  <c:pt idx="17">
                    <c:v>9/22/18</c:v>
                  </c:pt>
                  <c:pt idx="18">
                    <c:v>9/23/18</c:v>
                  </c:pt>
                  <c:pt idx="19">
                    <c:v>9/23/18</c:v>
                  </c:pt>
                  <c:pt idx="20">
                    <c:v>9/24/18</c:v>
                  </c:pt>
                  <c:pt idx="21">
                    <c:v>9/24/18</c:v>
                  </c:pt>
                  <c:pt idx="22">
                    <c:v>9/25/18</c:v>
                  </c:pt>
                  <c:pt idx="23">
                    <c:v>9/25/18</c:v>
                  </c:pt>
                  <c:pt idx="24">
                    <c:v>9/26/18</c:v>
                  </c:pt>
                  <c:pt idx="25">
                    <c:v>9/26/18</c:v>
                  </c:pt>
                  <c:pt idx="26">
                    <c:v>9/27/18</c:v>
                  </c:pt>
                  <c:pt idx="27">
                    <c:v>9/27/18</c:v>
                  </c:pt>
                  <c:pt idx="28">
                    <c:v>9/28/18</c:v>
                  </c:pt>
                  <c:pt idx="29">
                    <c:v>9/28/18</c:v>
                  </c:pt>
                  <c:pt idx="30">
                    <c:v>9/29/18</c:v>
                  </c:pt>
                  <c:pt idx="31">
                    <c:v>9/29/18</c:v>
                  </c:pt>
                  <c:pt idx="32">
                    <c:v>9/30/18</c:v>
                  </c:pt>
                  <c:pt idx="33">
                    <c:v>9/30/18</c:v>
                  </c:pt>
                  <c:pt idx="34">
                    <c:v>10/1/18</c:v>
                  </c:pt>
                  <c:pt idx="35">
                    <c:v>10/1/18</c:v>
                  </c:pt>
                  <c:pt idx="36">
                    <c:v>10/2/18</c:v>
                  </c:pt>
                  <c:pt idx="37">
                    <c:v>10/2/18</c:v>
                  </c:pt>
                  <c:pt idx="38">
                    <c:v>10/3/18</c:v>
                  </c:pt>
                  <c:pt idx="39">
                    <c:v>10/3/18</c:v>
                  </c:pt>
                  <c:pt idx="40">
                    <c:v>10/4/18</c:v>
                  </c:pt>
                  <c:pt idx="41">
                    <c:v>10/4/18</c:v>
                  </c:pt>
                  <c:pt idx="42">
                    <c:v>10/5/18</c:v>
                  </c:pt>
                  <c:pt idx="43">
                    <c:v>10/5/18</c:v>
                  </c:pt>
                  <c:pt idx="44">
                    <c:v>10/6/18</c:v>
                  </c:pt>
                  <c:pt idx="45">
                    <c:v>10/6/18</c:v>
                  </c:pt>
                  <c:pt idx="46">
                    <c:v>10/7/18</c:v>
                  </c:pt>
                  <c:pt idx="47">
                    <c:v>10/7/18</c:v>
                  </c:pt>
                  <c:pt idx="48">
                    <c:v>10/8/18</c:v>
                  </c:pt>
                  <c:pt idx="49">
                    <c:v>10/8/18</c:v>
                  </c:pt>
                  <c:pt idx="50">
                    <c:v>10/9/18</c:v>
                  </c:pt>
                  <c:pt idx="51">
                    <c:v>10/9/18</c:v>
                  </c:pt>
                  <c:pt idx="52">
                    <c:v>10/10/18</c:v>
                  </c:pt>
                  <c:pt idx="53">
                    <c:v>10/10/18</c:v>
                  </c:pt>
                  <c:pt idx="54">
                    <c:v>10/11/18</c:v>
                  </c:pt>
                  <c:pt idx="55">
                    <c:v>10/11/18</c:v>
                  </c:pt>
                  <c:pt idx="56">
                    <c:v>10/12/18</c:v>
                  </c:pt>
                  <c:pt idx="57">
                    <c:v>10/12/18</c:v>
                  </c:pt>
                  <c:pt idx="58">
                    <c:v>10/13/18</c:v>
                  </c:pt>
                  <c:pt idx="59">
                    <c:v>10/13/18</c:v>
                  </c:pt>
                  <c:pt idx="60">
                    <c:v>10/14/18</c:v>
                  </c:pt>
                  <c:pt idx="61">
                    <c:v>10/14/18</c:v>
                  </c:pt>
                  <c:pt idx="62">
                    <c:v>10/15/18</c:v>
                  </c:pt>
                  <c:pt idx="63">
                    <c:v>10/15/18</c:v>
                  </c:pt>
                  <c:pt idx="64">
                    <c:v>10/16/18</c:v>
                  </c:pt>
                  <c:pt idx="65">
                    <c:v>10/16/18</c:v>
                  </c:pt>
                  <c:pt idx="66">
                    <c:v>10/17/18</c:v>
                  </c:pt>
                  <c:pt idx="67">
                    <c:v>10/17/18</c:v>
                  </c:pt>
                  <c:pt idx="68">
                    <c:v>10/18/18</c:v>
                  </c:pt>
                  <c:pt idx="69">
                    <c:v>10/18/18</c:v>
                  </c:pt>
                  <c:pt idx="70">
                    <c:v>10/19/18</c:v>
                  </c:pt>
                  <c:pt idx="71">
                    <c:v>10/19/18</c:v>
                  </c:pt>
                  <c:pt idx="72">
                    <c:v>10/20/18</c:v>
                  </c:pt>
                  <c:pt idx="73">
                    <c:v>10/20/18</c:v>
                  </c:pt>
                  <c:pt idx="74">
                    <c:v>10/21/18</c:v>
                  </c:pt>
                  <c:pt idx="75">
                    <c:v>10/21/18</c:v>
                  </c:pt>
                  <c:pt idx="76">
                    <c:v>10/22/18</c:v>
                  </c:pt>
                  <c:pt idx="77">
                    <c:v>10/22/18</c:v>
                  </c:pt>
                  <c:pt idx="78">
                    <c:v>10/23/18</c:v>
                  </c:pt>
                  <c:pt idx="79">
                    <c:v>10/23/18</c:v>
                  </c:pt>
                  <c:pt idx="80">
                    <c:v>10/24/18</c:v>
                  </c:pt>
                  <c:pt idx="81">
                    <c:v>10/24/18</c:v>
                  </c:pt>
                  <c:pt idx="82">
                    <c:v>10/25/18</c:v>
                  </c:pt>
                  <c:pt idx="83">
                    <c:v>10/25/18</c:v>
                  </c:pt>
                  <c:pt idx="84">
                    <c:v>10/26/18</c:v>
                  </c:pt>
                  <c:pt idx="85">
                    <c:v>10/26/18</c:v>
                  </c:pt>
                  <c:pt idx="86">
                    <c:v>10/27/18</c:v>
                  </c:pt>
                  <c:pt idx="87">
                    <c:v>10/27/18</c:v>
                  </c:pt>
                  <c:pt idx="88">
                    <c:v>10/28/18</c:v>
                  </c:pt>
                  <c:pt idx="89">
                    <c:v>10/28/18</c:v>
                  </c:pt>
                  <c:pt idx="90">
                    <c:v>10/29/18</c:v>
                  </c:pt>
                  <c:pt idx="91">
                    <c:v>10/29/18</c:v>
                  </c:pt>
                  <c:pt idx="92">
                    <c:v>10/30/18</c:v>
                  </c:pt>
                  <c:pt idx="93">
                    <c:v>10/30/18</c:v>
                  </c:pt>
                  <c:pt idx="94">
                    <c:v>10/31/18</c:v>
                  </c:pt>
                  <c:pt idx="95">
                    <c:v>10/31/18</c:v>
                  </c:pt>
                  <c:pt idx="96">
                    <c:v>11/1/18</c:v>
                  </c:pt>
                  <c:pt idx="97">
                    <c:v>11/1/18</c:v>
                  </c:pt>
                  <c:pt idx="98">
                    <c:v>11/2/18</c:v>
                  </c:pt>
                  <c:pt idx="99">
                    <c:v>11/2/18</c:v>
                  </c:pt>
                  <c:pt idx="100">
                    <c:v>11/3/18</c:v>
                  </c:pt>
                  <c:pt idx="101">
                    <c:v>11/3/18</c:v>
                  </c:pt>
                  <c:pt idx="102">
                    <c:v>11/4/18</c:v>
                  </c:pt>
                  <c:pt idx="103">
                    <c:v>11/4/18</c:v>
                  </c:pt>
                  <c:pt idx="104">
                    <c:v>11/5/18</c:v>
                  </c:pt>
                  <c:pt idx="105">
                    <c:v>11/5/18</c:v>
                  </c:pt>
                  <c:pt idx="106">
                    <c:v>11/6/18</c:v>
                  </c:pt>
                  <c:pt idx="107">
                    <c:v>11/6/18</c:v>
                  </c:pt>
                  <c:pt idx="108">
                    <c:v>11/7/18</c:v>
                  </c:pt>
                  <c:pt idx="109">
                    <c:v>11/7/18</c:v>
                  </c:pt>
                  <c:pt idx="110">
                    <c:v>11/8/18</c:v>
                  </c:pt>
                  <c:pt idx="111">
                    <c:v>11/8/18</c:v>
                  </c:pt>
                  <c:pt idx="112">
                    <c:v>11/9/18</c:v>
                  </c:pt>
                  <c:pt idx="113">
                    <c:v>11/9/18</c:v>
                  </c:pt>
                  <c:pt idx="114">
                    <c:v>11/10/18</c:v>
                  </c:pt>
                  <c:pt idx="115">
                    <c:v>11/10/18</c:v>
                  </c:pt>
                  <c:pt idx="116">
                    <c:v>11/11/18</c:v>
                  </c:pt>
                  <c:pt idx="117">
                    <c:v>11/11/18</c:v>
                  </c:pt>
                  <c:pt idx="118">
                    <c:v>11/12/18</c:v>
                  </c:pt>
                  <c:pt idx="119">
                    <c:v>11/12/18</c:v>
                  </c:pt>
                  <c:pt idx="120">
                    <c:v>11/13/18</c:v>
                  </c:pt>
                  <c:pt idx="121">
                    <c:v>11/13/18</c:v>
                  </c:pt>
                  <c:pt idx="122">
                    <c:v>11/14/18</c:v>
                  </c:pt>
                  <c:pt idx="123">
                    <c:v>11/14/18</c:v>
                  </c:pt>
                  <c:pt idx="124">
                    <c:v>11/15/18</c:v>
                  </c:pt>
                  <c:pt idx="125">
                    <c:v>11/15/18</c:v>
                  </c:pt>
                  <c:pt idx="126">
                    <c:v>11/16/18</c:v>
                  </c:pt>
                  <c:pt idx="127">
                    <c:v>11/16/18</c:v>
                  </c:pt>
                  <c:pt idx="128">
                    <c:v>11/17/18</c:v>
                  </c:pt>
                  <c:pt idx="129">
                    <c:v>11/17/18</c:v>
                  </c:pt>
                  <c:pt idx="130">
                    <c:v>11/18/18</c:v>
                  </c:pt>
                  <c:pt idx="131">
                    <c:v>11/18/18</c:v>
                  </c:pt>
                  <c:pt idx="132">
                    <c:v>11/19/18</c:v>
                  </c:pt>
                  <c:pt idx="133">
                    <c:v>11/19/18</c:v>
                  </c:pt>
                  <c:pt idx="134">
                    <c:v>11/20/18</c:v>
                  </c:pt>
                  <c:pt idx="135">
                    <c:v>11/20/18</c:v>
                  </c:pt>
                  <c:pt idx="136">
                    <c:v>11/21/18</c:v>
                  </c:pt>
                  <c:pt idx="137">
                    <c:v>11/21/18</c:v>
                  </c:pt>
                  <c:pt idx="138">
                    <c:v>11/22/18</c:v>
                  </c:pt>
                  <c:pt idx="139">
                    <c:v>11/22/18</c:v>
                  </c:pt>
                  <c:pt idx="140">
                    <c:v>11/23/18</c:v>
                  </c:pt>
                  <c:pt idx="141">
                    <c:v>11/23/18</c:v>
                  </c:pt>
                  <c:pt idx="142">
                    <c:v>11/24/18</c:v>
                  </c:pt>
                  <c:pt idx="143">
                    <c:v>11/24/18</c:v>
                  </c:pt>
                  <c:pt idx="144">
                    <c:v>11/25/18</c:v>
                  </c:pt>
                  <c:pt idx="145">
                    <c:v>11/25/18</c:v>
                  </c:pt>
                  <c:pt idx="146">
                    <c:v>11/26/18</c:v>
                  </c:pt>
                  <c:pt idx="147">
                    <c:v>11/26/18</c:v>
                  </c:pt>
                  <c:pt idx="148">
                    <c:v>11/27/18</c:v>
                  </c:pt>
                  <c:pt idx="149">
                    <c:v>11/27/18</c:v>
                  </c:pt>
                  <c:pt idx="150">
                    <c:v>11/28/18</c:v>
                  </c:pt>
                  <c:pt idx="151">
                    <c:v>11/28/18</c:v>
                  </c:pt>
                  <c:pt idx="152">
                    <c:v>11/29/18</c:v>
                  </c:pt>
                  <c:pt idx="153">
                    <c:v>11/29/18</c:v>
                  </c:pt>
                  <c:pt idx="154">
                    <c:v>11/30/18</c:v>
                  </c:pt>
                  <c:pt idx="155">
                    <c:v>11/30/18</c:v>
                  </c:pt>
                  <c:pt idx="156">
                    <c:v>12/1/18</c:v>
                  </c:pt>
                  <c:pt idx="157">
                    <c:v>12/1/18</c:v>
                  </c:pt>
                  <c:pt idx="158">
                    <c:v>12/2/18</c:v>
                  </c:pt>
                  <c:pt idx="159">
                    <c:v>12/2/18</c:v>
                  </c:pt>
                  <c:pt idx="160">
                    <c:v>12/3/18</c:v>
                  </c:pt>
                  <c:pt idx="161">
                    <c:v>12/3/18</c:v>
                  </c:pt>
                  <c:pt idx="162">
                    <c:v>12/4/18</c:v>
                  </c:pt>
                  <c:pt idx="163">
                    <c:v>12/4/18</c:v>
                  </c:pt>
                  <c:pt idx="164">
                    <c:v>12/5/18</c:v>
                  </c:pt>
                  <c:pt idx="165">
                    <c:v>12/5/18</c:v>
                  </c:pt>
                  <c:pt idx="166">
                    <c:v>12/6/18</c:v>
                  </c:pt>
                  <c:pt idx="167">
                    <c:v>12/6/18</c:v>
                  </c:pt>
                  <c:pt idx="168">
                    <c:v>12/7/18</c:v>
                  </c:pt>
                  <c:pt idx="169">
                    <c:v>12/7/18</c:v>
                  </c:pt>
                  <c:pt idx="170">
                    <c:v>12/8/18</c:v>
                  </c:pt>
                  <c:pt idx="171">
                    <c:v>12/8/18</c:v>
                  </c:pt>
                  <c:pt idx="172">
                    <c:v>12/9/18</c:v>
                  </c:pt>
                  <c:pt idx="173">
                    <c:v>12/9/18</c:v>
                  </c:pt>
                  <c:pt idx="174">
                    <c:v>12/10/18</c:v>
                  </c:pt>
                  <c:pt idx="175">
                    <c:v>12/10/18</c:v>
                  </c:pt>
                  <c:pt idx="176">
                    <c:v>12/11/18</c:v>
                  </c:pt>
                  <c:pt idx="177">
                    <c:v>12/11/18</c:v>
                  </c:pt>
                  <c:pt idx="178">
                    <c:v>12/12/18</c:v>
                  </c:pt>
                  <c:pt idx="179">
                    <c:v>12/12/18</c:v>
                  </c:pt>
                  <c:pt idx="180">
                    <c:v>12/13/18</c:v>
                  </c:pt>
                  <c:pt idx="181">
                    <c:v>12/13/18</c:v>
                  </c:pt>
                  <c:pt idx="182">
                    <c:v>12/14/18</c:v>
                  </c:pt>
                  <c:pt idx="183">
                    <c:v>12/14/18</c:v>
                  </c:pt>
                  <c:pt idx="184">
                    <c:v>12/15/18</c:v>
                  </c:pt>
                  <c:pt idx="185">
                    <c:v>12/15/18</c:v>
                  </c:pt>
                  <c:pt idx="186">
                    <c:v>12/16/18</c:v>
                  </c:pt>
                  <c:pt idx="187">
                    <c:v>12/16/18</c:v>
                  </c:pt>
                  <c:pt idx="188">
                    <c:v>12/17/18</c:v>
                  </c:pt>
                  <c:pt idx="189">
                    <c:v>12/17/18</c:v>
                  </c:pt>
                  <c:pt idx="190">
                    <c:v>12/18/18</c:v>
                  </c:pt>
                  <c:pt idx="191">
                    <c:v>12/18/18</c:v>
                  </c:pt>
                  <c:pt idx="192">
                    <c:v>12/19/18</c:v>
                  </c:pt>
                  <c:pt idx="193">
                    <c:v>12/19/18</c:v>
                  </c:pt>
                  <c:pt idx="194">
                    <c:v>12/20/18</c:v>
                  </c:pt>
                  <c:pt idx="195">
                    <c:v>12/20/18</c:v>
                  </c:pt>
                  <c:pt idx="196">
                    <c:v>12/21/18</c:v>
                  </c:pt>
                  <c:pt idx="197">
                    <c:v>12/21/18</c:v>
                  </c:pt>
                  <c:pt idx="198">
                    <c:v>12/22/18</c:v>
                  </c:pt>
                  <c:pt idx="199">
                    <c:v>12/22/18</c:v>
                  </c:pt>
                  <c:pt idx="200">
                    <c:v>12/23/18</c:v>
                  </c:pt>
                  <c:pt idx="201">
                    <c:v>12/23/18</c:v>
                  </c:pt>
                  <c:pt idx="202">
                    <c:v>12/24/18</c:v>
                  </c:pt>
                  <c:pt idx="203">
                    <c:v>12/24/18</c:v>
                  </c:pt>
                  <c:pt idx="204">
                    <c:v>12/25/18</c:v>
                  </c:pt>
                  <c:pt idx="205">
                    <c:v>12/25/18</c:v>
                  </c:pt>
                  <c:pt idx="206">
                    <c:v>12/26/18</c:v>
                  </c:pt>
                  <c:pt idx="207">
                    <c:v>12/26/18</c:v>
                  </c:pt>
                  <c:pt idx="208">
                    <c:v>12/27/18</c:v>
                  </c:pt>
                  <c:pt idx="209">
                    <c:v>12/27/18</c:v>
                  </c:pt>
                  <c:pt idx="210">
                    <c:v>12/28/18</c:v>
                  </c:pt>
                  <c:pt idx="211">
                    <c:v>12/28/18</c:v>
                  </c:pt>
                  <c:pt idx="212">
                    <c:v>12/29/18</c:v>
                  </c:pt>
                  <c:pt idx="213">
                    <c:v>12/29/18</c:v>
                  </c:pt>
                  <c:pt idx="214">
                    <c:v>12/30/18</c:v>
                  </c:pt>
                  <c:pt idx="215">
                    <c:v>12/30/18</c:v>
                  </c:pt>
                  <c:pt idx="216">
                    <c:v>12/31/18</c:v>
                  </c:pt>
                  <c:pt idx="217">
                    <c:v>12/31/18</c:v>
                  </c:pt>
                  <c:pt idx="218">
                    <c:v>1/1/19</c:v>
                  </c:pt>
                  <c:pt idx="219">
                    <c:v>1/1/19</c:v>
                  </c:pt>
                  <c:pt idx="220">
                    <c:v>1/2/19</c:v>
                  </c:pt>
                  <c:pt idx="221">
                    <c:v>1/2/19</c:v>
                  </c:pt>
                  <c:pt idx="222">
                    <c:v>1/3/19</c:v>
                  </c:pt>
                  <c:pt idx="223">
                    <c:v>1/3/19</c:v>
                  </c:pt>
                  <c:pt idx="224">
                    <c:v>1/4/19</c:v>
                  </c:pt>
                  <c:pt idx="225">
                    <c:v>1/4/19</c:v>
                  </c:pt>
                  <c:pt idx="226">
                    <c:v>1/5/19</c:v>
                  </c:pt>
                  <c:pt idx="227">
                    <c:v>1/5/19</c:v>
                  </c:pt>
                  <c:pt idx="228">
                    <c:v>1/6/19</c:v>
                  </c:pt>
                  <c:pt idx="229">
                    <c:v>1/6/19</c:v>
                  </c:pt>
                  <c:pt idx="230">
                    <c:v>1/7/19</c:v>
                  </c:pt>
                  <c:pt idx="231">
                    <c:v>1/7/19</c:v>
                  </c:pt>
                  <c:pt idx="232">
                    <c:v>1/8/19</c:v>
                  </c:pt>
                  <c:pt idx="233">
                    <c:v>1/8/19</c:v>
                  </c:pt>
                  <c:pt idx="234">
                    <c:v>1/9/19</c:v>
                  </c:pt>
                  <c:pt idx="235">
                    <c:v>1/9/19</c:v>
                  </c:pt>
                  <c:pt idx="236">
                    <c:v>1/10/19</c:v>
                  </c:pt>
                  <c:pt idx="237">
                    <c:v>1/10/19</c:v>
                  </c:pt>
                  <c:pt idx="238">
                    <c:v>1/11/19</c:v>
                  </c:pt>
                  <c:pt idx="239">
                    <c:v>1/11/19</c:v>
                  </c:pt>
                  <c:pt idx="240">
                    <c:v>1/12/19</c:v>
                  </c:pt>
                  <c:pt idx="241">
                    <c:v>1/12/19</c:v>
                  </c:pt>
                  <c:pt idx="242">
                    <c:v>1/13/19</c:v>
                  </c:pt>
                  <c:pt idx="243">
                    <c:v>1/13/19</c:v>
                  </c:pt>
                  <c:pt idx="244">
                    <c:v>1/14/19</c:v>
                  </c:pt>
                  <c:pt idx="245">
                    <c:v>1/14/19</c:v>
                  </c:pt>
                  <c:pt idx="246">
                    <c:v>1/15/19</c:v>
                  </c:pt>
                  <c:pt idx="247">
                    <c:v>1/15/19</c:v>
                  </c:pt>
                  <c:pt idx="248">
                    <c:v>1/16/19</c:v>
                  </c:pt>
                  <c:pt idx="249">
                    <c:v>1/16/19</c:v>
                  </c:pt>
                  <c:pt idx="250">
                    <c:v>1/17/19</c:v>
                  </c:pt>
                  <c:pt idx="251">
                    <c:v>1/17/19</c:v>
                  </c:pt>
                  <c:pt idx="252">
                    <c:v>1/18/19</c:v>
                  </c:pt>
                  <c:pt idx="253">
                    <c:v>1/18/19</c:v>
                  </c:pt>
                  <c:pt idx="254">
                    <c:v>1/19/19</c:v>
                  </c:pt>
                  <c:pt idx="255">
                    <c:v>1/19/19</c:v>
                  </c:pt>
                  <c:pt idx="256">
                    <c:v>1/20/19</c:v>
                  </c:pt>
                  <c:pt idx="257">
                    <c:v>1/20/19</c:v>
                  </c:pt>
                  <c:pt idx="258">
                    <c:v>1/21/19</c:v>
                  </c:pt>
                  <c:pt idx="259">
                    <c:v>1/21/19</c:v>
                  </c:pt>
                  <c:pt idx="260">
                    <c:v>1/22/19</c:v>
                  </c:pt>
                  <c:pt idx="261">
                    <c:v>1/22/19</c:v>
                  </c:pt>
                  <c:pt idx="262">
                    <c:v>1/23/19</c:v>
                  </c:pt>
                  <c:pt idx="263">
                    <c:v>1/23/19</c:v>
                  </c:pt>
                  <c:pt idx="264">
                    <c:v>1/24/19</c:v>
                  </c:pt>
                  <c:pt idx="265">
                    <c:v>1/24/19</c:v>
                  </c:pt>
                  <c:pt idx="266">
                    <c:v>1/25/19</c:v>
                  </c:pt>
                  <c:pt idx="267">
                    <c:v>1/25/19</c:v>
                  </c:pt>
                  <c:pt idx="268">
                    <c:v>1/26/19</c:v>
                  </c:pt>
                  <c:pt idx="269">
                    <c:v>1/26/19</c:v>
                  </c:pt>
                  <c:pt idx="270">
                    <c:v>1/27/19</c:v>
                  </c:pt>
                  <c:pt idx="271">
                    <c:v>1/27/19</c:v>
                  </c:pt>
                  <c:pt idx="272">
                    <c:v>1/28/19</c:v>
                  </c:pt>
                  <c:pt idx="273">
                    <c:v>1/28/19</c:v>
                  </c:pt>
                  <c:pt idx="274">
                    <c:v>1/29/19</c:v>
                  </c:pt>
                  <c:pt idx="275">
                    <c:v>1/29/19</c:v>
                  </c:pt>
                  <c:pt idx="276">
                    <c:v>1/30/19</c:v>
                  </c:pt>
                  <c:pt idx="277">
                    <c:v>1/30/19</c:v>
                  </c:pt>
                  <c:pt idx="278">
                    <c:v>1/31/19</c:v>
                  </c:pt>
                  <c:pt idx="279">
                    <c:v>1/31/19</c:v>
                  </c:pt>
                  <c:pt idx="280">
                    <c:v>2/1/19</c:v>
                  </c:pt>
                  <c:pt idx="281">
                    <c:v>2/1/19</c:v>
                  </c:pt>
                  <c:pt idx="282">
                    <c:v>2/2/19</c:v>
                  </c:pt>
                  <c:pt idx="283">
                    <c:v>2/2/19</c:v>
                  </c:pt>
                  <c:pt idx="284">
                    <c:v>2/3/19</c:v>
                  </c:pt>
                  <c:pt idx="285">
                    <c:v>2/3/19</c:v>
                  </c:pt>
                  <c:pt idx="286">
                    <c:v>2/4/19</c:v>
                  </c:pt>
                  <c:pt idx="287">
                    <c:v>2/4/19</c:v>
                  </c:pt>
                  <c:pt idx="288">
                    <c:v>2/5/19</c:v>
                  </c:pt>
                  <c:pt idx="289">
                    <c:v>2/5/19</c:v>
                  </c:pt>
                  <c:pt idx="290">
                    <c:v>2/6/19</c:v>
                  </c:pt>
                  <c:pt idx="291">
                    <c:v>2/6/19</c:v>
                  </c:pt>
                  <c:pt idx="292">
                    <c:v>2/7/19</c:v>
                  </c:pt>
                  <c:pt idx="293">
                    <c:v>2/7/19</c:v>
                  </c:pt>
                  <c:pt idx="294">
                    <c:v>2/8/19</c:v>
                  </c:pt>
                  <c:pt idx="295">
                    <c:v>2/8/19</c:v>
                  </c:pt>
                  <c:pt idx="296">
                    <c:v>2/9/19</c:v>
                  </c:pt>
                  <c:pt idx="297">
                    <c:v>2/9/19</c:v>
                  </c:pt>
                  <c:pt idx="298">
                    <c:v>2/10/19</c:v>
                  </c:pt>
                  <c:pt idx="299">
                    <c:v>2/10/19</c:v>
                  </c:pt>
                  <c:pt idx="300">
                    <c:v>2/11/19</c:v>
                  </c:pt>
                  <c:pt idx="301">
                    <c:v>2/11/19</c:v>
                  </c:pt>
                  <c:pt idx="302">
                    <c:v>2/12/19</c:v>
                  </c:pt>
                  <c:pt idx="303">
                    <c:v>2/12/19</c:v>
                  </c:pt>
                  <c:pt idx="304">
                    <c:v>2/13/19</c:v>
                  </c:pt>
                  <c:pt idx="305">
                    <c:v>2/13/19</c:v>
                  </c:pt>
                  <c:pt idx="306">
                    <c:v>2/14/19</c:v>
                  </c:pt>
                  <c:pt idx="307">
                    <c:v>2/14/19</c:v>
                  </c:pt>
                  <c:pt idx="308">
                    <c:v>2/15/19</c:v>
                  </c:pt>
                  <c:pt idx="309">
                    <c:v>2/15/19</c:v>
                  </c:pt>
                  <c:pt idx="310">
                    <c:v>2/16/19</c:v>
                  </c:pt>
                  <c:pt idx="311">
                    <c:v>2/16/19</c:v>
                  </c:pt>
                  <c:pt idx="312">
                    <c:v>2/17/19</c:v>
                  </c:pt>
                  <c:pt idx="313">
                    <c:v>2/17/19</c:v>
                  </c:pt>
                  <c:pt idx="314">
                    <c:v>2/18/19</c:v>
                  </c:pt>
                  <c:pt idx="315">
                    <c:v>2/18/19</c:v>
                  </c:pt>
                  <c:pt idx="316">
                    <c:v>2/19/19</c:v>
                  </c:pt>
                  <c:pt idx="317">
                    <c:v>2/19/19</c:v>
                  </c:pt>
                  <c:pt idx="318">
                    <c:v>2/20/19</c:v>
                  </c:pt>
                  <c:pt idx="319">
                    <c:v>2/20/19</c:v>
                  </c:pt>
                  <c:pt idx="320">
                    <c:v>2/21/19</c:v>
                  </c:pt>
                  <c:pt idx="321">
                    <c:v>2/21/19</c:v>
                  </c:pt>
                  <c:pt idx="322">
                    <c:v>2/22/19</c:v>
                  </c:pt>
                  <c:pt idx="323">
                    <c:v>2/22/19</c:v>
                  </c:pt>
                  <c:pt idx="324">
                    <c:v>2/23/19</c:v>
                  </c:pt>
                  <c:pt idx="325">
                    <c:v>2/23/19</c:v>
                  </c:pt>
                  <c:pt idx="326">
                    <c:v>2/24/19</c:v>
                  </c:pt>
                  <c:pt idx="327">
                    <c:v>2/24/19</c:v>
                  </c:pt>
                  <c:pt idx="328">
                    <c:v>2/25/19</c:v>
                  </c:pt>
                  <c:pt idx="329">
                    <c:v>2/25/19</c:v>
                  </c:pt>
                  <c:pt idx="330">
                    <c:v>2/26/19</c:v>
                  </c:pt>
                  <c:pt idx="331">
                    <c:v>2/26/19</c:v>
                  </c:pt>
                  <c:pt idx="332">
                    <c:v>2/27/19</c:v>
                  </c:pt>
                  <c:pt idx="333">
                    <c:v>2/27/19</c:v>
                  </c:pt>
                  <c:pt idx="334">
                    <c:v>2/28/19</c:v>
                  </c:pt>
                  <c:pt idx="335">
                    <c:v>2/28/19</c:v>
                  </c:pt>
                  <c:pt idx="336">
                    <c:v>3/1/19</c:v>
                  </c:pt>
                  <c:pt idx="337">
                    <c:v>3/1/19</c:v>
                  </c:pt>
                  <c:pt idx="338">
                    <c:v>3/2/19</c:v>
                  </c:pt>
                  <c:pt idx="339">
                    <c:v>3/2/19</c:v>
                  </c:pt>
                  <c:pt idx="340">
                    <c:v>3/3/19</c:v>
                  </c:pt>
                  <c:pt idx="341">
                    <c:v>3/3/19</c:v>
                  </c:pt>
                  <c:pt idx="342">
                    <c:v>3/4/19</c:v>
                  </c:pt>
                  <c:pt idx="343">
                    <c:v>3/4/19</c:v>
                  </c:pt>
                  <c:pt idx="344">
                    <c:v>3/5/19</c:v>
                  </c:pt>
                  <c:pt idx="345">
                    <c:v>3/5/19</c:v>
                  </c:pt>
                  <c:pt idx="346">
                    <c:v>3/6/19</c:v>
                  </c:pt>
                  <c:pt idx="347">
                    <c:v>3/6/19</c:v>
                  </c:pt>
                  <c:pt idx="348">
                    <c:v>3/7/19</c:v>
                  </c:pt>
                  <c:pt idx="349">
                    <c:v>3/7/19</c:v>
                  </c:pt>
                  <c:pt idx="350">
                    <c:v>3/8/19</c:v>
                  </c:pt>
                  <c:pt idx="351">
                    <c:v>3/8/19</c:v>
                  </c:pt>
                  <c:pt idx="352">
                    <c:v>3/9/19</c:v>
                  </c:pt>
                  <c:pt idx="353">
                    <c:v>3/9/19</c:v>
                  </c:pt>
                  <c:pt idx="354">
                    <c:v>3/10/19</c:v>
                  </c:pt>
                  <c:pt idx="355">
                    <c:v>3/10/19</c:v>
                  </c:pt>
                  <c:pt idx="356">
                    <c:v>3/11/19</c:v>
                  </c:pt>
                  <c:pt idx="357">
                    <c:v>3/11/19</c:v>
                  </c:pt>
                  <c:pt idx="358">
                    <c:v>3/12/19</c:v>
                  </c:pt>
                  <c:pt idx="359">
                    <c:v>3/12/19</c:v>
                  </c:pt>
                  <c:pt idx="360">
                    <c:v>3/13/19</c:v>
                  </c:pt>
                  <c:pt idx="361">
                    <c:v>3/13/19</c:v>
                  </c:pt>
                  <c:pt idx="362">
                    <c:v>3/14/19</c:v>
                  </c:pt>
                  <c:pt idx="363">
                    <c:v>3/14/19</c:v>
                  </c:pt>
                  <c:pt idx="364">
                    <c:v>3/15/19</c:v>
                  </c:pt>
                  <c:pt idx="365">
                    <c:v>3/15/19</c:v>
                  </c:pt>
                  <c:pt idx="366">
                    <c:v>3/16/19</c:v>
                  </c:pt>
                  <c:pt idx="367">
                    <c:v>3/16/19</c:v>
                  </c:pt>
                  <c:pt idx="368">
                    <c:v>3/17/19</c:v>
                  </c:pt>
                  <c:pt idx="369">
                    <c:v>3/17/19</c:v>
                  </c:pt>
                  <c:pt idx="370">
                    <c:v>3/18/19</c:v>
                  </c:pt>
                  <c:pt idx="371">
                    <c:v>3/18/19</c:v>
                  </c:pt>
                  <c:pt idx="372">
                    <c:v>3/19/19</c:v>
                  </c:pt>
                  <c:pt idx="373">
                    <c:v>3/19/19</c:v>
                  </c:pt>
                  <c:pt idx="374">
                    <c:v>3/20/19</c:v>
                  </c:pt>
                  <c:pt idx="375">
                    <c:v>3/20/19</c:v>
                  </c:pt>
                  <c:pt idx="376">
                    <c:v>3/21/19</c:v>
                  </c:pt>
                  <c:pt idx="377">
                    <c:v>3/21/19</c:v>
                  </c:pt>
                  <c:pt idx="378">
                    <c:v>3/22/19</c:v>
                  </c:pt>
                  <c:pt idx="379">
                    <c:v>3/22/19</c:v>
                  </c:pt>
                  <c:pt idx="380">
                    <c:v>3/23/19</c:v>
                  </c:pt>
                  <c:pt idx="381">
                    <c:v>3/23/19</c:v>
                  </c:pt>
                  <c:pt idx="382">
                    <c:v>3/24/19</c:v>
                  </c:pt>
                  <c:pt idx="383">
                    <c:v>3/24/19</c:v>
                  </c:pt>
                  <c:pt idx="384">
                    <c:v>3/25/19</c:v>
                  </c:pt>
                  <c:pt idx="385">
                    <c:v>3/25/19</c:v>
                  </c:pt>
                  <c:pt idx="386">
                    <c:v>3/26/19</c:v>
                  </c:pt>
                  <c:pt idx="387">
                    <c:v>3/26/19</c:v>
                  </c:pt>
                  <c:pt idx="388">
                    <c:v>3/27/19</c:v>
                  </c:pt>
                  <c:pt idx="389">
                    <c:v>3/27/19</c:v>
                  </c:pt>
                  <c:pt idx="390">
                    <c:v>3/28/19</c:v>
                  </c:pt>
                  <c:pt idx="391">
                    <c:v>3/28/19</c:v>
                  </c:pt>
                  <c:pt idx="392">
                    <c:v>3/29/19</c:v>
                  </c:pt>
                  <c:pt idx="393">
                    <c:v>3/29/19</c:v>
                  </c:pt>
                  <c:pt idx="394">
                    <c:v>3/30/19</c:v>
                  </c:pt>
                  <c:pt idx="395">
                    <c:v>3/30/19</c:v>
                  </c:pt>
                  <c:pt idx="396">
                    <c:v>3/31/19</c:v>
                  </c:pt>
                  <c:pt idx="397">
                    <c:v>3/31/19</c:v>
                  </c:pt>
                  <c:pt idx="398">
                    <c:v>4/1/19</c:v>
                  </c:pt>
                  <c:pt idx="399">
                    <c:v>4/1/19</c:v>
                  </c:pt>
                  <c:pt idx="400">
                    <c:v>4/2/19</c:v>
                  </c:pt>
                  <c:pt idx="401">
                    <c:v>4/2/19</c:v>
                  </c:pt>
                  <c:pt idx="402">
                    <c:v>4/3/19</c:v>
                  </c:pt>
                  <c:pt idx="403">
                    <c:v>4/3/19</c:v>
                  </c:pt>
                  <c:pt idx="404">
                    <c:v>4/4/19</c:v>
                  </c:pt>
                  <c:pt idx="405">
                    <c:v>4/4/19</c:v>
                  </c:pt>
                  <c:pt idx="406">
                    <c:v>4/5/19</c:v>
                  </c:pt>
                  <c:pt idx="407">
                    <c:v>4/5/19</c:v>
                  </c:pt>
                  <c:pt idx="408">
                    <c:v>4/6/19</c:v>
                  </c:pt>
                  <c:pt idx="409">
                    <c:v>4/6/19</c:v>
                  </c:pt>
                  <c:pt idx="410">
                    <c:v>4/7/19</c:v>
                  </c:pt>
                  <c:pt idx="411">
                    <c:v>4/7/19</c:v>
                  </c:pt>
                  <c:pt idx="412">
                    <c:v>4/8/19</c:v>
                  </c:pt>
                  <c:pt idx="413">
                    <c:v>4/8/19</c:v>
                  </c:pt>
                  <c:pt idx="414">
                    <c:v>4/9/19</c:v>
                  </c:pt>
                  <c:pt idx="415">
                    <c:v>4/9/19</c:v>
                  </c:pt>
                  <c:pt idx="416">
                    <c:v>4/10/19</c:v>
                  </c:pt>
                  <c:pt idx="417">
                    <c:v>4/10/19</c:v>
                  </c:pt>
                  <c:pt idx="418">
                    <c:v>4/11/19</c:v>
                  </c:pt>
                  <c:pt idx="419">
                    <c:v>4/11/19</c:v>
                  </c:pt>
                  <c:pt idx="420">
                    <c:v>4/12/19</c:v>
                  </c:pt>
                  <c:pt idx="421">
                    <c:v>4/12/19</c:v>
                  </c:pt>
                  <c:pt idx="422">
                    <c:v>4/12/19</c:v>
                  </c:pt>
                  <c:pt idx="423">
                    <c:v>4/13/19</c:v>
                  </c:pt>
                  <c:pt idx="424">
                    <c:v>4/13/19</c:v>
                  </c:pt>
                  <c:pt idx="425">
                    <c:v>4/14/19</c:v>
                  </c:pt>
                  <c:pt idx="426">
                    <c:v>4/14/19</c:v>
                  </c:pt>
                  <c:pt idx="427">
                    <c:v>4/15/19</c:v>
                  </c:pt>
                  <c:pt idx="428">
                    <c:v>4/15/19</c:v>
                  </c:pt>
                  <c:pt idx="429">
                    <c:v>4/16/19</c:v>
                  </c:pt>
                  <c:pt idx="430">
                    <c:v>4/16/19</c:v>
                  </c:pt>
                  <c:pt idx="431">
                    <c:v>4/17/19</c:v>
                  </c:pt>
                  <c:pt idx="432">
                    <c:v>4/17/19</c:v>
                  </c:pt>
                  <c:pt idx="433">
                    <c:v>4/18/19</c:v>
                  </c:pt>
                  <c:pt idx="434">
                    <c:v>4/18/19</c:v>
                  </c:pt>
                  <c:pt idx="435">
                    <c:v>4/19/19</c:v>
                  </c:pt>
                  <c:pt idx="436">
                    <c:v>4/19/19</c:v>
                  </c:pt>
                  <c:pt idx="437">
                    <c:v>4/20/19</c:v>
                  </c:pt>
                  <c:pt idx="438">
                    <c:v>4/20/19</c:v>
                  </c:pt>
                  <c:pt idx="439">
                    <c:v>4/21/19</c:v>
                  </c:pt>
                  <c:pt idx="440">
                    <c:v>4/21/19</c:v>
                  </c:pt>
                  <c:pt idx="441">
                    <c:v>4/22/19</c:v>
                  </c:pt>
                  <c:pt idx="442">
                    <c:v>4/22/19</c:v>
                  </c:pt>
                  <c:pt idx="443">
                    <c:v>4/23/19</c:v>
                  </c:pt>
                  <c:pt idx="444">
                    <c:v>4/23/19</c:v>
                  </c:pt>
                  <c:pt idx="445">
                    <c:v>4/24/19</c:v>
                  </c:pt>
                  <c:pt idx="446">
                    <c:v>4/24/19</c:v>
                  </c:pt>
                  <c:pt idx="447">
                    <c:v>4/25/19</c:v>
                  </c:pt>
                  <c:pt idx="448">
                    <c:v>4/25/19</c:v>
                  </c:pt>
                  <c:pt idx="449">
                    <c:v>4/26/19</c:v>
                  </c:pt>
                  <c:pt idx="450">
                    <c:v>4/26/19</c:v>
                  </c:pt>
                  <c:pt idx="451">
                    <c:v>4/27/19</c:v>
                  </c:pt>
                  <c:pt idx="452">
                    <c:v>4/27/19</c:v>
                  </c:pt>
                  <c:pt idx="453">
                    <c:v>4/28/19</c:v>
                  </c:pt>
                  <c:pt idx="454">
                    <c:v>4/28/19</c:v>
                  </c:pt>
                  <c:pt idx="455">
                    <c:v>4/29/19</c:v>
                  </c:pt>
                  <c:pt idx="456">
                    <c:v>4/29/19</c:v>
                  </c:pt>
                  <c:pt idx="457">
                    <c:v>4/30/19</c:v>
                  </c:pt>
                  <c:pt idx="458">
                    <c:v>4/30/19</c:v>
                  </c:pt>
                  <c:pt idx="459">
                    <c:v>5/1/19</c:v>
                  </c:pt>
                  <c:pt idx="460">
                    <c:v>5/1/19</c:v>
                  </c:pt>
                  <c:pt idx="461">
                    <c:v>5/2/19</c:v>
                  </c:pt>
                  <c:pt idx="462">
                    <c:v>5/2/19</c:v>
                  </c:pt>
                  <c:pt idx="463">
                    <c:v>5/3/19</c:v>
                  </c:pt>
                  <c:pt idx="464">
                    <c:v>5/3/19</c:v>
                  </c:pt>
                  <c:pt idx="465">
                    <c:v>5/4/19</c:v>
                  </c:pt>
                  <c:pt idx="466">
                    <c:v>5/4/19</c:v>
                  </c:pt>
                  <c:pt idx="467">
                    <c:v>5/5/19</c:v>
                  </c:pt>
                  <c:pt idx="468">
                    <c:v>5/5/19</c:v>
                  </c:pt>
                  <c:pt idx="469">
                    <c:v>5/6/19</c:v>
                  </c:pt>
                  <c:pt idx="470">
                    <c:v>5/6/19</c:v>
                  </c:pt>
                  <c:pt idx="471">
                    <c:v>5/7/19</c:v>
                  </c:pt>
                  <c:pt idx="472">
                    <c:v>5/7/19</c:v>
                  </c:pt>
                  <c:pt idx="473">
                    <c:v>5/8/19</c:v>
                  </c:pt>
                  <c:pt idx="474">
                    <c:v>5/8/19</c:v>
                  </c:pt>
                  <c:pt idx="475">
                    <c:v>5/9/19</c:v>
                  </c:pt>
                  <c:pt idx="476">
                    <c:v>5/9/19</c:v>
                  </c:pt>
                  <c:pt idx="477">
                    <c:v>5/10/19</c:v>
                  </c:pt>
                  <c:pt idx="478">
                    <c:v>5/10/19</c:v>
                  </c:pt>
                  <c:pt idx="479">
                    <c:v>5/11/19</c:v>
                  </c:pt>
                  <c:pt idx="480">
                    <c:v>5/11/19</c:v>
                  </c:pt>
                  <c:pt idx="481">
                    <c:v>5/12/19</c:v>
                  </c:pt>
                  <c:pt idx="482">
                    <c:v>5/12/19</c:v>
                  </c:pt>
                  <c:pt idx="483">
                    <c:v>5/13/19</c:v>
                  </c:pt>
                  <c:pt idx="484">
                    <c:v>5/13/19</c:v>
                  </c:pt>
                  <c:pt idx="485">
                    <c:v>5/14/19</c:v>
                  </c:pt>
                  <c:pt idx="486">
                    <c:v>5/14/19</c:v>
                  </c:pt>
                  <c:pt idx="487">
                    <c:v>5/15/19</c:v>
                  </c:pt>
                  <c:pt idx="488">
                    <c:v>5/15/19</c:v>
                  </c:pt>
                  <c:pt idx="489">
                    <c:v>5/16/19</c:v>
                  </c:pt>
                </c:lvl>
                <c:lvl>
                  <c:pt idx="0">
                    <c:v>501</c:v>
                  </c:pt>
                  <c:pt idx="1">
                    <c:v>502</c:v>
                  </c:pt>
                  <c:pt idx="2">
                    <c:v>503</c:v>
                  </c:pt>
                  <c:pt idx="3">
                    <c:v>504</c:v>
                  </c:pt>
                  <c:pt idx="4">
                    <c:v>505</c:v>
                  </c:pt>
                  <c:pt idx="5">
                    <c:v>506</c:v>
                  </c:pt>
                  <c:pt idx="6">
                    <c:v>507</c:v>
                  </c:pt>
                  <c:pt idx="7">
                    <c:v>508</c:v>
                  </c:pt>
                  <c:pt idx="8">
                    <c:v>509</c:v>
                  </c:pt>
                  <c:pt idx="9">
                    <c:v>510</c:v>
                  </c:pt>
                  <c:pt idx="10">
                    <c:v>511</c:v>
                  </c:pt>
                  <c:pt idx="11">
                    <c:v>512</c:v>
                  </c:pt>
                  <c:pt idx="12">
                    <c:v>513</c:v>
                  </c:pt>
                  <c:pt idx="13">
                    <c:v>514</c:v>
                  </c:pt>
                  <c:pt idx="14">
                    <c:v>515</c:v>
                  </c:pt>
                  <c:pt idx="15">
                    <c:v>516</c:v>
                  </c:pt>
                  <c:pt idx="16">
                    <c:v>517</c:v>
                  </c:pt>
                  <c:pt idx="17">
                    <c:v>518</c:v>
                  </c:pt>
                  <c:pt idx="18">
                    <c:v>519</c:v>
                  </c:pt>
                  <c:pt idx="19">
                    <c:v>520</c:v>
                  </c:pt>
                  <c:pt idx="20">
                    <c:v>521</c:v>
                  </c:pt>
                  <c:pt idx="21">
                    <c:v>522</c:v>
                  </c:pt>
                  <c:pt idx="22">
                    <c:v>523</c:v>
                  </c:pt>
                  <c:pt idx="23">
                    <c:v>524</c:v>
                  </c:pt>
                  <c:pt idx="24">
                    <c:v>525</c:v>
                  </c:pt>
                  <c:pt idx="25">
                    <c:v>526</c:v>
                  </c:pt>
                  <c:pt idx="26">
                    <c:v>527</c:v>
                  </c:pt>
                  <c:pt idx="27">
                    <c:v>528</c:v>
                  </c:pt>
                  <c:pt idx="28">
                    <c:v>529</c:v>
                  </c:pt>
                  <c:pt idx="29">
                    <c:v>530</c:v>
                  </c:pt>
                  <c:pt idx="30">
                    <c:v>531</c:v>
                  </c:pt>
                  <c:pt idx="31">
                    <c:v>532</c:v>
                  </c:pt>
                  <c:pt idx="32">
                    <c:v>533</c:v>
                  </c:pt>
                  <c:pt idx="33">
                    <c:v>534</c:v>
                  </c:pt>
                  <c:pt idx="34">
                    <c:v>535</c:v>
                  </c:pt>
                  <c:pt idx="35">
                    <c:v>536</c:v>
                  </c:pt>
                  <c:pt idx="36">
                    <c:v>537</c:v>
                  </c:pt>
                  <c:pt idx="37">
                    <c:v>538</c:v>
                  </c:pt>
                  <c:pt idx="38">
                    <c:v>539</c:v>
                  </c:pt>
                  <c:pt idx="39">
                    <c:v>540</c:v>
                  </c:pt>
                  <c:pt idx="40">
                    <c:v>541</c:v>
                  </c:pt>
                  <c:pt idx="41">
                    <c:v>542</c:v>
                  </c:pt>
                  <c:pt idx="42">
                    <c:v>543</c:v>
                  </c:pt>
                  <c:pt idx="43">
                    <c:v>544</c:v>
                  </c:pt>
                  <c:pt idx="44">
                    <c:v>545</c:v>
                  </c:pt>
                  <c:pt idx="45">
                    <c:v>546</c:v>
                  </c:pt>
                  <c:pt idx="46">
                    <c:v>547</c:v>
                  </c:pt>
                  <c:pt idx="47">
                    <c:v>548</c:v>
                  </c:pt>
                  <c:pt idx="48">
                    <c:v>549</c:v>
                  </c:pt>
                  <c:pt idx="49">
                    <c:v>550</c:v>
                  </c:pt>
                  <c:pt idx="50">
                    <c:v>551</c:v>
                  </c:pt>
                  <c:pt idx="51">
                    <c:v>552</c:v>
                  </c:pt>
                  <c:pt idx="52">
                    <c:v>553</c:v>
                  </c:pt>
                  <c:pt idx="53">
                    <c:v>554</c:v>
                  </c:pt>
                  <c:pt idx="54">
                    <c:v>555</c:v>
                  </c:pt>
                  <c:pt idx="55">
                    <c:v>556</c:v>
                  </c:pt>
                  <c:pt idx="56">
                    <c:v>557</c:v>
                  </c:pt>
                  <c:pt idx="57">
                    <c:v>558</c:v>
                  </c:pt>
                  <c:pt idx="58">
                    <c:v>559</c:v>
                  </c:pt>
                  <c:pt idx="59">
                    <c:v>560</c:v>
                  </c:pt>
                  <c:pt idx="60">
                    <c:v>561</c:v>
                  </c:pt>
                  <c:pt idx="61">
                    <c:v>562</c:v>
                  </c:pt>
                  <c:pt idx="62">
                    <c:v>563</c:v>
                  </c:pt>
                  <c:pt idx="63">
                    <c:v>564</c:v>
                  </c:pt>
                  <c:pt idx="64">
                    <c:v>565</c:v>
                  </c:pt>
                  <c:pt idx="65">
                    <c:v>566</c:v>
                  </c:pt>
                  <c:pt idx="66">
                    <c:v>567</c:v>
                  </c:pt>
                  <c:pt idx="67">
                    <c:v>568</c:v>
                  </c:pt>
                  <c:pt idx="68">
                    <c:v>569</c:v>
                  </c:pt>
                  <c:pt idx="69">
                    <c:v>570</c:v>
                  </c:pt>
                  <c:pt idx="70">
                    <c:v>571</c:v>
                  </c:pt>
                  <c:pt idx="71">
                    <c:v>572</c:v>
                  </c:pt>
                  <c:pt idx="72">
                    <c:v>573</c:v>
                  </c:pt>
                  <c:pt idx="73">
                    <c:v>574</c:v>
                  </c:pt>
                  <c:pt idx="74">
                    <c:v>575</c:v>
                  </c:pt>
                  <c:pt idx="75">
                    <c:v>576</c:v>
                  </c:pt>
                  <c:pt idx="76">
                    <c:v>577</c:v>
                  </c:pt>
                  <c:pt idx="77">
                    <c:v>578</c:v>
                  </c:pt>
                  <c:pt idx="78">
                    <c:v>579</c:v>
                  </c:pt>
                  <c:pt idx="79">
                    <c:v>580</c:v>
                  </c:pt>
                  <c:pt idx="80">
                    <c:v>581</c:v>
                  </c:pt>
                  <c:pt idx="81">
                    <c:v>582</c:v>
                  </c:pt>
                  <c:pt idx="82">
                    <c:v>583</c:v>
                  </c:pt>
                  <c:pt idx="83">
                    <c:v>584</c:v>
                  </c:pt>
                  <c:pt idx="84">
                    <c:v>585</c:v>
                  </c:pt>
                  <c:pt idx="85">
                    <c:v>586</c:v>
                  </c:pt>
                  <c:pt idx="86">
                    <c:v>587</c:v>
                  </c:pt>
                  <c:pt idx="87">
                    <c:v>588</c:v>
                  </c:pt>
                  <c:pt idx="88">
                    <c:v>589</c:v>
                  </c:pt>
                  <c:pt idx="89">
                    <c:v>590</c:v>
                  </c:pt>
                  <c:pt idx="90">
                    <c:v>591</c:v>
                  </c:pt>
                  <c:pt idx="91">
                    <c:v>592</c:v>
                  </c:pt>
                  <c:pt idx="92">
                    <c:v>593</c:v>
                  </c:pt>
                  <c:pt idx="93">
                    <c:v>594</c:v>
                  </c:pt>
                  <c:pt idx="94">
                    <c:v>595</c:v>
                  </c:pt>
                  <c:pt idx="95">
                    <c:v>596</c:v>
                  </c:pt>
                  <c:pt idx="96">
                    <c:v>597</c:v>
                  </c:pt>
                  <c:pt idx="97">
                    <c:v>598</c:v>
                  </c:pt>
                  <c:pt idx="98">
                    <c:v>599</c:v>
                  </c:pt>
                  <c:pt idx="99">
                    <c:v>600</c:v>
                  </c:pt>
                  <c:pt idx="100">
                    <c:v>601</c:v>
                  </c:pt>
                  <c:pt idx="101">
                    <c:v>602</c:v>
                  </c:pt>
                  <c:pt idx="102">
                    <c:v>603</c:v>
                  </c:pt>
                  <c:pt idx="103">
                    <c:v>604</c:v>
                  </c:pt>
                  <c:pt idx="104">
                    <c:v>605</c:v>
                  </c:pt>
                  <c:pt idx="105">
                    <c:v>606</c:v>
                  </c:pt>
                  <c:pt idx="106">
                    <c:v>607</c:v>
                  </c:pt>
                  <c:pt idx="107">
                    <c:v>608</c:v>
                  </c:pt>
                  <c:pt idx="108">
                    <c:v>609</c:v>
                  </c:pt>
                  <c:pt idx="109">
                    <c:v>610</c:v>
                  </c:pt>
                  <c:pt idx="110">
                    <c:v>611</c:v>
                  </c:pt>
                  <c:pt idx="111">
                    <c:v>612</c:v>
                  </c:pt>
                  <c:pt idx="112">
                    <c:v>613</c:v>
                  </c:pt>
                  <c:pt idx="113">
                    <c:v>614</c:v>
                  </c:pt>
                  <c:pt idx="114">
                    <c:v>615</c:v>
                  </c:pt>
                  <c:pt idx="115">
                    <c:v>616</c:v>
                  </c:pt>
                  <c:pt idx="116">
                    <c:v>617</c:v>
                  </c:pt>
                  <c:pt idx="117">
                    <c:v>618</c:v>
                  </c:pt>
                  <c:pt idx="118">
                    <c:v>619</c:v>
                  </c:pt>
                  <c:pt idx="119">
                    <c:v>620</c:v>
                  </c:pt>
                  <c:pt idx="120">
                    <c:v>621</c:v>
                  </c:pt>
                  <c:pt idx="121">
                    <c:v>622</c:v>
                  </c:pt>
                  <c:pt idx="122">
                    <c:v>623</c:v>
                  </c:pt>
                  <c:pt idx="123">
                    <c:v>624</c:v>
                  </c:pt>
                  <c:pt idx="124">
                    <c:v>625</c:v>
                  </c:pt>
                  <c:pt idx="125">
                    <c:v>626</c:v>
                  </c:pt>
                  <c:pt idx="126">
                    <c:v>627</c:v>
                  </c:pt>
                  <c:pt idx="127">
                    <c:v>628</c:v>
                  </c:pt>
                  <c:pt idx="128">
                    <c:v>629</c:v>
                  </c:pt>
                  <c:pt idx="129">
                    <c:v>630</c:v>
                  </c:pt>
                  <c:pt idx="130">
                    <c:v>631</c:v>
                  </c:pt>
                  <c:pt idx="131">
                    <c:v>632</c:v>
                  </c:pt>
                  <c:pt idx="132">
                    <c:v>633</c:v>
                  </c:pt>
                  <c:pt idx="133">
                    <c:v>634</c:v>
                  </c:pt>
                  <c:pt idx="134">
                    <c:v>635</c:v>
                  </c:pt>
                  <c:pt idx="135">
                    <c:v>636</c:v>
                  </c:pt>
                  <c:pt idx="136">
                    <c:v>637</c:v>
                  </c:pt>
                  <c:pt idx="137">
                    <c:v>638</c:v>
                  </c:pt>
                  <c:pt idx="138">
                    <c:v>639</c:v>
                  </c:pt>
                  <c:pt idx="139">
                    <c:v>640</c:v>
                  </c:pt>
                  <c:pt idx="140">
                    <c:v>641</c:v>
                  </c:pt>
                  <c:pt idx="141">
                    <c:v>642</c:v>
                  </c:pt>
                  <c:pt idx="142">
                    <c:v>643</c:v>
                  </c:pt>
                  <c:pt idx="143">
                    <c:v>644</c:v>
                  </c:pt>
                  <c:pt idx="144">
                    <c:v>645</c:v>
                  </c:pt>
                  <c:pt idx="145">
                    <c:v>646</c:v>
                  </c:pt>
                  <c:pt idx="146">
                    <c:v>647</c:v>
                  </c:pt>
                  <c:pt idx="147">
                    <c:v>648</c:v>
                  </c:pt>
                  <c:pt idx="148">
                    <c:v>649</c:v>
                  </c:pt>
                  <c:pt idx="149">
                    <c:v>650</c:v>
                  </c:pt>
                  <c:pt idx="150">
                    <c:v>651</c:v>
                  </c:pt>
                  <c:pt idx="151">
                    <c:v>652</c:v>
                  </c:pt>
                  <c:pt idx="152">
                    <c:v>653</c:v>
                  </c:pt>
                  <c:pt idx="153">
                    <c:v>654</c:v>
                  </c:pt>
                  <c:pt idx="154">
                    <c:v>655</c:v>
                  </c:pt>
                  <c:pt idx="155">
                    <c:v>656</c:v>
                  </c:pt>
                  <c:pt idx="156">
                    <c:v>657</c:v>
                  </c:pt>
                  <c:pt idx="157">
                    <c:v>658</c:v>
                  </c:pt>
                  <c:pt idx="158">
                    <c:v>659</c:v>
                  </c:pt>
                  <c:pt idx="159">
                    <c:v>660</c:v>
                  </c:pt>
                  <c:pt idx="160">
                    <c:v>661</c:v>
                  </c:pt>
                  <c:pt idx="161">
                    <c:v>662</c:v>
                  </c:pt>
                  <c:pt idx="162">
                    <c:v>663</c:v>
                  </c:pt>
                  <c:pt idx="163">
                    <c:v>664</c:v>
                  </c:pt>
                  <c:pt idx="164">
                    <c:v>665</c:v>
                  </c:pt>
                  <c:pt idx="165">
                    <c:v>666</c:v>
                  </c:pt>
                  <c:pt idx="166">
                    <c:v>667</c:v>
                  </c:pt>
                  <c:pt idx="167">
                    <c:v>668</c:v>
                  </c:pt>
                  <c:pt idx="168">
                    <c:v>669</c:v>
                  </c:pt>
                  <c:pt idx="169">
                    <c:v>670</c:v>
                  </c:pt>
                  <c:pt idx="170">
                    <c:v>671</c:v>
                  </c:pt>
                  <c:pt idx="171">
                    <c:v>672</c:v>
                  </c:pt>
                  <c:pt idx="172">
                    <c:v>673</c:v>
                  </c:pt>
                  <c:pt idx="173">
                    <c:v>674</c:v>
                  </c:pt>
                  <c:pt idx="174">
                    <c:v>675</c:v>
                  </c:pt>
                  <c:pt idx="175">
                    <c:v>676</c:v>
                  </c:pt>
                  <c:pt idx="176">
                    <c:v>677</c:v>
                  </c:pt>
                  <c:pt idx="177">
                    <c:v>678</c:v>
                  </c:pt>
                  <c:pt idx="178">
                    <c:v>679</c:v>
                  </c:pt>
                  <c:pt idx="179">
                    <c:v>680</c:v>
                  </c:pt>
                  <c:pt idx="180">
                    <c:v>681</c:v>
                  </c:pt>
                  <c:pt idx="181">
                    <c:v>682</c:v>
                  </c:pt>
                  <c:pt idx="182">
                    <c:v>683</c:v>
                  </c:pt>
                  <c:pt idx="183">
                    <c:v>684</c:v>
                  </c:pt>
                  <c:pt idx="184">
                    <c:v>685</c:v>
                  </c:pt>
                  <c:pt idx="185">
                    <c:v>686</c:v>
                  </c:pt>
                  <c:pt idx="186">
                    <c:v>687</c:v>
                  </c:pt>
                  <c:pt idx="187">
                    <c:v>688</c:v>
                  </c:pt>
                  <c:pt idx="188">
                    <c:v>689</c:v>
                  </c:pt>
                  <c:pt idx="189">
                    <c:v>690</c:v>
                  </c:pt>
                  <c:pt idx="190">
                    <c:v>691</c:v>
                  </c:pt>
                  <c:pt idx="191">
                    <c:v>692</c:v>
                  </c:pt>
                  <c:pt idx="192">
                    <c:v>693</c:v>
                  </c:pt>
                  <c:pt idx="193">
                    <c:v>694</c:v>
                  </c:pt>
                  <c:pt idx="194">
                    <c:v>695</c:v>
                  </c:pt>
                  <c:pt idx="195">
                    <c:v>696</c:v>
                  </c:pt>
                  <c:pt idx="196">
                    <c:v>697</c:v>
                  </c:pt>
                  <c:pt idx="197">
                    <c:v>698</c:v>
                  </c:pt>
                  <c:pt idx="198">
                    <c:v>699</c:v>
                  </c:pt>
                  <c:pt idx="199">
                    <c:v>700</c:v>
                  </c:pt>
                  <c:pt idx="200">
                    <c:v>701</c:v>
                  </c:pt>
                  <c:pt idx="201">
                    <c:v>702</c:v>
                  </c:pt>
                  <c:pt idx="202">
                    <c:v>703</c:v>
                  </c:pt>
                  <c:pt idx="203">
                    <c:v>704</c:v>
                  </c:pt>
                  <c:pt idx="204">
                    <c:v>705</c:v>
                  </c:pt>
                  <c:pt idx="205">
                    <c:v>706</c:v>
                  </c:pt>
                  <c:pt idx="206">
                    <c:v>707</c:v>
                  </c:pt>
                  <c:pt idx="207">
                    <c:v>708</c:v>
                  </c:pt>
                  <c:pt idx="208">
                    <c:v>709</c:v>
                  </c:pt>
                  <c:pt idx="209">
                    <c:v>710</c:v>
                  </c:pt>
                  <c:pt idx="210">
                    <c:v>711</c:v>
                  </c:pt>
                  <c:pt idx="211">
                    <c:v>712</c:v>
                  </c:pt>
                  <c:pt idx="212">
                    <c:v>713</c:v>
                  </c:pt>
                  <c:pt idx="213">
                    <c:v>714</c:v>
                  </c:pt>
                  <c:pt idx="214">
                    <c:v>715</c:v>
                  </c:pt>
                  <c:pt idx="215">
                    <c:v>716</c:v>
                  </c:pt>
                  <c:pt idx="216">
                    <c:v>717</c:v>
                  </c:pt>
                  <c:pt idx="217">
                    <c:v>718</c:v>
                  </c:pt>
                  <c:pt idx="218">
                    <c:v>719</c:v>
                  </c:pt>
                  <c:pt idx="219">
                    <c:v>720</c:v>
                  </c:pt>
                  <c:pt idx="220">
                    <c:v>721</c:v>
                  </c:pt>
                  <c:pt idx="221">
                    <c:v>722</c:v>
                  </c:pt>
                  <c:pt idx="222">
                    <c:v>723</c:v>
                  </c:pt>
                  <c:pt idx="223">
                    <c:v>724</c:v>
                  </c:pt>
                  <c:pt idx="224">
                    <c:v>725</c:v>
                  </c:pt>
                  <c:pt idx="225">
                    <c:v>726</c:v>
                  </c:pt>
                  <c:pt idx="226">
                    <c:v>727</c:v>
                  </c:pt>
                  <c:pt idx="227">
                    <c:v>728</c:v>
                  </c:pt>
                  <c:pt idx="228">
                    <c:v>729</c:v>
                  </c:pt>
                  <c:pt idx="229">
                    <c:v>730</c:v>
                  </c:pt>
                  <c:pt idx="230">
                    <c:v>731</c:v>
                  </c:pt>
                  <c:pt idx="231">
                    <c:v>732</c:v>
                  </c:pt>
                  <c:pt idx="232">
                    <c:v>733</c:v>
                  </c:pt>
                  <c:pt idx="233">
                    <c:v>734</c:v>
                  </c:pt>
                  <c:pt idx="234">
                    <c:v>735</c:v>
                  </c:pt>
                  <c:pt idx="235">
                    <c:v>736</c:v>
                  </c:pt>
                  <c:pt idx="236">
                    <c:v>737</c:v>
                  </c:pt>
                  <c:pt idx="237">
                    <c:v>738</c:v>
                  </c:pt>
                  <c:pt idx="238">
                    <c:v>739</c:v>
                  </c:pt>
                  <c:pt idx="239">
                    <c:v>740</c:v>
                  </c:pt>
                  <c:pt idx="240">
                    <c:v>741</c:v>
                  </c:pt>
                  <c:pt idx="241">
                    <c:v>742</c:v>
                  </c:pt>
                  <c:pt idx="242">
                    <c:v>743</c:v>
                  </c:pt>
                  <c:pt idx="243">
                    <c:v>744</c:v>
                  </c:pt>
                  <c:pt idx="244">
                    <c:v>745</c:v>
                  </c:pt>
                  <c:pt idx="245">
                    <c:v>746</c:v>
                  </c:pt>
                  <c:pt idx="246">
                    <c:v>747</c:v>
                  </c:pt>
                  <c:pt idx="247">
                    <c:v>748</c:v>
                  </c:pt>
                  <c:pt idx="248">
                    <c:v>749</c:v>
                  </c:pt>
                  <c:pt idx="249">
                    <c:v>750</c:v>
                  </c:pt>
                  <c:pt idx="250">
                    <c:v>751</c:v>
                  </c:pt>
                  <c:pt idx="251">
                    <c:v>752</c:v>
                  </c:pt>
                  <c:pt idx="252">
                    <c:v>753</c:v>
                  </c:pt>
                  <c:pt idx="253">
                    <c:v>754</c:v>
                  </c:pt>
                  <c:pt idx="254">
                    <c:v>755</c:v>
                  </c:pt>
                  <c:pt idx="255">
                    <c:v>756</c:v>
                  </c:pt>
                  <c:pt idx="256">
                    <c:v>757</c:v>
                  </c:pt>
                  <c:pt idx="257">
                    <c:v>758</c:v>
                  </c:pt>
                  <c:pt idx="258">
                    <c:v>759</c:v>
                  </c:pt>
                  <c:pt idx="259">
                    <c:v>760</c:v>
                  </c:pt>
                  <c:pt idx="260">
                    <c:v>761</c:v>
                  </c:pt>
                  <c:pt idx="261">
                    <c:v>762</c:v>
                  </c:pt>
                  <c:pt idx="262">
                    <c:v>763</c:v>
                  </c:pt>
                  <c:pt idx="263">
                    <c:v>764</c:v>
                  </c:pt>
                  <c:pt idx="264">
                    <c:v>765</c:v>
                  </c:pt>
                  <c:pt idx="265">
                    <c:v>766</c:v>
                  </c:pt>
                  <c:pt idx="266">
                    <c:v>767</c:v>
                  </c:pt>
                  <c:pt idx="267">
                    <c:v>768</c:v>
                  </c:pt>
                  <c:pt idx="268">
                    <c:v>769</c:v>
                  </c:pt>
                  <c:pt idx="269">
                    <c:v>770</c:v>
                  </c:pt>
                  <c:pt idx="270">
                    <c:v>771</c:v>
                  </c:pt>
                  <c:pt idx="271">
                    <c:v>772</c:v>
                  </c:pt>
                  <c:pt idx="272">
                    <c:v>773</c:v>
                  </c:pt>
                  <c:pt idx="273">
                    <c:v>774</c:v>
                  </c:pt>
                  <c:pt idx="274">
                    <c:v>775</c:v>
                  </c:pt>
                  <c:pt idx="275">
                    <c:v>776</c:v>
                  </c:pt>
                  <c:pt idx="276">
                    <c:v>777</c:v>
                  </c:pt>
                  <c:pt idx="277">
                    <c:v>778</c:v>
                  </c:pt>
                  <c:pt idx="278">
                    <c:v>779</c:v>
                  </c:pt>
                  <c:pt idx="279">
                    <c:v>780</c:v>
                  </c:pt>
                  <c:pt idx="280">
                    <c:v>781</c:v>
                  </c:pt>
                  <c:pt idx="281">
                    <c:v>782</c:v>
                  </c:pt>
                  <c:pt idx="282">
                    <c:v>783</c:v>
                  </c:pt>
                  <c:pt idx="283">
                    <c:v>784</c:v>
                  </c:pt>
                  <c:pt idx="284">
                    <c:v>785</c:v>
                  </c:pt>
                  <c:pt idx="285">
                    <c:v>786</c:v>
                  </c:pt>
                  <c:pt idx="286">
                    <c:v>787</c:v>
                  </c:pt>
                  <c:pt idx="287">
                    <c:v>788</c:v>
                  </c:pt>
                  <c:pt idx="288">
                    <c:v>789</c:v>
                  </c:pt>
                  <c:pt idx="289">
                    <c:v>790</c:v>
                  </c:pt>
                  <c:pt idx="290">
                    <c:v>791</c:v>
                  </c:pt>
                  <c:pt idx="291">
                    <c:v>792</c:v>
                  </c:pt>
                  <c:pt idx="292">
                    <c:v>793</c:v>
                  </c:pt>
                  <c:pt idx="293">
                    <c:v>794</c:v>
                  </c:pt>
                  <c:pt idx="294">
                    <c:v>795</c:v>
                  </c:pt>
                  <c:pt idx="295">
                    <c:v>796</c:v>
                  </c:pt>
                  <c:pt idx="296">
                    <c:v>797</c:v>
                  </c:pt>
                  <c:pt idx="297">
                    <c:v>798</c:v>
                  </c:pt>
                  <c:pt idx="298">
                    <c:v>799</c:v>
                  </c:pt>
                  <c:pt idx="299">
                    <c:v>800</c:v>
                  </c:pt>
                  <c:pt idx="300">
                    <c:v>801</c:v>
                  </c:pt>
                  <c:pt idx="301">
                    <c:v>802</c:v>
                  </c:pt>
                  <c:pt idx="302">
                    <c:v>803</c:v>
                  </c:pt>
                  <c:pt idx="303">
                    <c:v>804</c:v>
                  </c:pt>
                  <c:pt idx="304">
                    <c:v>805</c:v>
                  </c:pt>
                  <c:pt idx="305">
                    <c:v>806</c:v>
                  </c:pt>
                  <c:pt idx="306">
                    <c:v>807</c:v>
                  </c:pt>
                  <c:pt idx="307">
                    <c:v>808</c:v>
                  </c:pt>
                  <c:pt idx="308">
                    <c:v>809</c:v>
                  </c:pt>
                  <c:pt idx="309">
                    <c:v>810</c:v>
                  </c:pt>
                  <c:pt idx="310">
                    <c:v>811</c:v>
                  </c:pt>
                  <c:pt idx="311">
                    <c:v>812</c:v>
                  </c:pt>
                  <c:pt idx="312">
                    <c:v>813</c:v>
                  </c:pt>
                  <c:pt idx="313">
                    <c:v>814</c:v>
                  </c:pt>
                  <c:pt idx="314">
                    <c:v>815</c:v>
                  </c:pt>
                  <c:pt idx="315">
                    <c:v>816</c:v>
                  </c:pt>
                  <c:pt idx="316">
                    <c:v>817</c:v>
                  </c:pt>
                  <c:pt idx="317">
                    <c:v>818</c:v>
                  </c:pt>
                  <c:pt idx="318">
                    <c:v>819</c:v>
                  </c:pt>
                  <c:pt idx="319">
                    <c:v>820</c:v>
                  </c:pt>
                  <c:pt idx="320">
                    <c:v>821</c:v>
                  </c:pt>
                  <c:pt idx="321">
                    <c:v>822</c:v>
                  </c:pt>
                  <c:pt idx="322">
                    <c:v>823</c:v>
                  </c:pt>
                  <c:pt idx="323">
                    <c:v>824</c:v>
                  </c:pt>
                  <c:pt idx="324">
                    <c:v>825</c:v>
                  </c:pt>
                  <c:pt idx="325">
                    <c:v>826</c:v>
                  </c:pt>
                  <c:pt idx="326">
                    <c:v>827</c:v>
                  </c:pt>
                  <c:pt idx="327">
                    <c:v>828</c:v>
                  </c:pt>
                  <c:pt idx="328">
                    <c:v>829</c:v>
                  </c:pt>
                  <c:pt idx="329">
                    <c:v>830</c:v>
                  </c:pt>
                  <c:pt idx="330">
                    <c:v>831</c:v>
                  </c:pt>
                  <c:pt idx="331">
                    <c:v>832</c:v>
                  </c:pt>
                  <c:pt idx="332">
                    <c:v>833</c:v>
                  </c:pt>
                  <c:pt idx="333">
                    <c:v>834</c:v>
                  </c:pt>
                  <c:pt idx="334">
                    <c:v>835</c:v>
                  </c:pt>
                  <c:pt idx="335">
                    <c:v>836</c:v>
                  </c:pt>
                  <c:pt idx="336">
                    <c:v>837</c:v>
                  </c:pt>
                  <c:pt idx="337">
                    <c:v>838</c:v>
                  </c:pt>
                  <c:pt idx="338">
                    <c:v>839</c:v>
                  </c:pt>
                  <c:pt idx="339">
                    <c:v>840</c:v>
                  </c:pt>
                  <c:pt idx="340">
                    <c:v>841</c:v>
                  </c:pt>
                  <c:pt idx="341">
                    <c:v>842</c:v>
                  </c:pt>
                  <c:pt idx="342">
                    <c:v>843</c:v>
                  </c:pt>
                  <c:pt idx="343">
                    <c:v>844</c:v>
                  </c:pt>
                  <c:pt idx="344">
                    <c:v>845</c:v>
                  </c:pt>
                  <c:pt idx="345">
                    <c:v>846</c:v>
                  </c:pt>
                  <c:pt idx="346">
                    <c:v>847</c:v>
                  </c:pt>
                  <c:pt idx="347">
                    <c:v>848</c:v>
                  </c:pt>
                  <c:pt idx="348">
                    <c:v>849</c:v>
                  </c:pt>
                  <c:pt idx="349">
                    <c:v>850</c:v>
                  </c:pt>
                  <c:pt idx="350">
                    <c:v>851</c:v>
                  </c:pt>
                  <c:pt idx="351">
                    <c:v>852</c:v>
                  </c:pt>
                  <c:pt idx="352">
                    <c:v>853</c:v>
                  </c:pt>
                  <c:pt idx="353">
                    <c:v>854</c:v>
                  </c:pt>
                  <c:pt idx="354">
                    <c:v>855</c:v>
                  </c:pt>
                  <c:pt idx="355">
                    <c:v>856</c:v>
                  </c:pt>
                  <c:pt idx="356">
                    <c:v>857</c:v>
                  </c:pt>
                  <c:pt idx="357">
                    <c:v>858</c:v>
                  </c:pt>
                  <c:pt idx="358">
                    <c:v>859</c:v>
                  </c:pt>
                  <c:pt idx="359">
                    <c:v>860</c:v>
                  </c:pt>
                  <c:pt idx="360">
                    <c:v>861</c:v>
                  </c:pt>
                  <c:pt idx="361">
                    <c:v>862</c:v>
                  </c:pt>
                  <c:pt idx="362">
                    <c:v>863</c:v>
                  </c:pt>
                  <c:pt idx="363">
                    <c:v>864</c:v>
                  </c:pt>
                  <c:pt idx="364">
                    <c:v>865</c:v>
                  </c:pt>
                  <c:pt idx="365">
                    <c:v>866</c:v>
                  </c:pt>
                  <c:pt idx="366">
                    <c:v>867</c:v>
                  </c:pt>
                  <c:pt idx="367">
                    <c:v>868</c:v>
                  </c:pt>
                  <c:pt idx="368">
                    <c:v>869</c:v>
                  </c:pt>
                  <c:pt idx="369">
                    <c:v>870</c:v>
                  </c:pt>
                  <c:pt idx="370">
                    <c:v>871</c:v>
                  </c:pt>
                  <c:pt idx="371">
                    <c:v>872</c:v>
                  </c:pt>
                  <c:pt idx="372">
                    <c:v>873</c:v>
                  </c:pt>
                  <c:pt idx="373">
                    <c:v>874</c:v>
                  </c:pt>
                  <c:pt idx="374">
                    <c:v>875</c:v>
                  </c:pt>
                  <c:pt idx="375">
                    <c:v>876</c:v>
                  </c:pt>
                  <c:pt idx="376">
                    <c:v>877</c:v>
                  </c:pt>
                  <c:pt idx="377">
                    <c:v>878</c:v>
                  </c:pt>
                  <c:pt idx="378">
                    <c:v>879</c:v>
                  </c:pt>
                  <c:pt idx="379">
                    <c:v>880</c:v>
                  </c:pt>
                  <c:pt idx="380">
                    <c:v>881</c:v>
                  </c:pt>
                  <c:pt idx="381">
                    <c:v>882</c:v>
                  </c:pt>
                  <c:pt idx="382">
                    <c:v>883</c:v>
                  </c:pt>
                  <c:pt idx="383">
                    <c:v>884</c:v>
                  </c:pt>
                  <c:pt idx="384">
                    <c:v>885</c:v>
                  </c:pt>
                  <c:pt idx="385">
                    <c:v>886</c:v>
                  </c:pt>
                  <c:pt idx="386">
                    <c:v>887</c:v>
                  </c:pt>
                  <c:pt idx="387">
                    <c:v>888</c:v>
                  </c:pt>
                  <c:pt idx="388">
                    <c:v>889</c:v>
                  </c:pt>
                  <c:pt idx="389">
                    <c:v>890</c:v>
                  </c:pt>
                  <c:pt idx="390">
                    <c:v>891</c:v>
                  </c:pt>
                  <c:pt idx="391">
                    <c:v>892</c:v>
                  </c:pt>
                  <c:pt idx="392">
                    <c:v>893</c:v>
                  </c:pt>
                  <c:pt idx="393">
                    <c:v>894</c:v>
                  </c:pt>
                  <c:pt idx="394">
                    <c:v>895</c:v>
                  </c:pt>
                  <c:pt idx="395">
                    <c:v>896</c:v>
                  </c:pt>
                  <c:pt idx="396">
                    <c:v>897</c:v>
                  </c:pt>
                  <c:pt idx="397">
                    <c:v>898</c:v>
                  </c:pt>
                  <c:pt idx="398">
                    <c:v>899</c:v>
                  </c:pt>
                  <c:pt idx="399">
                    <c:v>900</c:v>
                  </c:pt>
                  <c:pt idx="400">
                    <c:v>901</c:v>
                  </c:pt>
                  <c:pt idx="401">
                    <c:v>902</c:v>
                  </c:pt>
                  <c:pt idx="402">
                    <c:v>903</c:v>
                  </c:pt>
                  <c:pt idx="403">
                    <c:v>904</c:v>
                  </c:pt>
                  <c:pt idx="404">
                    <c:v>905</c:v>
                  </c:pt>
                  <c:pt idx="405">
                    <c:v>906</c:v>
                  </c:pt>
                  <c:pt idx="406">
                    <c:v>907</c:v>
                  </c:pt>
                  <c:pt idx="407">
                    <c:v>908</c:v>
                  </c:pt>
                  <c:pt idx="408">
                    <c:v>909</c:v>
                  </c:pt>
                  <c:pt idx="409">
                    <c:v>910</c:v>
                  </c:pt>
                  <c:pt idx="410">
                    <c:v>911</c:v>
                  </c:pt>
                  <c:pt idx="411">
                    <c:v>912</c:v>
                  </c:pt>
                  <c:pt idx="412">
                    <c:v>913</c:v>
                  </c:pt>
                  <c:pt idx="413">
                    <c:v>914</c:v>
                  </c:pt>
                  <c:pt idx="414">
                    <c:v>915</c:v>
                  </c:pt>
                  <c:pt idx="415">
                    <c:v>916</c:v>
                  </c:pt>
                  <c:pt idx="416">
                    <c:v>917</c:v>
                  </c:pt>
                  <c:pt idx="417">
                    <c:v>918</c:v>
                  </c:pt>
                  <c:pt idx="418">
                    <c:v>919</c:v>
                  </c:pt>
                  <c:pt idx="419">
                    <c:v>920</c:v>
                  </c:pt>
                  <c:pt idx="420">
                    <c:v>921</c:v>
                  </c:pt>
                  <c:pt idx="421">
                    <c:v>922</c:v>
                  </c:pt>
                  <c:pt idx="422">
                    <c:v>923</c:v>
                  </c:pt>
                  <c:pt idx="423">
                    <c:v>924</c:v>
                  </c:pt>
                  <c:pt idx="424">
                    <c:v>925</c:v>
                  </c:pt>
                  <c:pt idx="425">
                    <c:v>926</c:v>
                  </c:pt>
                  <c:pt idx="426">
                    <c:v>927</c:v>
                  </c:pt>
                  <c:pt idx="427">
                    <c:v>928</c:v>
                  </c:pt>
                  <c:pt idx="428">
                    <c:v>929</c:v>
                  </c:pt>
                  <c:pt idx="429">
                    <c:v>930</c:v>
                  </c:pt>
                  <c:pt idx="430">
                    <c:v>931</c:v>
                  </c:pt>
                  <c:pt idx="431">
                    <c:v>932</c:v>
                  </c:pt>
                  <c:pt idx="432">
                    <c:v>933</c:v>
                  </c:pt>
                  <c:pt idx="433">
                    <c:v>934</c:v>
                  </c:pt>
                  <c:pt idx="434">
                    <c:v>935</c:v>
                  </c:pt>
                  <c:pt idx="435">
                    <c:v>936</c:v>
                  </c:pt>
                  <c:pt idx="436">
                    <c:v>937</c:v>
                  </c:pt>
                  <c:pt idx="437">
                    <c:v>938</c:v>
                  </c:pt>
                  <c:pt idx="438">
                    <c:v>939</c:v>
                  </c:pt>
                  <c:pt idx="439">
                    <c:v>940</c:v>
                  </c:pt>
                  <c:pt idx="440">
                    <c:v>941</c:v>
                  </c:pt>
                  <c:pt idx="441">
                    <c:v>942</c:v>
                  </c:pt>
                  <c:pt idx="442">
                    <c:v>943</c:v>
                  </c:pt>
                  <c:pt idx="443">
                    <c:v>944</c:v>
                  </c:pt>
                  <c:pt idx="444">
                    <c:v>945</c:v>
                  </c:pt>
                  <c:pt idx="445">
                    <c:v>946</c:v>
                  </c:pt>
                  <c:pt idx="446">
                    <c:v>947</c:v>
                  </c:pt>
                  <c:pt idx="447">
                    <c:v>948</c:v>
                  </c:pt>
                  <c:pt idx="448">
                    <c:v>949</c:v>
                  </c:pt>
                  <c:pt idx="449">
                    <c:v>950</c:v>
                  </c:pt>
                  <c:pt idx="450">
                    <c:v>951</c:v>
                  </c:pt>
                  <c:pt idx="451">
                    <c:v>952</c:v>
                  </c:pt>
                  <c:pt idx="452">
                    <c:v>953</c:v>
                  </c:pt>
                  <c:pt idx="453">
                    <c:v>954</c:v>
                  </c:pt>
                  <c:pt idx="454">
                    <c:v>955</c:v>
                  </c:pt>
                  <c:pt idx="455">
                    <c:v>956</c:v>
                  </c:pt>
                  <c:pt idx="456">
                    <c:v>957</c:v>
                  </c:pt>
                  <c:pt idx="457">
                    <c:v>958</c:v>
                  </c:pt>
                  <c:pt idx="458">
                    <c:v>959</c:v>
                  </c:pt>
                  <c:pt idx="459">
                    <c:v>960</c:v>
                  </c:pt>
                  <c:pt idx="460">
                    <c:v>961</c:v>
                  </c:pt>
                  <c:pt idx="461">
                    <c:v>962</c:v>
                  </c:pt>
                  <c:pt idx="462">
                    <c:v>963</c:v>
                  </c:pt>
                  <c:pt idx="463">
                    <c:v>964</c:v>
                  </c:pt>
                  <c:pt idx="464">
                    <c:v>965</c:v>
                  </c:pt>
                  <c:pt idx="465">
                    <c:v>966</c:v>
                  </c:pt>
                  <c:pt idx="466">
                    <c:v>967</c:v>
                  </c:pt>
                  <c:pt idx="467">
                    <c:v>968</c:v>
                  </c:pt>
                  <c:pt idx="468">
                    <c:v>969</c:v>
                  </c:pt>
                  <c:pt idx="469">
                    <c:v>970</c:v>
                  </c:pt>
                  <c:pt idx="470">
                    <c:v>971</c:v>
                  </c:pt>
                  <c:pt idx="471">
                    <c:v>972</c:v>
                  </c:pt>
                  <c:pt idx="472">
                    <c:v>973</c:v>
                  </c:pt>
                  <c:pt idx="473">
                    <c:v>974</c:v>
                  </c:pt>
                  <c:pt idx="474">
                    <c:v>975</c:v>
                  </c:pt>
                  <c:pt idx="475">
                    <c:v>976</c:v>
                  </c:pt>
                  <c:pt idx="476">
                    <c:v>977</c:v>
                  </c:pt>
                  <c:pt idx="477">
                    <c:v>978</c:v>
                  </c:pt>
                  <c:pt idx="478">
                    <c:v>979</c:v>
                  </c:pt>
                  <c:pt idx="479">
                    <c:v>980</c:v>
                  </c:pt>
                  <c:pt idx="480">
                    <c:v>981</c:v>
                  </c:pt>
                  <c:pt idx="481">
                    <c:v>982</c:v>
                  </c:pt>
                  <c:pt idx="482">
                    <c:v>983</c:v>
                  </c:pt>
                  <c:pt idx="483">
                    <c:v>984</c:v>
                  </c:pt>
                  <c:pt idx="484">
                    <c:v>985</c:v>
                  </c:pt>
                  <c:pt idx="485">
                    <c:v>986</c:v>
                  </c:pt>
                  <c:pt idx="486">
                    <c:v>987</c:v>
                  </c:pt>
                  <c:pt idx="487">
                    <c:v>988</c:v>
                  </c:pt>
                  <c:pt idx="488">
                    <c:v>989</c:v>
                  </c:pt>
                  <c:pt idx="489">
                    <c:v>990</c:v>
                  </c:pt>
                </c:lvl>
              </c:multiLvlStrCache>
            </c:multiLvlStrRef>
          </c:cat>
          <c:val>
            <c:numRef>
              <c:f>'Moving Average Price Data'!$T$2:$T$491</c:f>
              <c:numCache>
                <c:formatCode>General</c:formatCode>
                <c:ptCount val="490"/>
                <c:pt idx="0">
                  <c:v>36.255000000000003</c:v>
                </c:pt>
                <c:pt idx="1">
                  <c:v>35.999000000000002</c:v>
                </c:pt>
                <c:pt idx="2">
                  <c:v>35.684000000000005</c:v>
                </c:pt>
                <c:pt idx="3">
                  <c:v>35.838000000000001</c:v>
                </c:pt>
                <c:pt idx="4">
                  <c:v>36.146000000000001</c:v>
                </c:pt>
                <c:pt idx="5">
                  <c:v>35.976999999999997</c:v>
                </c:pt>
                <c:pt idx="6">
                  <c:v>36.042000000000002</c:v>
                </c:pt>
                <c:pt idx="7">
                  <c:v>36.278999999999996</c:v>
                </c:pt>
                <c:pt idx="8">
                  <c:v>36.253</c:v>
                </c:pt>
                <c:pt idx="9">
                  <c:v>36.61</c:v>
                </c:pt>
                <c:pt idx="10">
                  <c:v>36.838000000000001</c:v>
                </c:pt>
                <c:pt idx="11">
                  <c:v>37.11</c:v>
                </c:pt>
                <c:pt idx="12">
                  <c:v>37.224999999999994</c:v>
                </c:pt>
                <c:pt idx="13">
                  <c:v>37.208999999999989</c:v>
                </c:pt>
                <c:pt idx="14">
                  <c:v>36.944000000000003</c:v>
                </c:pt>
                <c:pt idx="15">
                  <c:v>36.823</c:v>
                </c:pt>
                <c:pt idx="16">
                  <c:v>36.643000000000001</c:v>
                </c:pt>
                <c:pt idx="17">
                  <c:v>36.475999999999999</c:v>
                </c:pt>
                <c:pt idx="18">
                  <c:v>36.379000000000005</c:v>
                </c:pt>
                <c:pt idx="19">
                  <c:v>36.372</c:v>
                </c:pt>
                <c:pt idx="20">
                  <c:v>36.484999999999999</c:v>
                </c:pt>
                <c:pt idx="21">
                  <c:v>36.587000000000003</c:v>
                </c:pt>
                <c:pt idx="22">
                  <c:v>36.816000000000003</c:v>
                </c:pt>
                <c:pt idx="23">
                  <c:v>37.019999999999996</c:v>
                </c:pt>
                <c:pt idx="24">
                  <c:v>37.282000000000004</c:v>
                </c:pt>
                <c:pt idx="25">
                  <c:v>37.563000000000002</c:v>
                </c:pt>
                <c:pt idx="26">
                  <c:v>37.658999999999992</c:v>
                </c:pt>
                <c:pt idx="27">
                  <c:v>37.684000000000005</c:v>
                </c:pt>
                <c:pt idx="28">
                  <c:v>37.701999999999998</c:v>
                </c:pt>
                <c:pt idx="29">
                  <c:v>37.582999999999998</c:v>
                </c:pt>
                <c:pt idx="30">
                  <c:v>37.475000000000001</c:v>
                </c:pt>
                <c:pt idx="31">
                  <c:v>37.488999999999997</c:v>
                </c:pt>
                <c:pt idx="32">
                  <c:v>37.627000000000002</c:v>
                </c:pt>
                <c:pt idx="33">
                  <c:v>37.691999999999993</c:v>
                </c:pt>
                <c:pt idx="34">
                  <c:v>37.655999999999992</c:v>
                </c:pt>
                <c:pt idx="35">
                  <c:v>37.710999999999999</c:v>
                </c:pt>
                <c:pt idx="36">
                  <c:v>37.975000000000001</c:v>
                </c:pt>
                <c:pt idx="37">
                  <c:v>38.22</c:v>
                </c:pt>
                <c:pt idx="38">
                  <c:v>38.471000000000004</c:v>
                </c:pt>
                <c:pt idx="39">
                  <c:v>38.630000000000003</c:v>
                </c:pt>
                <c:pt idx="40">
                  <c:v>38.763999999999996</c:v>
                </c:pt>
                <c:pt idx="41">
                  <c:v>38.817</c:v>
                </c:pt>
                <c:pt idx="42">
                  <c:v>38.707000000000001</c:v>
                </c:pt>
                <c:pt idx="43">
                  <c:v>38.665999999999997</c:v>
                </c:pt>
                <c:pt idx="44">
                  <c:v>38.749999999999993</c:v>
                </c:pt>
                <c:pt idx="45">
                  <c:v>38.863999999999997</c:v>
                </c:pt>
                <c:pt idx="46">
                  <c:v>39.114000000000004</c:v>
                </c:pt>
                <c:pt idx="47">
                  <c:v>39.385000000000005</c:v>
                </c:pt>
                <c:pt idx="48">
                  <c:v>39.653000000000006</c:v>
                </c:pt>
                <c:pt idx="49">
                  <c:v>39.875999999999998</c:v>
                </c:pt>
                <c:pt idx="50">
                  <c:v>40.083999999999996</c:v>
                </c:pt>
                <c:pt idx="51">
                  <c:v>40.201999999999998</c:v>
                </c:pt>
                <c:pt idx="52">
                  <c:v>40.468000000000004</c:v>
                </c:pt>
                <c:pt idx="53">
                  <c:v>41.027000000000001</c:v>
                </c:pt>
                <c:pt idx="54">
                  <c:v>41.476000000000006</c:v>
                </c:pt>
                <c:pt idx="55">
                  <c:v>41.582000000000008</c:v>
                </c:pt>
                <c:pt idx="56">
                  <c:v>41.480000000000004</c:v>
                </c:pt>
                <c:pt idx="57">
                  <c:v>41.528999999999996</c:v>
                </c:pt>
                <c:pt idx="58">
                  <c:v>41.244</c:v>
                </c:pt>
                <c:pt idx="59">
                  <c:v>40.876999999999995</c:v>
                </c:pt>
                <c:pt idx="60">
                  <c:v>40.5</c:v>
                </c:pt>
                <c:pt idx="61">
                  <c:v>40.206999999999994</c:v>
                </c:pt>
                <c:pt idx="62">
                  <c:v>39.827999999999989</c:v>
                </c:pt>
                <c:pt idx="63">
                  <c:v>39.189999999999991</c:v>
                </c:pt>
                <c:pt idx="64">
                  <c:v>38.729999999999997</c:v>
                </c:pt>
                <c:pt idx="65">
                  <c:v>38.491999999999997</c:v>
                </c:pt>
                <c:pt idx="66">
                  <c:v>38.279999999999994</c:v>
                </c:pt>
                <c:pt idx="67">
                  <c:v>38.122</c:v>
                </c:pt>
                <c:pt idx="68">
                  <c:v>38.305000000000007</c:v>
                </c:pt>
                <c:pt idx="69">
                  <c:v>38.620000000000005</c:v>
                </c:pt>
                <c:pt idx="70">
                  <c:v>39.047999999999995</c:v>
                </c:pt>
                <c:pt idx="71">
                  <c:v>39.427999999999997</c:v>
                </c:pt>
                <c:pt idx="72">
                  <c:v>39.781999999999996</c:v>
                </c:pt>
                <c:pt idx="73">
                  <c:v>40.018000000000001</c:v>
                </c:pt>
                <c:pt idx="74">
                  <c:v>40.093000000000004</c:v>
                </c:pt>
                <c:pt idx="75">
                  <c:v>40.191000000000003</c:v>
                </c:pt>
                <c:pt idx="76">
                  <c:v>40.238</c:v>
                </c:pt>
                <c:pt idx="77">
                  <c:v>40.067999999999998</c:v>
                </c:pt>
                <c:pt idx="78">
                  <c:v>39.951000000000008</c:v>
                </c:pt>
                <c:pt idx="79">
                  <c:v>39.864999999999995</c:v>
                </c:pt>
                <c:pt idx="80">
                  <c:v>39.683</c:v>
                </c:pt>
                <c:pt idx="81">
                  <c:v>39.515999999999998</c:v>
                </c:pt>
                <c:pt idx="82">
                  <c:v>39.376999999999995</c:v>
                </c:pt>
                <c:pt idx="83">
                  <c:v>40.265999999999998</c:v>
                </c:pt>
                <c:pt idx="84">
                  <c:v>41.558</c:v>
                </c:pt>
                <c:pt idx="85">
                  <c:v>42.505000000000003</c:v>
                </c:pt>
                <c:pt idx="86">
                  <c:v>43.387</c:v>
                </c:pt>
                <c:pt idx="87">
                  <c:v>43.968000000000004</c:v>
                </c:pt>
                <c:pt idx="88">
                  <c:v>44.458000000000006</c:v>
                </c:pt>
                <c:pt idx="89">
                  <c:v>44.939000000000007</c:v>
                </c:pt>
                <c:pt idx="90">
                  <c:v>45.45</c:v>
                </c:pt>
                <c:pt idx="91">
                  <c:v>45.911000000000001</c:v>
                </c:pt>
                <c:pt idx="92">
                  <c:v>46.302</c:v>
                </c:pt>
                <c:pt idx="93">
                  <c:v>45.582000000000001</c:v>
                </c:pt>
                <c:pt idx="94">
                  <c:v>44.728000000000002</c:v>
                </c:pt>
                <c:pt idx="95">
                  <c:v>43.849000000000004</c:v>
                </c:pt>
                <c:pt idx="96">
                  <c:v>43.066000000000003</c:v>
                </c:pt>
                <c:pt idx="97">
                  <c:v>42.597999999999999</c:v>
                </c:pt>
                <c:pt idx="98">
                  <c:v>42.164000000000001</c:v>
                </c:pt>
                <c:pt idx="99">
                  <c:v>41.768999999999998</c:v>
                </c:pt>
                <c:pt idx="100">
                  <c:v>41.376000000000005</c:v>
                </c:pt>
                <c:pt idx="101">
                  <c:v>40.988000000000007</c:v>
                </c:pt>
                <c:pt idx="102">
                  <c:v>40.802</c:v>
                </c:pt>
                <c:pt idx="103">
                  <c:v>40.716999999999999</c:v>
                </c:pt>
                <c:pt idx="104">
                  <c:v>40.458999999999989</c:v>
                </c:pt>
                <c:pt idx="105">
                  <c:v>40.475000000000001</c:v>
                </c:pt>
                <c:pt idx="106">
                  <c:v>40.482999999999997</c:v>
                </c:pt>
                <c:pt idx="107">
                  <c:v>40.498000000000005</c:v>
                </c:pt>
                <c:pt idx="108">
                  <c:v>40.522000000000006</c:v>
                </c:pt>
                <c:pt idx="109">
                  <c:v>40.487000000000002</c:v>
                </c:pt>
                <c:pt idx="110">
                  <c:v>40.432000000000002</c:v>
                </c:pt>
                <c:pt idx="111">
                  <c:v>40.442</c:v>
                </c:pt>
                <c:pt idx="112">
                  <c:v>40.414999999999999</c:v>
                </c:pt>
                <c:pt idx="113">
                  <c:v>40.446000000000005</c:v>
                </c:pt>
                <c:pt idx="114">
                  <c:v>40.401999999999994</c:v>
                </c:pt>
                <c:pt idx="115">
                  <c:v>40.423000000000002</c:v>
                </c:pt>
                <c:pt idx="116">
                  <c:v>40.348999999999997</c:v>
                </c:pt>
                <c:pt idx="117">
                  <c:v>40.268999999999991</c:v>
                </c:pt>
                <c:pt idx="118">
                  <c:v>40.237000000000002</c:v>
                </c:pt>
                <c:pt idx="119">
                  <c:v>40.236000000000004</c:v>
                </c:pt>
                <c:pt idx="120">
                  <c:v>40.291000000000004</c:v>
                </c:pt>
                <c:pt idx="121">
                  <c:v>40.334000000000003</c:v>
                </c:pt>
                <c:pt idx="122">
                  <c:v>40.186999999999998</c:v>
                </c:pt>
                <c:pt idx="123">
                  <c:v>40.021000000000001</c:v>
                </c:pt>
                <c:pt idx="124">
                  <c:v>39.943999999999996</c:v>
                </c:pt>
                <c:pt idx="125">
                  <c:v>39.894999999999996</c:v>
                </c:pt>
                <c:pt idx="126">
                  <c:v>39.935000000000002</c:v>
                </c:pt>
                <c:pt idx="127">
                  <c:v>39.870000000000005</c:v>
                </c:pt>
                <c:pt idx="128">
                  <c:v>39.442</c:v>
                </c:pt>
                <c:pt idx="129">
                  <c:v>38.869</c:v>
                </c:pt>
                <c:pt idx="130">
                  <c:v>38.328999999999994</c:v>
                </c:pt>
                <c:pt idx="131">
                  <c:v>37.699999999999996</c:v>
                </c:pt>
                <c:pt idx="132">
                  <c:v>37.083999999999996</c:v>
                </c:pt>
                <c:pt idx="133">
                  <c:v>36.428999999999995</c:v>
                </c:pt>
                <c:pt idx="134">
                  <c:v>35.733000000000004</c:v>
                </c:pt>
                <c:pt idx="135">
                  <c:v>35.062000000000005</c:v>
                </c:pt>
                <c:pt idx="136">
                  <c:v>34.484000000000002</c:v>
                </c:pt>
                <c:pt idx="137">
                  <c:v>33.503</c:v>
                </c:pt>
                <c:pt idx="138">
                  <c:v>32.565999999999995</c:v>
                </c:pt>
                <c:pt idx="139">
                  <c:v>31.552</c:v>
                </c:pt>
                <c:pt idx="140">
                  <c:v>30.537999999999993</c:v>
                </c:pt>
                <c:pt idx="141">
                  <c:v>29.667999999999996</c:v>
                </c:pt>
                <c:pt idx="142">
                  <c:v>28.988</c:v>
                </c:pt>
                <c:pt idx="143">
                  <c:v>28.238999999999997</c:v>
                </c:pt>
                <c:pt idx="144">
                  <c:v>27.290999999999997</c:v>
                </c:pt>
                <c:pt idx="145">
                  <c:v>26.294</c:v>
                </c:pt>
                <c:pt idx="146">
                  <c:v>25.268000000000001</c:v>
                </c:pt>
                <c:pt idx="147">
                  <c:v>24.692</c:v>
                </c:pt>
                <c:pt idx="148">
                  <c:v>24.027000000000005</c:v>
                </c:pt>
                <c:pt idx="149">
                  <c:v>23.677000000000003</c:v>
                </c:pt>
                <c:pt idx="150">
                  <c:v>23.357999999999997</c:v>
                </c:pt>
                <c:pt idx="151">
                  <c:v>22.810999999999996</c:v>
                </c:pt>
                <c:pt idx="152">
                  <c:v>22.113999999999997</c:v>
                </c:pt>
                <c:pt idx="153">
                  <c:v>21.493999999999996</c:v>
                </c:pt>
                <c:pt idx="154">
                  <c:v>21.265999999999998</c:v>
                </c:pt>
                <c:pt idx="155">
                  <c:v>21.132999999999996</c:v>
                </c:pt>
                <c:pt idx="156">
                  <c:v>20.913999999999998</c:v>
                </c:pt>
                <c:pt idx="157">
                  <c:v>20.824000000000002</c:v>
                </c:pt>
                <c:pt idx="158">
                  <c:v>21.048999999999999</c:v>
                </c:pt>
                <c:pt idx="159">
                  <c:v>21.012</c:v>
                </c:pt>
                <c:pt idx="160">
                  <c:v>20.869</c:v>
                </c:pt>
                <c:pt idx="161">
                  <c:v>20.981999999999999</c:v>
                </c:pt>
                <c:pt idx="162">
                  <c:v>21.119999999999997</c:v>
                </c:pt>
                <c:pt idx="163">
                  <c:v>21.234999999999999</c:v>
                </c:pt>
                <c:pt idx="164">
                  <c:v>21.145000000000003</c:v>
                </c:pt>
                <c:pt idx="165">
                  <c:v>20.987000000000002</c:v>
                </c:pt>
                <c:pt idx="166">
                  <c:v>20.802</c:v>
                </c:pt>
                <c:pt idx="167">
                  <c:v>20.59</c:v>
                </c:pt>
                <c:pt idx="168">
                  <c:v>20.388999999999999</c:v>
                </c:pt>
                <c:pt idx="169">
                  <c:v>20.357999999999997</c:v>
                </c:pt>
                <c:pt idx="170">
                  <c:v>20.237999999999996</c:v>
                </c:pt>
                <c:pt idx="171">
                  <c:v>20.027999999999999</c:v>
                </c:pt>
                <c:pt idx="172">
                  <c:v>19.610999999999997</c:v>
                </c:pt>
                <c:pt idx="173">
                  <c:v>19.201000000000001</c:v>
                </c:pt>
                <c:pt idx="174">
                  <c:v>18.916</c:v>
                </c:pt>
                <c:pt idx="175">
                  <c:v>18.548999999999999</c:v>
                </c:pt>
                <c:pt idx="176">
                  <c:v>18.312999999999999</c:v>
                </c:pt>
                <c:pt idx="177">
                  <c:v>18.027999999999999</c:v>
                </c:pt>
                <c:pt idx="178">
                  <c:v>17.815999999999999</c:v>
                </c:pt>
                <c:pt idx="179">
                  <c:v>17.545000000000002</c:v>
                </c:pt>
                <c:pt idx="180">
                  <c:v>17.215000000000003</c:v>
                </c:pt>
                <c:pt idx="181">
                  <c:v>16.836000000000002</c:v>
                </c:pt>
                <c:pt idx="182">
                  <c:v>16.672000000000001</c:v>
                </c:pt>
                <c:pt idx="183">
                  <c:v>16.501999999999999</c:v>
                </c:pt>
                <c:pt idx="184">
                  <c:v>16.251999999999999</c:v>
                </c:pt>
                <c:pt idx="185">
                  <c:v>16.079000000000001</c:v>
                </c:pt>
                <c:pt idx="186">
                  <c:v>15.879</c:v>
                </c:pt>
                <c:pt idx="187">
                  <c:v>15.741999999999999</c:v>
                </c:pt>
                <c:pt idx="188">
                  <c:v>15.488</c:v>
                </c:pt>
                <c:pt idx="189">
                  <c:v>15.258999999999997</c:v>
                </c:pt>
                <c:pt idx="190">
                  <c:v>15.231999999999999</c:v>
                </c:pt>
                <c:pt idx="191">
                  <c:v>15.202999999999999</c:v>
                </c:pt>
                <c:pt idx="192">
                  <c:v>15.210999999999999</c:v>
                </c:pt>
                <c:pt idx="193">
                  <c:v>15.319000000000003</c:v>
                </c:pt>
                <c:pt idx="194">
                  <c:v>15.503</c:v>
                </c:pt>
                <c:pt idx="195">
                  <c:v>15.722999999999999</c:v>
                </c:pt>
                <c:pt idx="196">
                  <c:v>16.067</c:v>
                </c:pt>
                <c:pt idx="197">
                  <c:v>16.388999999999999</c:v>
                </c:pt>
                <c:pt idx="198">
                  <c:v>16.702999999999996</c:v>
                </c:pt>
                <c:pt idx="199">
                  <c:v>17.186999999999998</c:v>
                </c:pt>
                <c:pt idx="200">
                  <c:v>17.606999999999999</c:v>
                </c:pt>
                <c:pt idx="201">
                  <c:v>18.052</c:v>
                </c:pt>
                <c:pt idx="202">
                  <c:v>18.381</c:v>
                </c:pt>
                <c:pt idx="203">
                  <c:v>18.652000000000001</c:v>
                </c:pt>
                <c:pt idx="204">
                  <c:v>18.896000000000001</c:v>
                </c:pt>
                <c:pt idx="205">
                  <c:v>19.13</c:v>
                </c:pt>
                <c:pt idx="206">
                  <c:v>19.395</c:v>
                </c:pt>
                <c:pt idx="207">
                  <c:v>19.645</c:v>
                </c:pt>
                <c:pt idx="208">
                  <c:v>19.687000000000001</c:v>
                </c:pt>
                <c:pt idx="209">
                  <c:v>19.547000000000004</c:v>
                </c:pt>
                <c:pt idx="210">
                  <c:v>19.419999999999998</c:v>
                </c:pt>
                <c:pt idx="211">
                  <c:v>19.295000000000002</c:v>
                </c:pt>
                <c:pt idx="212">
                  <c:v>19.243000000000002</c:v>
                </c:pt>
                <c:pt idx="213">
                  <c:v>19.143000000000001</c:v>
                </c:pt>
                <c:pt idx="214">
                  <c:v>18.843</c:v>
                </c:pt>
                <c:pt idx="215">
                  <c:v>18.943000000000001</c:v>
                </c:pt>
                <c:pt idx="216">
                  <c:v>18.896000000000001</c:v>
                </c:pt>
                <c:pt idx="217">
                  <c:v>18.689</c:v>
                </c:pt>
                <c:pt idx="218">
                  <c:v>18.685000000000002</c:v>
                </c:pt>
                <c:pt idx="219">
                  <c:v>18.786000000000005</c:v>
                </c:pt>
                <c:pt idx="220">
                  <c:v>18.828000000000003</c:v>
                </c:pt>
                <c:pt idx="221">
                  <c:v>18.756999999999998</c:v>
                </c:pt>
                <c:pt idx="222">
                  <c:v>18.639999999999993</c:v>
                </c:pt>
                <c:pt idx="223">
                  <c:v>18.589999999999996</c:v>
                </c:pt>
                <c:pt idx="224">
                  <c:v>18.737999999999996</c:v>
                </c:pt>
                <c:pt idx="225">
                  <c:v>18.508999999999997</c:v>
                </c:pt>
                <c:pt idx="226">
                  <c:v>18.304000000000002</c:v>
                </c:pt>
                <c:pt idx="227">
                  <c:v>18.231000000000002</c:v>
                </c:pt>
                <c:pt idx="228">
                  <c:v>18.224</c:v>
                </c:pt>
                <c:pt idx="229">
                  <c:v>18.148000000000003</c:v>
                </c:pt>
                <c:pt idx="230">
                  <c:v>18.204999999999998</c:v>
                </c:pt>
                <c:pt idx="231">
                  <c:v>18.363</c:v>
                </c:pt>
                <c:pt idx="232">
                  <c:v>18.567</c:v>
                </c:pt>
                <c:pt idx="233">
                  <c:v>18.747</c:v>
                </c:pt>
                <c:pt idx="234">
                  <c:v>18.922000000000001</c:v>
                </c:pt>
                <c:pt idx="235">
                  <c:v>19.035</c:v>
                </c:pt>
                <c:pt idx="236">
                  <c:v>19.076000000000001</c:v>
                </c:pt>
                <c:pt idx="237">
                  <c:v>19.119999999999997</c:v>
                </c:pt>
                <c:pt idx="238">
                  <c:v>19.115000000000002</c:v>
                </c:pt>
                <c:pt idx="239">
                  <c:v>19.191000000000003</c:v>
                </c:pt>
                <c:pt idx="240">
                  <c:v>19.204000000000001</c:v>
                </c:pt>
                <c:pt idx="241">
                  <c:v>19.052</c:v>
                </c:pt>
                <c:pt idx="242">
                  <c:v>18.853000000000002</c:v>
                </c:pt>
                <c:pt idx="243">
                  <c:v>18.676000000000002</c:v>
                </c:pt>
                <c:pt idx="244">
                  <c:v>18.429000000000002</c:v>
                </c:pt>
                <c:pt idx="245">
                  <c:v>18.193999999999999</c:v>
                </c:pt>
                <c:pt idx="246">
                  <c:v>18.017000000000003</c:v>
                </c:pt>
                <c:pt idx="247">
                  <c:v>17.788999999999998</c:v>
                </c:pt>
                <c:pt idx="248">
                  <c:v>17.559000000000001</c:v>
                </c:pt>
                <c:pt idx="249">
                  <c:v>17.231999999999999</c:v>
                </c:pt>
                <c:pt idx="250">
                  <c:v>16.988</c:v>
                </c:pt>
                <c:pt idx="251">
                  <c:v>16.939</c:v>
                </c:pt>
                <c:pt idx="252">
                  <c:v>16.891999999999999</c:v>
                </c:pt>
                <c:pt idx="253">
                  <c:v>16.867000000000001</c:v>
                </c:pt>
                <c:pt idx="254">
                  <c:v>16.893999999999998</c:v>
                </c:pt>
                <c:pt idx="255">
                  <c:v>16.860000000000003</c:v>
                </c:pt>
                <c:pt idx="256">
                  <c:v>16.847999999999999</c:v>
                </c:pt>
                <c:pt idx="257">
                  <c:v>16.863</c:v>
                </c:pt>
                <c:pt idx="258">
                  <c:v>16.974999999999998</c:v>
                </c:pt>
                <c:pt idx="259">
                  <c:v>17.170999999999999</c:v>
                </c:pt>
                <c:pt idx="260">
                  <c:v>17.250999999999998</c:v>
                </c:pt>
                <c:pt idx="261">
                  <c:v>17.260999999999999</c:v>
                </c:pt>
                <c:pt idx="262">
                  <c:v>17.266000000000002</c:v>
                </c:pt>
                <c:pt idx="263">
                  <c:v>17.248000000000001</c:v>
                </c:pt>
                <c:pt idx="264">
                  <c:v>17.212</c:v>
                </c:pt>
                <c:pt idx="265">
                  <c:v>17.231000000000002</c:v>
                </c:pt>
                <c:pt idx="266">
                  <c:v>17.233000000000004</c:v>
                </c:pt>
                <c:pt idx="267">
                  <c:v>17.264000000000003</c:v>
                </c:pt>
                <c:pt idx="268">
                  <c:v>17.253000000000004</c:v>
                </c:pt>
                <c:pt idx="269">
                  <c:v>17.207000000000001</c:v>
                </c:pt>
                <c:pt idx="270">
                  <c:v>17.196000000000005</c:v>
                </c:pt>
                <c:pt idx="271">
                  <c:v>17.216000000000001</c:v>
                </c:pt>
                <c:pt idx="272">
                  <c:v>17.282</c:v>
                </c:pt>
                <c:pt idx="273">
                  <c:v>17.332000000000001</c:v>
                </c:pt>
                <c:pt idx="274">
                  <c:v>17.356000000000002</c:v>
                </c:pt>
                <c:pt idx="275">
                  <c:v>17.385999999999999</c:v>
                </c:pt>
                <c:pt idx="276">
                  <c:v>17.343</c:v>
                </c:pt>
                <c:pt idx="277">
                  <c:v>17.219000000000001</c:v>
                </c:pt>
                <c:pt idx="278">
                  <c:v>17.131</c:v>
                </c:pt>
                <c:pt idx="279">
                  <c:v>16.979000000000003</c:v>
                </c:pt>
                <c:pt idx="280">
                  <c:v>16.818000000000001</c:v>
                </c:pt>
                <c:pt idx="281">
                  <c:v>16.720000000000002</c:v>
                </c:pt>
                <c:pt idx="282">
                  <c:v>16.655000000000001</c:v>
                </c:pt>
                <c:pt idx="283">
                  <c:v>16.536000000000001</c:v>
                </c:pt>
                <c:pt idx="284">
                  <c:v>16.392000000000003</c:v>
                </c:pt>
                <c:pt idx="285">
                  <c:v>16.260999999999999</c:v>
                </c:pt>
                <c:pt idx="286">
                  <c:v>16.172000000000004</c:v>
                </c:pt>
                <c:pt idx="287">
                  <c:v>16.145000000000003</c:v>
                </c:pt>
                <c:pt idx="288">
                  <c:v>16.091000000000001</c:v>
                </c:pt>
                <c:pt idx="289">
                  <c:v>16.106000000000002</c:v>
                </c:pt>
                <c:pt idx="290">
                  <c:v>16.094999999999999</c:v>
                </c:pt>
                <c:pt idx="291">
                  <c:v>16.068999999999999</c:v>
                </c:pt>
                <c:pt idx="292">
                  <c:v>15.989000000000001</c:v>
                </c:pt>
                <c:pt idx="293">
                  <c:v>15.991000000000003</c:v>
                </c:pt>
                <c:pt idx="294">
                  <c:v>16.006</c:v>
                </c:pt>
                <c:pt idx="295">
                  <c:v>16</c:v>
                </c:pt>
                <c:pt idx="296">
                  <c:v>15.924000000000001</c:v>
                </c:pt>
                <c:pt idx="297">
                  <c:v>15.862</c:v>
                </c:pt>
                <c:pt idx="298">
                  <c:v>15.814000000000002</c:v>
                </c:pt>
                <c:pt idx="299">
                  <c:v>15.771000000000001</c:v>
                </c:pt>
                <c:pt idx="300">
                  <c:v>15.872000000000003</c:v>
                </c:pt>
                <c:pt idx="301">
                  <c:v>15.937999999999999</c:v>
                </c:pt>
                <c:pt idx="302">
                  <c:v>16.027000000000001</c:v>
                </c:pt>
                <c:pt idx="303">
                  <c:v>16.092000000000002</c:v>
                </c:pt>
                <c:pt idx="304">
                  <c:v>16.177</c:v>
                </c:pt>
                <c:pt idx="305">
                  <c:v>16.285999999999998</c:v>
                </c:pt>
                <c:pt idx="306">
                  <c:v>16.451000000000001</c:v>
                </c:pt>
                <c:pt idx="307">
                  <c:v>16.591999999999999</c:v>
                </c:pt>
                <c:pt idx="308">
                  <c:v>16.745999999999999</c:v>
                </c:pt>
                <c:pt idx="309">
                  <c:v>16.907</c:v>
                </c:pt>
                <c:pt idx="310">
                  <c:v>16.899999999999999</c:v>
                </c:pt>
                <c:pt idx="311">
                  <c:v>16.919</c:v>
                </c:pt>
                <c:pt idx="312">
                  <c:v>16.940000000000005</c:v>
                </c:pt>
                <c:pt idx="313">
                  <c:v>16.968</c:v>
                </c:pt>
                <c:pt idx="314">
                  <c:v>16.957000000000001</c:v>
                </c:pt>
                <c:pt idx="315">
                  <c:v>16.969000000000001</c:v>
                </c:pt>
                <c:pt idx="316">
                  <c:v>16.994</c:v>
                </c:pt>
                <c:pt idx="317">
                  <c:v>17.024000000000001</c:v>
                </c:pt>
                <c:pt idx="318">
                  <c:v>17.044</c:v>
                </c:pt>
                <c:pt idx="319">
                  <c:v>17.157</c:v>
                </c:pt>
                <c:pt idx="320">
                  <c:v>17.284999999999997</c:v>
                </c:pt>
                <c:pt idx="321">
                  <c:v>17.396000000000001</c:v>
                </c:pt>
                <c:pt idx="322">
                  <c:v>17.488</c:v>
                </c:pt>
                <c:pt idx="323">
                  <c:v>17.544999999999998</c:v>
                </c:pt>
                <c:pt idx="324">
                  <c:v>17.605000000000004</c:v>
                </c:pt>
                <c:pt idx="325">
                  <c:v>17.639000000000003</c:v>
                </c:pt>
                <c:pt idx="326">
                  <c:v>17.604000000000003</c:v>
                </c:pt>
                <c:pt idx="327">
                  <c:v>17.618000000000002</c:v>
                </c:pt>
                <c:pt idx="328">
                  <c:v>17.642999999999997</c:v>
                </c:pt>
                <c:pt idx="329">
                  <c:v>17.555999999999997</c:v>
                </c:pt>
                <c:pt idx="330">
                  <c:v>17.570999999999998</c:v>
                </c:pt>
                <c:pt idx="331">
                  <c:v>17.610000000000003</c:v>
                </c:pt>
                <c:pt idx="332">
                  <c:v>17.461000000000002</c:v>
                </c:pt>
                <c:pt idx="333">
                  <c:v>17.325000000000003</c:v>
                </c:pt>
                <c:pt idx="334">
                  <c:v>17.253000000000004</c:v>
                </c:pt>
                <c:pt idx="335">
                  <c:v>17.178000000000001</c:v>
                </c:pt>
                <c:pt idx="336">
                  <c:v>17.184999999999999</c:v>
                </c:pt>
                <c:pt idx="337">
                  <c:v>17.145</c:v>
                </c:pt>
                <c:pt idx="338">
                  <c:v>17.068999999999999</c:v>
                </c:pt>
                <c:pt idx="339">
                  <c:v>16.997999999999998</c:v>
                </c:pt>
                <c:pt idx="340">
                  <c:v>16.847999999999999</c:v>
                </c:pt>
                <c:pt idx="341">
                  <c:v>16.687999999999999</c:v>
                </c:pt>
                <c:pt idx="342">
                  <c:v>16.749000000000002</c:v>
                </c:pt>
                <c:pt idx="343">
                  <c:v>16.824000000000002</c:v>
                </c:pt>
                <c:pt idx="344">
                  <c:v>16.855</c:v>
                </c:pt>
                <c:pt idx="345">
                  <c:v>16.882999999999999</c:v>
                </c:pt>
                <c:pt idx="346">
                  <c:v>16.891999999999999</c:v>
                </c:pt>
                <c:pt idx="347">
                  <c:v>16.822999999999997</c:v>
                </c:pt>
                <c:pt idx="348">
                  <c:v>16.773000000000003</c:v>
                </c:pt>
                <c:pt idx="349">
                  <c:v>16.742000000000001</c:v>
                </c:pt>
                <c:pt idx="350">
                  <c:v>16.776000000000003</c:v>
                </c:pt>
                <c:pt idx="351">
                  <c:v>16.801000000000002</c:v>
                </c:pt>
                <c:pt idx="352">
                  <c:v>16.801000000000002</c:v>
                </c:pt>
                <c:pt idx="353">
                  <c:v>16.766000000000002</c:v>
                </c:pt>
                <c:pt idx="354">
                  <c:v>16.729999999999997</c:v>
                </c:pt>
                <c:pt idx="355">
                  <c:v>16.683</c:v>
                </c:pt>
                <c:pt idx="356">
                  <c:v>16.652999999999999</c:v>
                </c:pt>
                <c:pt idx="357">
                  <c:v>16.716000000000001</c:v>
                </c:pt>
                <c:pt idx="358">
                  <c:v>16.785</c:v>
                </c:pt>
                <c:pt idx="359">
                  <c:v>16.838999999999999</c:v>
                </c:pt>
                <c:pt idx="360">
                  <c:v>16.852</c:v>
                </c:pt>
                <c:pt idx="361">
                  <c:v>16.812999999999995</c:v>
                </c:pt>
                <c:pt idx="362">
                  <c:v>16.835999999999999</c:v>
                </c:pt>
                <c:pt idx="363">
                  <c:v>16.934999999999995</c:v>
                </c:pt>
                <c:pt idx="364">
                  <c:v>17.166999999999994</c:v>
                </c:pt>
                <c:pt idx="365">
                  <c:v>17.351999999999997</c:v>
                </c:pt>
                <c:pt idx="366">
                  <c:v>17.529999999999998</c:v>
                </c:pt>
                <c:pt idx="367">
                  <c:v>17.71</c:v>
                </c:pt>
                <c:pt idx="368">
                  <c:v>18</c:v>
                </c:pt>
                <c:pt idx="369">
                  <c:v>18.267000000000003</c:v>
                </c:pt>
                <c:pt idx="370">
                  <c:v>18.526</c:v>
                </c:pt>
                <c:pt idx="371">
                  <c:v>18.850999999999999</c:v>
                </c:pt>
                <c:pt idx="372">
                  <c:v>19.087</c:v>
                </c:pt>
                <c:pt idx="373">
                  <c:v>19.297000000000004</c:v>
                </c:pt>
                <c:pt idx="374">
                  <c:v>19.395000000000003</c:v>
                </c:pt>
                <c:pt idx="375">
                  <c:v>19.509000000000004</c:v>
                </c:pt>
                <c:pt idx="376">
                  <c:v>19.632000000000001</c:v>
                </c:pt>
                <c:pt idx="377">
                  <c:v>19.716999999999999</c:v>
                </c:pt>
                <c:pt idx="378">
                  <c:v>19.666999999999998</c:v>
                </c:pt>
                <c:pt idx="379">
                  <c:v>19.601999999999997</c:v>
                </c:pt>
                <c:pt idx="380">
                  <c:v>19.523</c:v>
                </c:pt>
                <c:pt idx="381">
                  <c:v>19.472000000000001</c:v>
                </c:pt>
                <c:pt idx="382">
                  <c:v>19.405999999999999</c:v>
                </c:pt>
                <c:pt idx="383">
                  <c:v>19.289000000000001</c:v>
                </c:pt>
                <c:pt idx="384">
                  <c:v>19.190999999999999</c:v>
                </c:pt>
                <c:pt idx="385">
                  <c:v>19.154999999999998</c:v>
                </c:pt>
                <c:pt idx="386">
                  <c:v>19.080000000000002</c:v>
                </c:pt>
                <c:pt idx="387">
                  <c:v>19.042999999999999</c:v>
                </c:pt>
                <c:pt idx="388">
                  <c:v>19.004000000000001</c:v>
                </c:pt>
                <c:pt idx="389">
                  <c:v>19.001000000000001</c:v>
                </c:pt>
                <c:pt idx="390">
                  <c:v>18.997999999999998</c:v>
                </c:pt>
                <c:pt idx="391">
                  <c:v>18.977999999999998</c:v>
                </c:pt>
                <c:pt idx="392">
                  <c:v>18.966999999999999</c:v>
                </c:pt>
                <c:pt idx="393">
                  <c:v>19.026000000000003</c:v>
                </c:pt>
                <c:pt idx="394">
                  <c:v>19.101000000000003</c:v>
                </c:pt>
                <c:pt idx="395">
                  <c:v>19.161999999999999</c:v>
                </c:pt>
                <c:pt idx="396">
                  <c:v>19.274000000000001</c:v>
                </c:pt>
                <c:pt idx="397">
                  <c:v>19.366000000000003</c:v>
                </c:pt>
                <c:pt idx="398">
                  <c:v>19.544999999999998</c:v>
                </c:pt>
                <c:pt idx="399">
                  <c:v>19.683</c:v>
                </c:pt>
                <c:pt idx="400">
                  <c:v>19.791000000000004</c:v>
                </c:pt>
                <c:pt idx="401">
                  <c:v>19.916000000000004</c:v>
                </c:pt>
                <c:pt idx="402">
                  <c:v>20.190000000000001</c:v>
                </c:pt>
                <c:pt idx="403">
                  <c:v>20.384</c:v>
                </c:pt>
                <c:pt idx="404">
                  <c:v>20.471</c:v>
                </c:pt>
                <c:pt idx="405">
                  <c:v>20.718</c:v>
                </c:pt>
                <c:pt idx="406">
                  <c:v>20.968</c:v>
                </c:pt>
                <c:pt idx="407">
                  <c:v>21.434000000000001</c:v>
                </c:pt>
                <c:pt idx="408">
                  <c:v>21.838000000000001</c:v>
                </c:pt>
                <c:pt idx="409">
                  <c:v>22.213999999999995</c:v>
                </c:pt>
                <c:pt idx="410">
                  <c:v>22.524999999999999</c:v>
                </c:pt>
                <c:pt idx="411">
                  <c:v>23.05</c:v>
                </c:pt>
                <c:pt idx="412">
                  <c:v>23.468999999999998</c:v>
                </c:pt>
                <c:pt idx="413">
                  <c:v>23.971000000000004</c:v>
                </c:pt>
                <c:pt idx="414">
                  <c:v>24.411000000000005</c:v>
                </c:pt>
                <c:pt idx="415">
                  <c:v>24.794</c:v>
                </c:pt>
                <c:pt idx="416">
                  <c:v>25.143999999999998</c:v>
                </c:pt>
                <c:pt idx="417">
                  <c:v>25.274999999999999</c:v>
                </c:pt>
                <c:pt idx="418">
                  <c:v>25.393000000000001</c:v>
                </c:pt>
                <c:pt idx="419">
                  <c:v>25.574999999999999</c:v>
                </c:pt>
                <c:pt idx="420">
                  <c:v>25.817</c:v>
                </c:pt>
                <c:pt idx="421">
                  <c:v>25.771000000000004</c:v>
                </c:pt>
                <c:pt idx="422">
                  <c:v>25.766000000000002</c:v>
                </c:pt>
                <c:pt idx="423">
                  <c:v>25.510000000000005</c:v>
                </c:pt>
                <c:pt idx="424">
                  <c:v>25.368000000000002</c:v>
                </c:pt>
                <c:pt idx="425">
                  <c:v>25.135999999999999</c:v>
                </c:pt>
                <c:pt idx="426">
                  <c:v>24.920999999999999</c:v>
                </c:pt>
                <c:pt idx="427">
                  <c:v>24.733000000000001</c:v>
                </c:pt>
                <c:pt idx="428">
                  <c:v>24.590000000000003</c:v>
                </c:pt>
                <c:pt idx="429">
                  <c:v>24.475000000000001</c:v>
                </c:pt>
                <c:pt idx="430">
                  <c:v>24.405000000000001</c:v>
                </c:pt>
                <c:pt idx="431">
                  <c:v>24.369999999999997</c:v>
                </c:pt>
                <c:pt idx="432">
                  <c:v>24.172000000000004</c:v>
                </c:pt>
                <c:pt idx="433">
                  <c:v>24.202999999999999</c:v>
                </c:pt>
                <c:pt idx="434">
                  <c:v>24.288</c:v>
                </c:pt>
                <c:pt idx="435">
                  <c:v>24.381000000000004</c:v>
                </c:pt>
                <c:pt idx="436">
                  <c:v>24.469000000000001</c:v>
                </c:pt>
                <c:pt idx="437">
                  <c:v>24.564</c:v>
                </c:pt>
                <c:pt idx="438">
                  <c:v>24.641000000000002</c:v>
                </c:pt>
                <c:pt idx="439">
                  <c:v>24.68</c:v>
                </c:pt>
                <c:pt idx="440">
                  <c:v>24.745000000000001</c:v>
                </c:pt>
                <c:pt idx="441">
                  <c:v>24.834</c:v>
                </c:pt>
                <c:pt idx="442">
                  <c:v>25.030999999999999</c:v>
                </c:pt>
                <c:pt idx="443">
                  <c:v>25.242000000000001</c:v>
                </c:pt>
                <c:pt idx="444">
                  <c:v>25.32</c:v>
                </c:pt>
                <c:pt idx="445">
                  <c:v>25.387999999999998</c:v>
                </c:pt>
                <c:pt idx="446">
                  <c:v>25.497000000000003</c:v>
                </c:pt>
                <c:pt idx="447">
                  <c:v>25.581</c:v>
                </c:pt>
                <c:pt idx="448">
                  <c:v>25.585000000000001</c:v>
                </c:pt>
                <c:pt idx="449">
                  <c:v>25.631</c:v>
                </c:pt>
                <c:pt idx="450">
                  <c:v>25.6</c:v>
                </c:pt>
                <c:pt idx="451">
                  <c:v>25.491</c:v>
                </c:pt>
                <c:pt idx="452">
                  <c:v>25.393000000000001</c:v>
                </c:pt>
                <c:pt idx="453">
                  <c:v>25.204000000000001</c:v>
                </c:pt>
                <c:pt idx="454">
                  <c:v>25.041000000000004</c:v>
                </c:pt>
                <c:pt idx="455">
                  <c:v>24.878000000000004</c:v>
                </c:pt>
                <c:pt idx="456">
                  <c:v>24.693000000000001</c:v>
                </c:pt>
                <c:pt idx="457">
                  <c:v>24.564999999999994</c:v>
                </c:pt>
                <c:pt idx="458">
                  <c:v>24.564999999999998</c:v>
                </c:pt>
                <c:pt idx="459">
                  <c:v>24.436999999999998</c:v>
                </c:pt>
                <c:pt idx="460">
                  <c:v>24.317</c:v>
                </c:pt>
                <c:pt idx="461">
                  <c:v>24.231000000000002</c:v>
                </c:pt>
                <c:pt idx="462">
                  <c:v>24.231000000000005</c:v>
                </c:pt>
                <c:pt idx="463">
                  <c:v>24.305000000000007</c:v>
                </c:pt>
                <c:pt idx="464">
                  <c:v>24.412000000000006</c:v>
                </c:pt>
                <c:pt idx="465">
                  <c:v>24.612000000000002</c:v>
                </c:pt>
                <c:pt idx="466">
                  <c:v>24.795000000000002</c:v>
                </c:pt>
                <c:pt idx="467">
                  <c:v>24.981999999999999</c:v>
                </c:pt>
                <c:pt idx="468">
                  <c:v>25.204000000000001</c:v>
                </c:pt>
                <c:pt idx="469">
                  <c:v>25.55</c:v>
                </c:pt>
                <c:pt idx="470">
                  <c:v>25.809000000000005</c:v>
                </c:pt>
                <c:pt idx="471">
                  <c:v>26.161999999999999</c:v>
                </c:pt>
                <c:pt idx="472">
                  <c:v>26.433</c:v>
                </c:pt>
                <c:pt idx="473">
                  <c:v>26.617999999999995</c:v>
                </c:pt>
                <c:pt idx="474">
                  <c:v>26.886999999999993</c:v>
                </c:pt>
                <c:pt idx="475">
                  <c:v>27.086000000000002</c:v>
                </c:pt>
                <c:pt idx="476">
                  <c:v>27.217000000000002</c:v>
                </c:pt>
                <c:pt idx="477">
                  <c:v>27.192</c:v>
                </c:pt>
                <c:pt idx="478">
                  <c:v>27.078999999999997</c:v>
                </c:pt>
                <c:pt idx="479">
                  <c:v>26.988999999999997</c:v>
                </c:pt>
                <c:pt idx="480">
                  <c:v>26.913</c:v>
                </c:pt>
                <c:pt idx="481">
                  <c:v>26.818000000000001</c:v>
                </c:pt>
                <c:pt idx="482">
                  <c:v>26.643999999999998</c:v>
                </c:pt>
                <c:pt idx="483">
                  <c:v>26.496000000000002</c:v>
                </c:pt>
                <c:pt idx="484">
                  <c:v>26.655000000000001</c:v>
                </c:pt>
                <c:pt idx="485">
                  <c:v>26.806000000000001</c:v>
                </c:pt>
                <c:pt idx="486">
                  <c:v>26.869999999999997</c:v>
                </c:pt>
                <c:pt idx="487">
                  <c:v>26.994999999999994</c:v>
                </c:pt>
                <c:pt idx="488">
                  <c:v>27.213000000000001</c:v>
                </c:pt>
                <c:pt idx="489">
                  <c:v>27.351999999999997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6-FF40-8A7F-623B08919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664959"/>
        <c:axId val="1023666639"/>
      </c:lineChart>
      <c:catAx>
        <c:axId val="102366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666639"/>
        <c:crosses val="autoZero"/>
        <c:auto val="1"/>
        <c:lblAlgn val="ctr"/>
        <c:lblOffset val="100"/>
        <c:noMultiLvlLbl val="0"/>
      </c:catAx>
      <c:valAx>
        <c:axId val="102366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66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Bullet Ratio vs Real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'LT6.2 - Bullet'!$C$303:$C$991</c:f>
              <c:numCache>
                <c:formatCode>m/d/yy</c:formatCode>
                <c:ptCount val="689"/>
                <c:pt idx="0">
                  <c:v>43257</c:v>
                </c:pt>
                <c:pt idx="1">
                  <c:v>43258</c:v>
                </c:pt>
                <c:pt idx="2">
                  <c:v>43258</c:v>
                </c:pt>
                <c:pt idx="3">
                  <c:v>43259</c:v>
                </c:pt>
                <c:pt idx="4">
                  <c:v>43259</c:v>
                </c:pt>
                <c:pt idx="5">
                  <c:v>43260</c:v>
                </c:pt>
                <c:pt idx="6">
                  <c:v>43260</c:v>
                </c:pt>
                <c:pt idx="7">
                  <c:v>43261</c:v>
                </c:pt>
                <c:pt idx="8">
                  <c:v>43261</c:v>
                </c:pt>
                <c:pt idx="9">
                  <c:v>43262</c:v>
                </c:pt>
                <c:pt idx="10">
                  <c:v>43262</c:v>
                </c:pt>
                <c:pt idx="11">
                  <c:v>43263</c:v>
                </c:pt>
                <c:pt idx="12">
                  <c:v>43263</c:v>
                </c:pt>
                <c:pt idx="13">
                  <c:v>43264</c:v>
                </c:pt>
                <c:pt idx="14">
                  <c:v>43264</c:v>
                </c:pt>
                <c:pt idx="15">
                  <c:v>43265</c:v>
                </c:pt>
                <c:pt idx="16">
                  <c:v>43265</c:v>
                </c:pt>
                <c:pt idx="17">
                  <c:v>43266</c:v>
                </c:pt>
                <c:pt idx="18">
                  <c:v>43266</c:v>
                </c:pt>
                <c:pt idx="19">
                  <c:v>43267</c:v>
                </c:pt>
                <c:pt idx="20">
                  <c:v>43267</c:v>
                </c:pt>
                <c:pt idx="21">
                  <c:v>43268</c:v>
                </c:pt>
                <c:pt idx="22">
                  <c:v>43268</c:v>
                </c:pt>
                <c:pt idx="23">
                  <c:v>43269</c:v>
                </c:pt>
                <c:pt idx="24">
                  <c:v>43269</c:v>
                </c:pt>
                <c:pt idx="25">
                  <c:v>43270</c:v>
                </c:pt>
                <c:pt idx="26">
                  <c:v>43270</c:v>
                </c:pt>
                <c:pt idx="27">
                  <c:v>43271</c:v>
                </c:pt>
                <c:pt idx="28">
                  <c:v>43271</c:v>
                </c:pt>
                <c:pt idx="29">
                  <c:v>43272</c:v>
                </c:pt>
                <c:pt idx="30">
                  <c:v>43272</c:v>
                </c:pt>
                <c:pt idx="31">
                  <c:v>43273</c:v>
                </c:pt>
                <c:pt idx="32">
                  <c:v>43273</c:v>
                </c:pt>
                <c:pt idx="33">
                  <c:v>43274</c:v>
                </c:pt>
                <c:pt idx="34">
                  <c:v>43274</c:v>
                </c:pt>
                <c:pt idx="35">
                  <c:v>43275</c:v>
                </c:pt>
                <c:pt idx="36">
                  <c:v>43275</c:v>
                </c:pt>
                <c:pt idx="37">
                  <c:v>43276</c:v>
                </c:pt>
                <c:pt idx="38">
                  <c:v>43276</c:v>
                </c:pt>
                <c:pt idx="39">
                  <c:v>43277</c:v>
                </c:pt>
                <c:pt idx="40">
                  <c:v>43277</c:v>
                </c:pt>
                <c:pt idx="41">
                  <c:v>43278</c:v>
                </c:pt>
                <c:pt idx="42">
                  <c:v>43278</c:v>
                </c:pt>
                <c:pt idx="43">
                  <c:v>43279</c:v>
                </c:pt>
                <c:pt idx="44">
                  <c:v>43279</c:v>
                </c:pt>
                <c:pt idx="45">
                  <c:v>43280</c:v>
                </c:pt>
                <c:pt idx="46">
                  <c:v>43280</c:v>
                </c:pt>
                <c:pt idx="47">
                  <c:v>43281</c:v>
                </c:pt>
                <c:pt idx="48">
                  <c:v>43281</c:v>
                </c:pt>
                <c:pt idx="49">
                  <c:v>43282</c:v>
                </c:pt>
                <c:pt idx="50">
                  <c:v>43282</c:v>
                </c:pt>
                <c:pt idx="51">
                  <c:v>43283</c:v>
                </c:pt>
                <c:pt idx="52">
                  <c:v>43283</c:v>
                </c:pt>
                <c:pt idx="53">
                  <c:v>43284</c:v>
                </c:pt>
                <c:pt idx="54">
                  <c:v>43284</c:v>
                </c:pt>
                <c:pt idx="55">
                  <c:v>43285</c:v>
                </c:pt>
                <c:pt idx="56">
                  <c:v>43285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43287</c:v>
                </c:pt>
                <c:pt idx="61">
                  <c:v>43288</c:v>
                </c:pt>
                <c:pt idx="62">
                  <c:v>43288</c:v>
                </c:pt>
                <c:pt idx="63">
                  <c:v>43289</c:v>
                </c:pt>
                <c:pt idx="64">
                  <c:v>43289</c:v>
                </c:pt>
                <c:pt idx="65">
                  <c:v>43290</c:v>
                </c:pt>
                <c:pt idx="66">
                  <c:v>43290</c:v>
                </c:pt>
                <c:pt idx="67">
                  <c:v>43291</c:v>
                </c:pt>
                <c:pt idx="68">
                  <c:v>43291</c:v>
                </c:pt>
                <c:pt idx="69">
                  <c:v>43292</c:v>
                </c:pt>
                <c:pt idx="70">
                  <c:v>43292</c:v>
                </c:pt>
                <c:pt idx="71">
                  <c:v>43293</c:v>
                </c:pt>
                <c:pt idx="72">
                  <c:v>43293</c:v>
                </c:pt>
                <c:pt idx="73">
                  <c:v>43294</c:v>
                </c:pt>
                <c:pt idx="74">
                  <c:v>43294</c:v>
                </c:pt>
                <c:pt idx="75">
                  <c:v>43295</c:v>
                </c:pt>
                <c:pt idx="76">
                  <c:v>43295</c:v>
                </c:pt>
                <c:pt idx="77">
                  <c:v>43296</c:v>
                </c:pt>
                <c:pt idx="78">
                  <c:v>43296</c:v>
                </c:pt>
                <c:pt idx="79">
                  <c:v>43297</c:v>
                </c:pt>
                <c:pt idx="80">
                  <c:v>43297</c:v>
                </c:pt>
                <c:pt idx="81">
                  <c:v>43298</c:v>
                </c:pt>
                <c:pt idx="82">
                  <c:v>43298</c:v>
                </c:pt>
                <c:pt idx="83">
                  <c:v>43299</c:v>
                </c:pt>
                <c:pt idx="84">
                  <c:v>43299</c:v>
                </c:pt>
                <c:pt idx="85">
                  <c:v>43300</c:v>
                </c:pt>
                <c:pt idx="86">
                  <c:v>43300</c:v>
                </c:pt>
                <c:pt idx="87">
                  <c:v>43301</c:v>
                </c:pt>
                <c:pt idx="88">
                  <c:v>43301</c:v>
                </c:pt>
                <c:pt idx="89">
                  <c:v>43302</c:v>
                </c:pt>
                <c:pt idx="90">
                  <c:v>43302</c:v>
                </c:pt>
                <c:pt idx="91">
                  <c:v>43303</c:v>
                </c:pt>
                <c:pt idx="92">
                  <c:v>43303</c:v>
                </c:pt>
                <c:pt idx="93">
                  <c:v>43304</c:v>
                </c:pt>
                <c:pt idx="94">
                  <c:v>43304</c:v>
                </c:pt>
                <c:pt idx="95">
                  <c:v>43305</c:v>
                </c:pt>
                <c:pt idx="96">
                  <c:v>43305</c:v>
                </c:pt>
                <c:pt idx="97">
                  <c:v>43306</c:v>
                </c:pt>
                <c:pt idx="98">
                  <c:v>43306</c:v>
                </c:pt>
                <c:pt idx="99">
                  <c:v>43307</c:v>
                </c:pt>
                <c:pt idx="100">
                  <c:v>43307</c:v>
                </c:pt>
                <c:pt idx="101">
                  <c:v>43308</c:v>
                </c:pt>
                <c:pt idx="102">
                  <c:v>43308</c:v>
                </c:pt>
                <c:pt idx="103">
                  <c:v>43309</c:v>
                </c:pt>
                <c:pt idx="104">
                  <c:v>43309</c:v>
                </c:pt>
                <c:pt idx="105">
                  <c:v>43310</c:v>
                </c:pt>
                <c:pt idx="106">
                  <c:v>43310</c:v>
                </c:pt>
                <c:pt idx="107">
                  <c:v>43311</c:v>
                </c:pt>
                <c:pt idx="108">
                  <c:v>43311</c:v>
                </c:pt>
                <c:pt idx="109">
                  <c:v>43312</c:v>
                </c:pt>
                <c:pt idx="110">
                  <c:v>43312</c:v>
                </c:pt>
                <c:pt idx="111">
                  <c:v>43313</c:v>
                </c:pt>
                <c:pt idx="112">
                  <c:v>43313</c:v>
                </c:pt>
                <c:pt idx="113">
                  <c:v>43314</c:v>
                </c:pt>
                <c:pt idx="114">
                  <c:v>43314</c:v>
                </c:pt>
                <c:pt idx="115">
                  <c:v>43315</c:v>
                </c:pt>
                <c:pt idx="116">
                  <c:v>43315</c:v>
                </c:pt>
                <c:pt idx="117">
                  <c:v>43316</c:v>
                </c:pt>
                <c:pt idx="118">
                  <c:v>43316</c:v>
                </c:pt>
                <c:pt idx="119">
                  <c:v>43317</c:v>
                </c:pt>
                <c:pt idx="120">
                  <c:v>43317</c:v>
                </c:pt>
                <c:pt idx="121">
                  <c:v>43318</c:v>
                </c:pt>
                <c:pt idx="122">
                  <c:v>43318</c:v>
                </c:pt>
                <c:pt idx="123">
                  <c:v>43319</c:v>
                </c:pt>
                <c:pt idx="124">
                  <c:v>43319</c:v>
                </c:pt>
                <c:pt idx="125">
                  <c:v>43320</c:v>
                </c:pt>
                <c:pt idx="126">
                  <c:v>43320</c:v>
                </c:pt>
                <c:pt idx="127">
                  <c:v>43321</c:v>
                </c:pt>
                <c:pt idx="128">
                  <c:v>43321</c:v>
                </c:pt>
                <c:pt idx="129">
                  <c:v>43322</c:v>
                </c:pt>
                <c:pt idx="130">
                  <c:v>43322</c:v>
                </c:pt>
                <c:pt idx="131">
                  <c:v>43323</c:v>
                </c:pt>
                <c:pt idx="132">
                  <c:v>43323</c:v>
                </c:pt>
                <c:pt idx="133">
                  <c:v>43324</c:v>
                </c:pt>
                <c:pt idx="134">
                  <c:v>43324</c:v>
                </c:pt>
                <c:pt idx="135">
                  <c:v>43325</c:v>
                </c:pt>
                <c:pt idx="136">
                  <c:v>43325</c:v>
                </c:pt>
                <c:pt idx="137">
                  <c:v>43326</c:v>
                </c:pt>
                <c:pt idx="138">
                  <c:v>43326</c:v>
                </c:pt>
                <c:pt idx="139">
                  <c:v>43327</c:v>
                </c:pt>
                <c:pt idx="140">
                  <c:v>43327</c:v>
                </c:pt>
                <c:pt idx="141">
                  <c:v>43328</c:v>
                </c:pt>
                <c:pt idx="142">
                  <c:v>43328</c:v>
                </c:pt>
                <c:pt idx="143">
                  <c:v>43329</c:v>
                </c:pt>
                <c:pt idx="144">
                  <c:v>43329</c:v>
                </c:pt>
                <c:pt idx="145">
                  <c:v>43330</c:v>
                </c:pt>
                <c:pt idx="146">
                  <c:v>43330</c:v>
                </c:pt>
                <c:pt idx="147">
                  <c:v>43331</c:v>
                </c:pt>
                <c:pt idx="148">
                  <c:v>43331</c:v>
                </c:pt>
                <c:pt idx="149">
                  <c:v>43332</c:v>
                </c:pt>
                <c:pt idx="150">
                  <c:v>43332</c:v>
                </c:pt>
                <c:pt idx="151">
                  <c:v>43333</c:v>
                </c:pt>
                <c:pt idx="152">
                  <c:v>43333</c:v>
                </c:pt>
                <c:pt idx="153">
                  <c:v>43334</c:v>
                </c:pt>
                <c:pt idx="154">
                  <c:v>43334</c:v>
                </c:pt>
                <c:pt idx="155">
                  <c:v>43335</c:v>
                </c:pt>
                <c:pt idx="156">
                  <c:v>43335</c:v>
                </c:pt>
                <c:pt idx="157">
                  <c:v>43336</c:v>
                </c:pt>
                <c:pt idx="158">
                  <c:v>43336</c:v>
                </c:pt>
                <c:pt idx="159">
                  <c:v>43337</c:v>
                </c:pt>
                <c:pt idx="160">
                  <c:v>43337</c:v>
                </c:pt>
                <c:pt idx="161">
                  <c:v>43338</c:v>
                </c:pt>
                <c:pt idx="162">
                  <c:v>43338</c:v>
                </c:pt>
                <c:pt idx="163">
                  <c:v>43339</c:v>
                </c:pt>
                <c:pt idx="164">
                  <c:v>43339</c:v>
                </c:pt>
                <c:pt idx="165">
                  <c:v>43340</c:v>
                </c:pt>
                <c:pt idx="166">
                  <c:v>43340</c:v>
                </c:pt>
                <c:pt idx="167">
                  <c:v>43341</c:v>
                </c:pt>
                <c:pt idx="168">
                  <c:v>43341</c:v>
                </c:pt>
                <c:pt idx="169">
                  <c:v>43342</c:v>
                </c:pt>
                <c:pt idx="170">
                  <c:v>43342</c:v>
                </c:pt>
                <c:pt idx="171">
                  <c:v>43343</c:v>
                </c:pt>
                <c:pt idx="172">
                  <c:v>43343</c:v>
                </c:pt>
                <c:pt idx="173">
                  <c:v>43344</c:v>
                </c:pt>
                <c:pt idx="174">
                  <c:v>43344</c:v>
                </c:pt>
                <c:pt idx="175">
                  <c:v>43345</c:v>
                </c:pt>
                <c:pt idx="176">
                  <c:v>43345</c:v>
                </c:pt>
                <c:pt idx="177">
                  <c:v>43346</c:v>
                </c:pt>
                <c:pt idx="178">
                  <c:v>43346</c:v>
                </c:pt>
                <c:pt idx="179">
                  <c:v>43347</c:v>
                </c:pt>
                <c:pt idx="180">
                  <c:v>43347</c:v>
                </c:pt>
                <c:pt idx="181">
                  <c:v>43348</c:v>
                </c:pt>
                <c:pt idx="182">
                  <c:v>43348</c:v>
                </c:pt>
                <c:pt idx="183">
                  <c:v>43349</c:v>
                </c:pt>
                <c:pt idx="184">
                  <c:v>43349</c:v>
                </c:pt>
                <c:pt idx="185">
                  <c:v>43350</c:v>
                </c:pt>
                <c:pt idx="186">
                  <c:v>43350</c:v>
                </c:pt>
                <c:pt idx="187">
                  <c:v>43351</c:v>
                </c:pt>
                <c:pt idx="188">
                  <c:v>43351</c:v>
                </c:pt>
                <c:pt idx="189">
                  <c:v>43352</c:v>
                </c:pt>
                <c:pt idx="190">
                  <c:v>43352</c:v>
                </c:pt>
                <c:pt idx="191">
                  <c:v>43353</c:v>
                </c:pt>
                <c:pt idx="192">
                  <c:v>43353</c:v>
                </c:pt>
                <c:pt idx="193">
                  <c:v>43354</c:v>
                </c:pt>
                <c:pt idx="194">
                  <c:v>43354</c:v>
                </c:pt>
                <c:pt idx="195">
                  <c:v>43355</c:v>
                </c:pt>
                <c:pt idx="196">
                  <c:v>43355</c:v>
                </c:pt>
                <c:pt idx="197">
                  <c:v>43356</c:v>
                </c:pt>
                <c:pt idx="198">
                  <c:v>43356</c:v>
                </c:pt>
                <c:pt idx="199">
                  <c:v>43357</c:v>
                </c:pt>
                <c:pt idx="200">
                  <c:v>43357</c:v>
                </c:pt>
                <c:pt idx="201">
                  <c:v>43358</c:v>
                </c:pt>
                <c:pt idx="202">
                  <c:v>43358</c:v>
                </c:pt>
                <c:pt idx="203">
                  <c:v>43359</c:v>
                </c:pt>
                <c:pt idx="204">
                  <c:v>43359</c:v>
                </c:pt>
                <c:pt idx="205">
                  <c:v>43360</c:v>
                </c:pt>
                <c:pt idx="206">
                  <c:v>43360</c:v>
                </c:pt>
                <c:pt idx="207">
                  <c:v>43361</c:v>
                </c:pt>
                <c:pt idx="208">
                  <c:v>43361</c:v>
                </c:pt>
                <c:pt idx="209">
                  <c:v>43362</c:v>
                </c:pt>
                <c:pt idx="210">
                  <c:v>43362</c:v>
                </c:pt>
                <c:pt idx="211">
                  <c:v>43363</c:v>
                </c:pt>
                <c:pt idx="212">
                  <c:v>43363</c:v>
                </c:pt>
                <c:pt idx="213">
                  <c:v>43364</c:v>
                </c:pt>
                <c:pt idx="214">
                  <c:v>43364</c:v>
                </c:pt>
                <c:pt idx="215">
                  <c:v>43365</c:v>
                </c:pt>
                <c:pt idx="216">
                  <c:v>43365</c:v>
                </c:pt>
                <c:pt idx="217">
                  <c:v>43366</c:v>
                </c:pt>
                <c:pt idx="218">
                  <c:v>43366</c:v>
                </c:pt>
                <c:pt idx="219">
                  <c:v>43367</c:v>
                </c:pt>
                <c:pt idx="220">
                  <c:v>43367</c:v>
                </c:pt>
                <c:pt idx="221">
                  <c:v>43368</c:v>
                </c:pt>
                <c:pt idx="222">
                  <c:v>43368</c:v>
                </c:pt>
                <c:pt idx="223">
                  <c:v>43369</c:v>
                </c:pt>
                <c:pt idx="224">
                  <c:v>43369</c:v>
                </c:pt>
                <c:pt idx="225">
                  <c:v>43370</c:v>
                </c:pt>
                <c:pt idx="226">
                  <c:v>43370</c:v>
                </c:pt>
                <c:pt idx="227">
                  <c:v>43371</c:v>
                </c:pt>
                <c:pt idx="228">
                  <c:v>43371</c:v>
                </c:pt>
                <c:pt idx="229">
                  <c:v>43372</c:v>
                </c:pt>
                <c:pt idx="230">
                  <c:v>43372</c:v>
                </c:pt>
                <c:pt idx="231">
                  <c:v>43373</c:v>
                </c:pt>
                <c:pt idx="232">
                  <c:v>43373</c:v>
                </c:pt>
                <c:pt idx="233">
                  <c:v>43374</c:v>
                </c:pt>
                <c:pt idx="234">
                  <c:v>43374</c:v>
                </c:pt>
                <c:pt idx="235">
                  <c:v>43375</c:v>
                </c:pt>
                <c:pt idx="236">
                  <c:v>43375</c:v>
                </c:pt>
                <c:pt idx="237">
                  <c:v>43376</c:v>
                </c:pt>
                <c:pt idx="238">
                  <c:v>43376</c:v>
                </c:pt>
                <c:pt idx="239">
                  <c:v>43377</c:v>
                </c:pt>
                <c:pt idx="240">
                  <c:v>43377</c:v>
                </c:pt>
                <c:pt idx="241">
                  <c:v>43378</c:v>
                </c:pt>
                <c:pt idx="242">
                  <c:v>43378</c:v>
                </c:pt>
                <c:pt idx="243">
                  <c:v>43379</c:v>
                </c:pt>
                <c:pt idx="244">
                  <c:v>43379</c:v>
                </c:pt>
                <c:pt idx="245">
                  <c:v>43380</c:v>
                </c:pt>
                <c:pt idx="246">
                  <c:v>43380</c:v>
                </c:pt>
                <c:pt idx="247">
                  <c:v>43381</c:v>
                </c:pt>
                <c:pt idx="248">
                  <c:v>43381</c:v>
                </c:pt>
                <c:pt idx="249">
                  <c:v>43382</c:v>
                </c:pt>
                <c:pt idx="250">
                  <c:v>43382</c:v>
                </c:pt>
                <c:pt idx="251">
                  <c:v>43383</c:v>
                </c:pt>
                <c:pt idx="252">
                  <c:v>43383</c:v>
                </c:pt>
                <c:pt idx="253">
                  <c:v>43384</c:v>
                </c:pt>
                <c:pt idx="254">
                  <c:v>43384</c:v>
                </c:pt>
                <c:pt idx="255">
                  <c:v>43385</c:v>
                </c:pt>
                <c:pt idx="256">
                  <c:v>43385</c:v>
                </c:pt>
                <c:pt idx="257">
                  <c:v>43386</c:v>
                </c:pt>
                <c:pt idx="258">
                  <c:v>43386</c:v>
                </c:pt>
                <c:pt idx="259">
                  <c:v>43387</c:v>
                </c:pt>
                <c:pt idx="260">
                  <c:v>43387</c:v>
                </c:pt>
                <c:pt idx="261">
                  <c:v>43388</c:v>
                </c:pt>
                <c:pt idx="262">
                  <c:v>43388</c:v>
                </c:pt>
                <c:pt idx="263">
                  <c:v>43389</c:v>
                </c:pt>
                <c:pt idx="264">
                  <c:v>43389</c:v>
                </c:pt>
                <c:pt idx="265">
                  <c:v>43390</c:v>
                </c:pt>
                <c:pt idx="266">
                  <c:v>43390</c:v>
                </c:pt>
                <c:pt idx="267">
                  <c:v>43391</c:v>
                </c:pt>
                <c:pt idx="268">
                  <c:v>43391</c:v>
                </c:pt>
                <c:pt idx="269">
                  <c:v>43392</c:v>
                </c:pt>
                <c:pt idx="270">
                  <c:v>43392</c:v>
                </c:pt>
                <c:pt idx="271">
                  <c:v>43393</c:v>
                </c:pt>
                <c:pt idx="272">
                  <c:v>43393</c:v>
                </c:pt>
                <c:pt idx="273">
                  <c:v>43394</c:v>
                </c:pt>
                <c:pt idx="274">
                  <c:v>43394</c:v>
                </c:pt>
                <c:pt idx="275">
                  <c:v>43395</c:v>
                </c:pt>
                <c:pt idx="276">
                  <c:v>43395</c:v>
                </c:pt>
                <c:pt idx="277">
                  <c:v>43396</c:v>
                </c:pt>
                <c:pt idx="278">
                  <c:v>43396</c:v>
                </c:pt>
                <c:pt idx="279">
                  <c:v>43397</c:v>
                </c:pt>
                <c:pt idx="280">
                  <c:v>43397</c:v>
                </c:pt>
                <c:pt idx="281">
                  <c:v>43398</c:v>
                </c:pt>
                <c:pt idx="282">
                  <c:v>43398</c:v>
                </c:pt>
                <c:pt idx="283">
                  <c:v>43399</c:v>
                </c:pt>
                <c:pt idx="284">
                  <c:v>43399</c:v>
                </c:pt>
                <c:pt idx="285">
                  <c:v>43400</c:v>
                </c:pt>
                <c:pt idx="286">
                  <c:v>43400</c:v>
                </c:pt>
                <c:pt idx="287">
                  <c:v>43401</c:v>
                </c:pt>
                <c:pt idx="288">
                  <c:v>43401</c:v>
                </c:pt>
                <c:pt idx="289">
                  <c:v>43402</c:v>
                </c:pt>
                <c:pt idx="290">
                  <c:v>43402</c:v>
                </c:pt>
                <c:pt idx="291">
                  <c:v>43403</c:v>
                </c:pt>
                <c:pt idx="292">
                  <c:v>43403</c:v>
                </c:pt>
                <c:pt idx="293">
                  <c:v>43404</c:v>
                </c:pt>
                <c:pt idx="294">
                  <c:v>43404</c:v>
                </c:pt>
                <c:pt idx="295">
                  <c:v>43405</c:v>
                </c:pt>
                <c:pt idx="296">
                  <c:v>43405</c:v>
                </c:pt>
                <c:pt idx="297">
                  <c:v>43406</c:v>
                </c:pt>
                <c:pt idx="298">
                  <c:v>43406</c:v>
                </c:pt>
                <c:pt idx="299">
                  <c:v>43407</c:v>
                </c:pt>
                <c:pt idx="300">
                  <c:v>43407</c:v>
                </c:pt>
                <c:pt idx="301">
                  <c:v>43408</c:v>
                </c:pt>
                <c:pt idx="302">
                  <c:v>43408</c:v>
                </c:pt>
                <c:pt idx="303">
                  <c:v>43409</c:v>
                </c:pt>
                <c:pt idx="304">
                  <c:v>43409</c:v>
                </c:pt>
                <c:pt idx="305">
                  <c:v>43410</c:v>
                </c:pt>
                <c:pt idx="306">
                  <c:v>43410</c:v>
                </c:pt>
                <c:pt idx="307">
                  <c:v>43411</c:v>
                </c:pt>
                <c:pt idx="308">
                  <c:v>43411</c:v>
                </c:pt>
                <c:pt idx="309">
                  <c:v>43412</c:v>
                </c:pt>
                <c:pt idx="310">
                  <c:v>43412</c:v>
                </c:pt>
                <c:pt idx="311">
                  <c:v>43413</c:v>
                </c:pt>
                <c:pt idx="312">
                  <c:v>43413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43415</c:v>
                </c:pt>
                <c:pt idx="317">
                  <c:v>43416</c:v>
                </c:pt>
                <c:pt idx="318">
                  <c:v>43416</c:v>
                </c:pt>
                <c:pt idx="319">
                  <c:v>43417</c:v>
                </c:pt>
                <c:pt idx="320">
                  <c:v>43417</c:v>
                </c:pt>
                <c:pt idx="321">
                  <c:v>43418</c:v>
                </c:pt>
                <c:pt idx="322">
                  <c:v>43418</c:v>
                </c:pt>
                <c:pt idx="323">
                  <c:v>43419</c:v>
                </c:pt>
                <c:pt idx="324">
                  <c:v>43419</c:v>
                </c:pt>
                <c:pt idx="325">
                  <c:v>43420</c:v>
                </c:pt>
                <c:pt idx="326">
                  <c:v>43420</c:v>
                </c:pt>
                <c:pt idx="327">
                  <c:v>43421</c:v>
                </c:pt>
                <c:pt idx="328">
                  <c:v>43421</c:v>
                </c:pt>
                <c:pt idx="329">
                  <c:v>43422</c:v>
                </c:pt>
                <c:pt idx="330">
                  <c:v>43422</c:v>
                </c:pt>
                <c:pt idx="331">
                  <c:v>43423</c:v>
                </c:pt>
                <c:pt idx="332">
                  <c:v>43423</c:v>
                </c:pt>
                <c:pt idx="333">
                  <c:v>43424</c:v>
                </c:pt>
                <c:pt idx="334">
                  <c:v>43424</c:v>
                </c:pt>
                <c:pt idx="335">
                  <c:v>43425</c:v>
                </c:pt>
                <c:pt idx="336">
                  <c:v>43425</c:v>
                </c:pt>
                <c:pt idx="337">
                  <c:v>43426</c:v>
                </c:pt>
                <c:pt idx="338">
                  <c:v>43426</c:v>
                </c:pt>
                <c:pt idx="339">
                  <c:v>43427</c:v>
                </c:pt>
                <c:pt idx="340">
                  <c:v>43427</c:v>
                </c:pt>
                <c:pt idx="341">
                  <c:v>43428</c:v>
                </c:pt>
                <c:pt idx="342">
                  <c:v>43428</c:v>
                </c:pt>
                <c:pt idx="343">
                  <c:v>43429</c:v>
                </c:pt>
                <c:pt idx="344">
                  <c:v>43429</c:v>
                </c:pt>
                <c:pt idx="345">
                  <c:v>43430</c:v>
                </c:pt>
                <c:pt idx="346">
                  <c:v>43430</c:v>
                </c:pt>
                <c:pt idx="347">
                  <c:v>43431</c:v>
                </c:pt>
                <c:pt idx="348">
                  <c:v>43431</c:v>
                </c:pt>
                <c:pt idx="349">
                  <c:v>43432</c:v>
                </c:pt>
                <c:pt idx="350">
                  <c:v>43432</c:v>
                </c:pt>
                <c:pt idx="351">
                  <c:v>43433</c:v>
                </c:pt>
                <c:pt idx="352">
                  <c:v>43433</c:v>
                </c:pt>
                <c:pt idx="353">
                  <c:v>43434</c:v>
                </c:pt>
                <c:pt idx="354">
                  <c:v>43434</c:v>
                </c:pt>
                <c:pt idx="355">
                  <c:v>43435</c:v>
                </c:pt>
                <c:pt idx="356">
                  <c:v>43435</c:v>
                </c:pt>
                <c:pt idx="357">
                  <c:v>43436</c:v>
                </c:pt>
                <c:pt idx="358">
                  <c:v>43436</c:v>
                </c:pt>
                <c:pt idx="359">
                  <c:v>43437</c:v>
                </c:pt>
                <c:pt idx="360">
                  <c:v>43437</c:v>
                </c:pt>
                <c:pt idx="361">
                  <c:v>43438</c:v>
                </c:pt>
                <c:pt idx="362">
                  <c:v>43438</c:v>
                </c:pt>
                <c:pt idx="363">
                  <c:v>43439</c:v>
                </c:pt>
                <c:pt idx="364">
                  <c:v>43439</c:v>
                </c:pt>
                <c:pt idx="365">
                  <c:v>43440</c:v>
                </c:pt>
                <c:pt idx="366">
                  <c:v>43440</c:v>
                </c:pt>
                <c:pt idx="367">
                  <c:v>43441</c:v>
                </c:pt>
                <c:pt idx="368">
                  <c:v>43441</c:v>
                </c:pt>
                <c:pt idx="369">
                  <c:v>43442</c:v>
                </c:pt>
                <c:pt idx="370">
                  <c:v>43442</c:v>
                </c:pt>
                <c:pt idx="371">
                  <c:v>43443</c:v>
                </c:pt>
                <c:pt idx="372">
                  <c:v>43443</c:v>
                </c:pt>
                <c:pt idx="373">
                  <c:v>43444</c:v>
                </c:pt>
                <c:pt idx="374">
                  <c:v>43444</c:v>
                </c:pt>
                <c:pt idx="375">
                  <c:v>43445</c:v>
                </c:pt>
                <c:pt idx="376">
                  <c:v>43445</c:v>
                </c:pt>
                <c:pt idx="377">
                  <c:v>43446</c:v>
                </c:pt>
                <c:pt idx="378">
                  <c:v>43446</c:v>
                </c:pt>
                <c:pt idx="379">
                  <c:v>43447</c:v>
                </c:pt>
                <c:pt idx="380">
                  <c:v>43447</c:v>
                </c:pt>
                <c:pt idx="381">
                  <c:v>43448</c:v>
                </c:pt>
                <c:pt idx="382">
                  <c:v>43448</c:v>
                </c:pt>
                <c:pt idx="383">
                  <c:v>43449</c:v>
                </c:pt>
                <c:pt idx="384">
                  <c:v>43449</c:v>
                </c:pt>
                <c:pt idx="385">
                  <c:v>43450</c:v>
                </c:pt>
                <c:pt idx="386">
                  <c:v>43450</c:v>
                </c:pt>
                <c:pt idx="387">
                  <c:v>43451</c:v>
                </c:pt>
                <c:pt idx="388">
                  <c:v>43451</c:v>
                </c:pt>
                <c:pt idx="389">
                  <c:v>43452</c:v>
                </c:pt>
                <c:pt idx="390">
                  <c:v>43452</c:v>
                </c:pt>
                <c:pt idx="391">
                  <c:v>43453</c:v>
                </c:pt>
                <c:pt idx="392">
                  <c:v>43453</c:v>
                </c:pt>
                <c:pt idx="393">
                  <c:v>43454</c:v>
                </c:pt>
                <c:pt idx="394">
                  <c:v>43454</c:v>
                </c:pt>
                <c:pt idx="395">
                  <c:v>43455</c:v>
                </c:pt>
                <c:pt idx="396">
                  <c:v>43455</c:v>
                </c:pt>
                <c:pt idx="397">
                  <c:v>43456</c:v>
                </c:pt>
                <c:pt idx="398">
                  <c:v>43456</c:v>
                </c:pt>
                <c:pt idx="399">
                  <c:v>43457</c:v>
                </c:pt>
                <c:pt idx="400">
                  <c:v>43457</c:v>
                </c:pt>
                <c:pt idx="401">
                  <c:v>43458</c:v>
                </c:pt>
                <c:pt idx="402">
                  <c:v>43458</c:v>
                </c:pt>
                <c:pt idx="403">
                  <c:v>43459</c:v>
                </c:pt>
                <c:pt idx="404">
                  <c:v>43459</c:v>
                </c:pt>
                <c:pt idx="405">
                  <c:v>43460</c:v>
                </c:pt>
                <c:pt idx="406">
                  <c:v>43460</c:v>
                </c:pt>
                <c:pt idx="407">
                  <c:v>43461</c:v>
                </c:pt>
                <c:pt idx="408">
                  <c:v>43461</c:v>
                </c:pt>
                <c:pt idx="409">
                  <c:v>43462</c:v>
                </c:pt>
                <c:pt idx="410">
                  <c:v>43462</c:v>
                </c:pt>
                <c:pt idx="411">
                  <c:v>43463</c:v>
                </c:pt>
                <c:pt idx="412">
                  <c:v>43463</c:v>
                </c:pt>
                <c:pt idx="413">
                  <c:v>43464</c:v>
                </c:pt>
                <c:pt idx="414">
                  <c:v>43464</c:v>
                </c:pt>
                <c:pt idx="415">
                  <c:v>43465</c:v>
                </c:pt>
                <c:pt idx="416">
                  <c:v>43465</c:v>
                </c:pt>
                <c:pt idx="417">
                  <c:v>43466</c:v>
                </c:pt>
                <c:pt idx="418">
                  <c:v>43466</c:v>
                </c:pt>
                <c:pt idx="419">
                  <c:v>43467</c:v>
                </c:pt>
                <c:pt idx="420">
                  <c:v>43467</c:v>
                </c:pt>
                <c:pt idx="421">
                  <c:v>43468</c:v>
                </c:pt>
                <c:pt idx="422">
                  <c:v>43468</c:v>
                </c:pt>
                <c:pt idx="423">
                  <c:v>43469</c:v>
                </c:pt>
                <c:pt idx="424">
                  <c:v>43469</c:v>
                </c:pt>
                <c:pt idx="425">
                  <c:v>43470</c:v>
                </c:pt>
                <c:pt idx="426">
                  <c:v>43470</c:v>
                </c:pt>
                <c:pt idx="427">
                  <c:v>43471</c:v>
                </c:pt>
                <c:pt idx="428">
                  <c:v>43471</c:v>
                </c:pt>
                <c:pt idx="429">
                  <c:v>43472</c:v>
                </c:pt>
                <c:pt idx="430">
                  <c:v>43472</c:v>
                </c:pt>
                <c:pt idx="431">
                  <c:v>43473</c:v>
                </c:pt>
                <c:pt idx="432">
                  <c:v>43473</c:v>
                </c:pt>
                <c:pt idx="433">
                  <c:v>43474</c:v>
                </c:pt>
                <c:pt idx="434">
                  <c:v>43474</c:v>
                </c:pt>
                <c:pt idx="435">
                  <c:v>43475</c:v>
                </c:pt>
                <c:pt idx="436">
                  <c:v>43475</c:v>
                </c:pt>
                <c:pt idx="437">
                  <c:v>43476</c:v>
                </c:pt>
                <c:pt idx="438">
                  <c:v>43476</c:v>
                </c:pt>
                <c:pt idx="439">
                  <c:v>43477</c:v>
                </c:pt>
                <c:pt idx="440">
                  <c:v>43477</c:v>
                </c:pt>
                <c:pt idx="441">
                  <c:v>43478</c:v>
                </c:pt>
                <c:pt idx="442">
                  <c:v>43478</c:v>
                </c:pt>
                <c:pt idx="443">
                  <c:v>43479</c:v>
                </c:pt>
                <c:pt idx="444">
                  <c:v>43479</c:v>
                </c:pt>
                <c:pt idx="445">
                  <c:v>43480</c:v>
                </c:pt>
                <c:pt idx="446">
                  <c:v>43480</c:v>
                </c:pt>
                <c:pt idx="447">
                  <c:v>43481</c:v>
                </c:pt>
                <c:pt idx="448">
                  <c:v>43481</c:v>
                </c:pt>
                <c:pt idx="449">
                  <c:v>43482</c:v>
                </c:pt>
                <c:pt idx="450">
                  <c:v>43482</c:v>
                </c:pt>
                <c:pt idx="451">
                  <c:v>43483</c:v>
                </c:pt>
                <c:pt idx="452">
                  <c:v>43483</c:v>
                </c:pt>
                <c:pt idx="453">
                  <c:v>43484</c:v>
                </c:pt>
                <c:pt idx="454">
                  <c:v>43484</c:v>
                </c:pt>
                <c:pt idx="455">
                  <c:v>43485</c:v>
                </c:pt>
                <c:pt idx="456">
                  <c:v>43485</c:v>
                </c:pt>
                <c:pt idx="457">
                  <c:v>43486</c:v>
                </c:pt>
                <c:pt idx="458">
                  <c:v>43486</c:v>
                </c:pt>
                <c:pt idx="459">
                  <c:v>43487</c:v>
                </c:pt>
                <c:pt idx="460">
                  <c:v>43487</c:v>
                </c:pt>
                <c:pt idx="461">
                  <c:v>43488</c:v>
                </c:pt>
                <c:pt idx="462">
                  <c:v>43488</c:v>
                </c:pt>
                <c:pt idx="463">
                  <c:v>43489</c:v>
                </c:pt>
                <c:pt idx="464">
                  <c:v>43489</c:v>
                </c:pt>
                <c:pt idx="465">
                  <c:v>43490</c:v>
                </c:pt>
                <c:pt idx="466">
                  <c:v>43490</c:v>
                </c:pt>
                <c:pt idx="467">
                  <c:v>43491</c:v>
                </c:pt>
                <c:pt idx="468">
                  <c:v>43491</c:v>
                </c:pt>
                <c:pt idx="469">
                  <c:v>43492</c:v>
                </c:pt>
                <c:pt idx="470">
                  <c:v>43492</c:v>
                </c:pt>
                <c:pt idx="471">
                  <c:v>43493</c:v>
                </c:pt>
                <c:pt idx="472">
                  <c:v>43493</c:v>
                </c:pt>
                <c:pt idx="473">
                  <c:v>43494</c:v>
                </c:pt>
                <c:pt idx="474">
                  <c:v>43494</c:v>
                </c:pt>
                <c:pt idx="475">
                  <c:v>43495</c:v>
                </c:pt>
                <c:pt idx="476">
                  <c:v>43495</c:v>
                </c:pt>
                <c:pt idx="477">
                  <c:v>43496</c:v>
                </c:pt>
                <c:pt idx="478">
                  <c:v>43496</c:v>
                </c:pt>
                <c:pt idx="479">
                  <c:v>43497</c:v>
                </c:pt>
                <c:pt idx="480">
                  <c:v>43497</c:v>
                </c:pt>
                <c:pt idx="481">
                  <c:v>43498</c:v>
                </c:pt>
                <c:pt idx="482">
                  <c:v>43498</c:v>
                </c:pt>
                <c:pt idx="483">
                  <c:v>43499</c:v>
                </c:pt>
                <c:pt idx="484">
                  <c:v>43499</c:v>
                </c:pt>
                <c:pt idx="485">
                  <c:v>43500</c:v>
                </c:pt>
                <c:pt idx="486">
                  <c:v>43500</c:v>
                </c:pt>
                <c:pt idx="487">
                  <c:v>43501</c:v>
                </c:pt>
                <c:pt idx="488">
                  <c:v>43501</c:v>
                </c:pt>
                <c:pt idx="489">
                  <c:v>43502</c:v>
                </c:pt>
                <c:pt idx="490">
                  <c:v>43502</c:v>
                </c:pt>
                <c:pt idx="491">
                  <c:v>43503</c:v>
                </c:pt>
                <c:pt idx="492">
                  <c:v>43503</c:v>
                </c:pt>
                <c:pt idx="493">
                  <c:v>43504</c:v>
                </c:pt>
                <c:pt idx="494">
                  <c:v>43504</c:v>
                </c:pt>
                <c:pt idx="495">
                  <c:v>43505</c:v>
                </c:pt>
                <c:pt idx="496">
                  <c:v>43505</c:v>
                </c:pt>
                <c:pt idx="497">
                  <c:v>43506</c:v>
                </c:pt>
                <c:pt idx="498">
                  <c:v>43506</c:v>
                </c:pt>
                <c:pt idx="499">
                  <c:v>43507</c:v>
                </c:pt>
                <c:pt idx="500">
                  <c:v>43507</c:v>
                </c:pt>
                <c:pt idx="501">
                  <c:v>43508</c:v>
                </c:pt>
                <c:pt idx="502">
                  <c:v>43508</c:v>
                </c:pt>
                <c:pt idx="503">
                  <c:v>43509</c:v>
                </c:pt>
                <c:pt idx="504">
                  <c:v>43509</c:v>
                </c:pt>
                <c:pt idx="505">
                  <c:v>43510</c:v>
                </c:pt>
                <c:pt idx="506">
                  <c:v>43510</c:v>
                </c:pt>
                <c:pt idx="507">
                  <c:v>43511</c:v>
                </c:pt>
                <c:pt idx="508">
                  <c:v>43511</c:v>
                </c:pt>
                <c:pt idx="509">
                  <c:v>43512</c:v>
                </c:pt>
                <c:pt idx="510">
                  <c:v>43512</c:v>
                </c:pt>
                <c:pt idx="511">
                  <c:v>43513</c:v>
                </c:pt>
                <c:pt idx="512">
                  <c:v>43513</c:v>
                </c:pt>
                <c:pt idx="513">
                  <c:v>43514</c:v>
                </c:pt>
                <c:pt idx="514">
                  <c:v>43514</c:v>
                </c:pt>
                <c:pt idx="515">
                  <c:v>43515</c:v>
                </c:pt>
                <c:pt idx="516">
                  <c:v>43515</c:v>
                </c:pt>
                <c:pt idx="517">
                  <c:v>43516</c:v>
                </c:pt>
                <c:pt idx="518">
                  <c:v>43516</c:v>
                </c:pt>
                <c:pt idx="519">
                  <c:v>43517</c:v>
                </c:pt>
                <c:pt idx="520">
                  <c:v>43517</c:v>
                </c:pt>
                <c:pt idx="521">
                  <c:v>43518</c:v>
                </c:pt>
                <c:pt idx="522">
                  <c:v>43518</c:v>
                </c:pt>
                <c:pt idx="523">
                  <c:v>43519</c:v>
                </c:pt>
                <c:pt idx="524">
                  <c:v>43519</c:v>
                </c:pt>
                <c:pt idx="525">
                  <c:v>43520</c:v>
                </c:pt>
                <c:pt idx="526">
                  <c:v>43520</c:v>
                </c:pt>
                <c:pt idx="527">
                  <c:v>43521</c:v>
                </c:pt>
                <c:pt idx="528">
                  <c:v>43521</c:v>
                </c:pt>
                <c:pt idx="529">
                  <c:v>43522</c:v>
                </c:pt>
                <c:pt idx="530">
                  <c:v>43522</c:v>
                </c:pt>
                <c:pt idx="531">
                  <c:v>43523</c:v>
                </c:pt>
                <c:pt idx="532">
                  <c:v>43523</c:v>
                </c:pt>
                <c:pt idx="533">
                  <c:v>43524</c:v>
                </c:pt>
                <c:pt idx="534">
                  <c:v>43524</c:v>
                </c:pt>
                <c:pt idx="535">
                  <c:v>43525</c:v>
                </c:pt>
                <c:pt idx="536">
                  <c:v>43525</c:v>
                </c:pt>
                <c:pt idx="537">
                  <c:v>43526</c:v>
                </c:pt>
                <c:pt idx="538">
                  <c:v>43526</c:v>
                </c:pt>
                <c:pt idx="539">
                  <c:v>43527</c:v>
                </c:pt>
                <c:pt idx="540">
                  <c:v>43527</c:v>
                </c:pt>
                <c:pt idx="541">
                  <c:v>43528</c:v>
                </c:pt>
                <c:pt idx="542">
                  <c:v>43528</c:v>
                </c:pt>
                <c:pt idx="543">
                  <c:v>43529</c:v>
                </c:pt>
                <c:pt idx="544">
                  <c:v>43529</c:v>
                </c:pt>
                <c:pt idx="545">
                  <c:v>43530</c:v>
                </c:pt>
                <c:pt idx="546">
                  <c:v>43530</c:v>
                </c:pt>
                <c:pt idx="547">
                  <c:v>43531</c:v>
                </c:pt>
                <c:pt idx="548">
                  <c:v>43531</c:v>
                </c:pt>
                <c:pt idx="549">
                  <c:v>43532</c:v>
                </c:pt>
                <c:pt idx="550">
                  <c:v>43532</c:v>
                </c:pt>
                <c:pt idx="551">
                  <c:v>43533</c:v>
                </c:pt>
                <c:pt idx="552">
                  <c:v>43533</c:v>
                </c:pt>
                <c:pt idx="553">
                  <c:v>43534</c:v>
                </c:pt>
                <c:pt idx="554">
                  <c:v>43534</c:v>
                </c:pt>
                <c:pt idx="555">
                  <c:v>43535</c:v>
                </c:pt>
                <c:pt idx="556">
                  <c:v>43535</c:v>
                </c:pt>
                <c:pt idx="557">
                  <c:v>43536</c:v>
                </c:pt>
                <c:pt idx="558">
                  <c:v>43536</c:v>
                </c:pt>
                <c:pt idx="559">
                  <c:v>43537</c:v>
                </c:pt>
                <c:pt idx="560">
                  <c:v>43537</c:v>
                </c:pt>
                <c:pt idx="561">
                  <c:v>43538</c:v>
                </c:pt>
                <c:pt idx="562">
                  <c:v>43538</c:v>
                </c:pt>
                <c:pt idx="563">
                  <c:v>43539</c:v>
                </c:pt>
                <c:pt idx="564">
                  <c:v>43539</c:v>
                </c:pt>
                <c:pt idx="565">
                  <c:v>43540</c:v>
                </c:pt>
                <c:pt idx="566">
                  <c:v>43540</c:v>
                </c:pt>
                <c:pt idx="567">
                  <c:v>43541</c:v>
                </c:pt>
                <c:pt idx="568">
                  <c:v>43541</c:v>
                </c:pt>
                <c:pt idx="569">
                  <c:v>43542</c:v>
                </c:pt>
                <c:pt idx="570">
                  <c:v>43542</c:v>
                </c:pt>
                <c:pt idx="571">
                  <c:v>43543</c:v>
                </c:pt>
                <c:pt idx="572">
                  <c:v>43543</c:v>
                </c:pt>
                <c:pt idx="573">
                  <c:v>43544</c:v>
                </c:pt>
                <c:pt idx="574">
                  <c:v>43544</c:v>
                </c:pt>
                <c:pt idx="575">
                  <c:v>43545</c:v>
                </c:pt>
                <c:pt idx="576">
                  <c:v>43545</c:v>
                </c:pt>
                <c:pt idx="577">
                  <c:v>43546</c:v>
                </c:pt>
                <c:pt idx="578">
                  <c:v>43546</c:v>
                </c:pt>
                <c:pt idx="579">
                  <c:v>43547</c:v>
                </c:pt>
                <c:pt idx="580">
                  <c:v>43547</c:v>
                </c:pt>
                <c:pt idx="581">
                  <c:v>43548</c:v>
                </c:pt>
                <c:pt idx="582">
                  <c:v>43548</c:v>
                </c:pt>
                <c:pt idx="583">
                  <c:v>43549</c:v>
                </c:pt>
                <c:pt idx="584">
                  <c:v>43549</c:v>
                </c:pt>
                <c:pt idx="585">
                  <c:v>43550</c:v>
                </c:pt>
                <c:pt idx="586">
                  <c:v>43550</c:v>
                </c:pt>
                <c:pt idx="587">
                  <c:v>43551</c:v>
                </c:pt>
                <c:pt idx="588">
                  <c:v>43551</c:v>
                </c:pt>
                <c:pt idx="589">
                  <c:v>43552</c:v>
                </c:pt>
                <c:pt idx="590">
                  <c:v>43552</c:v>
                </c:pt>
                <c:pt idx="591">
                  <c:v>43553</c:v>
                </c:pt>
                <c:pt idx="592">
                  <c:v>43553</c:v>
                </c:pt>
                <c:pt idx="593">
                  <c:v>43554</c:v>
                </c:pt>
                <c:pt idx="594">
                  <c:v>43554</c:v>
                </c:pt>
                <c:pt idx="595">
                  <c:v>43555</c:v>
                </c:pt>
                <c:pt idx="596">
                  <c:v>43555</c:v>
                </c:pt>
                <c:pt idx="597">
                  <c:v>43556</c:v>
                </c:pt>
                <c:pt idx="598">
                  <c:v>43556</c:v>
                </c:pt>
                <c:pt idx="599">
                  <c:v>43557</c:v>
                </c:pt>
                <c:pt idx="600">
                  <c:v>43557</c:v>
                </c:pt>
                <c:pt idx="601">
                  <c:v>43558</c:v>
                </c:pt>
                <c:pt idx="602">
                  <c:v>43558</c:v>
                </c:pt>
                <c:pt idx="603">
                  <c:v>43559</c:v>
                </c:pt>
                <c:pt idx="604">
                  <c:v>43559</c:v>
                </c:pt>
                <c:pt idx="605">
                  <c:v>43560</c:v>
                </c:pt>
                <c:pt idx="606">
                  <c:v>43560</c:v>
                </c:pt>
                <c:pt idx="607">
                  <c:v>43561</c:v>
                </c:pt>
                <c:pt idx="608">
                  <c:v>43561</c:v>
                </c:pt>
                <c:pt idx="609">
                  <c:v>43562</c:v>
                </c:pt>
                <c:pt idx="610">
                  <c:v>43562</c:v>
                </c:pt>
                <c:pt idx="611">
                  <c:v>43563</c:v>
                </c:pt>
                <c:pt idx="612">
                  <c:v>43563</c:v>
                </c:pt>
                <c:pt idx="613">
                  <c:v>43564</c:v>
                </c:pt>
                <c:pt idx="614">
                  <c:v>43564</c:v>
                </c:pt>
                <c:pt idx="615">
                  <c:v>43565</c:v>
                </c:pt>
                <c:pt idx="616">
                  <c:v>43565</c:v>
                </c:pt>
                <c:pt idx="617">
                  <c:v>43566</c:v>
                </c:pt>
                <c:pt idx="618">
                  <c:v>43566</c:v>
                </c:pt>
                <c:pt idx="619">
                  <c:v>43567</c:v>
                </c:pt>
                <c:pt idx="620">
                  <c:v>43567</c:v>
                </c:pt>
                <c:pt idx="621">
                  <c:v>43567</c:v>
                </c:pt>
                <c:pt idx="622">
                  <c:v>43568</c:v>
                </c:pt>
                <c:pt idx="623">
                  <c:v>43568</c:v>
                </c:pt>
                <c:pt idx="624">
                  <c:v>43569</c:v>
                </c:pt>
                <c:pt idx="625">
                  <c:v>43569</c:v>
                </c:pt>
                <c:pt idx="626">
                  <c:v>43570</c:v>
                </c:pt>
                <c:pt idx="627">
                  <c:v>43570</c:v>
                </c:pt>
                <c:pt idx="628">
                  <c:v>43571</c:v>
                </c:pt>
                <c:pt idx="629">
                  <c:v>43571</c:v>
                </c:pt>
                <c:pt idx="630">
                  <c:v>43572</c:v>
                </c:pt>
                <c:pt idx="631">
                  <c:v>43572</c:v>
                </c:pt>
                <c:pt idx="632">
                  <c:v>43573</c:v>
                </c:pt>
                <c:pt idx="633">
                  <c:v>43573</c:v>
                </c:pt>
                <c:pt idx="634">
                  <c:v>43574</c:v>
                </c:pt>
                <c:pt idx="635">
                  <c:v>43574</c:v>
                </c:pt>
                <c:pt idx="636">
                  <c:v>43575</c:v>
                </c:pt>
                <c:pt idx="637">
                  <c:v>43575</c:v>
                </c:pt>
                <c:pt idx="638">
                  <c:v>43576</c:v>
                </c:pt>
                <c:pt idx="639">
                  <c:v>43576</c:v>
                </c:pt>
                <c:pt idx="640">
                  <c:v>43577</c:v>
                </c:pt>
                <c:pt idx="641">
                  <c:v>43577</c:v>
                </c:pt>
                <c:pt idx="642">
                  <c:v>43578</c:v>
                </c:pt>
                <c:pt idx="643">
                  <c:v>43578</c:v>
                </c:pt>
                <c:pt idx="644">
                  <c:v>43579</c:v>
                </c:pt>
                <c:pt idx="645">
                  <c:v>43579</c:v>
                </c:pt>
                <c:pt idx="646">
                  <c:v>43580</c:v>
                </c:pt>
                <c:pt idx="647">
                  <c:v>43580</c:v>
                </c:pt>
                <c:pt idx="648">
                  <c:v>43581</c:v>
                </c:pt>
                <c:pt idx="649">
                  <c:v>43581</c:v>
                </c:pt>
                <c:pt idx="650">
                  <c:v>43582</c:v>
                </c:pt>
                <c:pt idx="651">
                  <c:v>43582</c:v>
                </c:pt>
                <c:pt idx="652">
                  <c:v>43583</c:v>
                </c:pt>
                <c:pt idx="653">
                  <c:v>43583</c:v>
                </c:pt>
                <c:pt idx="654">
                  <c:v>43584</c:v>
                </c:pt>
                <c:pt idx="655">
                  <c:v>43584</c:v>
                </c:pt>
                <c:pt idx="656">
                  <c:v>43585</c:v>
                </c:pt>
                <c:pt idx="657">
                  <c:v>43585</c:v>
                </c:pt>
                <c:pt idx="658">
                  <c:v>43586</c:v>
                </c:pt>
                <c:pt idx="659">
                  <c:v>43586</c:v>
                </c:pt>
                <c:pt idx="660">
                  <c:v>43587</c:v>
                </c:pt>
                <c:pt idx="661">
                  <c:v>43587</c:v>
                </c:pt>
                <c:pt idx="662">
                  <c:v>43588</c:v>
                </c:pt>
                <c:pt idx="663">
                  <c:v>43588</c:v>
                </c:pt>
                <c:pt idx="664">
                  <c:v>43589</c:v>
                </c:pt>
                <c:pt idx="665">
                  <c:v>43589</c:v>
                </c:pt>
                <c:pt idx="666">
                  <c:v>43590</c:v>
                </c:pt>
                <c:pt idx="667">
                  <c:v>43590</c:v>
                </c:pt>
                <c:pt idx="668">
                  <c:v>43591</c:v>
                </c:pt>
                <c:pt idx="669">
                  <c:v>43591</c:v>
                </c:pt>
                <c:pt idx="670">
                  <c:v>43592</c:v>
                </c:pt>
                <c:pt idx="671">
                  <c:v>43592</c:v>
                </c:pt>
                <c:pt idx="672">
                  <c:v>43593</c:v>
                </c:pt>
                <c:pt idx="673">
                  <c:v>43593</c:v>
                </c:pt>
                <c:pt idx="674">
                  <c:v>43594</c:v>
                </c:pt>
                <c:pt idx="675">
                  <c:v>43594</c:v>
                </c:pt>
                <c:pt idx="676">
                  <c:v>43595</c:v>
                </c:pt>
                <c:pt idx="677">
                  <c:v>43595</c:v>
                </c:pt>
                <c:pt idx="678">
                  <c:v>43596</c:v>
                </c:pt>
                <c:pt idx="679">
                  <c:v>43596</c:v>
                </c:pt>
                <c:pt idx="680">
                  <c:v>43597</c:v>
                </c:pt>
                <c:pt idx="681">
                  <c:v>43597</c:v>
                </c:pt>
                <c:pt idx="682">
                  <c:v>43598</c:v>
                </c:pt>
                <c:pt idx="683">
                  <c:v>43598</c:v>
                </c:pt>
                <c:pt idx="684">
                  <c:v>43599</c:v>
                </c:pt>
                <c:pt idx="685">
                  <c:v>43599</c:v>
                </c:pt>
                <c:pt idx="686">
                  <c:v>43600</c:v>
                </c:pt>
                <c:pt idx="687">
                  <c:v>43600</c:v>
                </c:pt>
                <c:pt idx="688">
                  <c:v>43601</c:v>
                </c:pt>
              </c:numCache>
            </c:numRef>
          </c:cat>
          <c:val>
            <c:numRef>
              <c:f>'LT6.2 - Bullet'!$X$303:$X$991</c:f>
              <c:numCache>
                <c:formatCode>General</c:formatCode>
                <c:ptCount val="689"/>
                <c:pt idx="0">
                  <c:v>1.1103788926956712</c:v>
                </c:pt>
                <c:pt idx="1">
                  <c:v>1.1610935156423292</c:v>
                </c:pt>
                <c:pt idx="2">
                  <c:v>1.1313025226887641</c:v>
                </c:pt>
                <c:pt idx="3">
                  <c:v>1.1354578061230576</c:v>
                </c:pt>
                <c:pt idx="4">
                  <c:v>1.1214231240290027</c:v>
                </c:pt>
                <c:pt idx="5">
                  <c:v>1.1160929034689793</c:v>
                </c:pt>
                <c:pt idx="6">
                  <c:v>1.1855467184830584</c:v>
                </c:pt>
                <c:pt idx="7">
                  <c:v>1.1971533281646354</c:v>
                </c:pt>
                <c:pt idx="8">
                  <c:v>1.2047713240126743</c:v>
                </c:pt>
                <c:pt idx="9">
                  <c:v>1.1621703187532961</c:v>
                </c:pt>
                <c:pt idx="10">
                  <c:v>1.1070760665959873</c:v>
                </c:pt>
                <c:pt idx="11">
                  <c:v>1.0499270463496513</c:v>
                </c:pt>
                <c:pt idx="12">
                  <c:v>1.0320163409090031</c:v>
                </c:pt>
                <c:pt idx="13">
                  <c:v>1.0362266270860021</c:v>
                </c:pt>
                <c:pt idx="14">
                  <c:v>1.0394772065241389</c:v>
                </c:pt>
                <c:pt idx="15">
                  <c:v>0.99335321226980466</c:v>
                </c:pt>
                <c:pt idx="16">
                  <c:v>1.0236255121495765</c:v>
                </c:pt>
                <c:pt idx="17">
                  <c:v>0.95627696385612659</c:v>
                </c:pt>
                <c:pt idx="18">
                  <c:v>1.0411660322800962</c:v>
                </c:pt>
                <c:pt idx="19">
                  <c:v>1.0684107998851964</c:v>
                </c:pt>
                <c:pt idx="20">
                  <c:v>1.087921001588771</c:v>
                </c:pt>
                <c:pt idx="21">
                  <c:v>1.0201486485201767</c:v>
                </c:pt>
                <c:pt idx="22">
                  <c:v>0.98127927674198656</c:v>
                </c:pt>
                <c:pt idx="23">
                  <c:v>0.97602241794688005</c:v>
                </c:pt>
                <c:pt idx="24">
                  <c:v>1.0050628546168499</c:v>
                </c:pt>
                <c:pt idx="25">
                  <c:v>1.0085168915477976</c:v>
                </c:pt>
                <c:pt idx="26">
                  <c:v>0.9860175170381652</c:v>
                </c:pt>
                <c:pt idx="27">
                  <c:v>0.98594542521893691</c:v>
                </c:pt>
                <c:pt idx="28">
                  <c:v>1.024063496633326</c:v>
                </c:pt>
                <c:pt idx="29">
                  <c:v>1.021738308613811</c:v>
                </c:pt>
                <c:pt idx="30">
                  <c:v>0.98065345840113727</c:v>
                </c:pt>
                <c:pt idx="31">
                  <c:v>1.0146240902920505</c:v>
                </c:pt>
                <c:pt idx="32">
                  <c:v>1.0105287754145744</c:v>
                </c:pt>
                <c:pt idx="33">
                  <c:v>0.99606103172494709</c:v>
                </c:pt>
                <c:pt idx="34">
                  <c:v>0.99448227392868316</c:v>
                </c:pt>
                <c:pt idx="35">
                  <c:v>0.90610957805624148</c:v>
                </c:pt>
                <c:pt idx="36">
                  <c:v>0.8359367544455597</c:v>
                </c:pt>
                <c:pt idx="37">
                  <c:v>0.76381553921414291</c:v>
                </c:pt>
                <c:pt idx="38">
                  <c:v>0.74113904433373279</c:v>
                </c:pt>
                <c:pt idx="39">
                  <c:v>0.75277293466900652</c:v>
                </c:pt>
                <c:pt idx="40">
                  <c:v>0.77875581243347647</c:v>
                </c:pt>
                <c:pt idx="41">
                  <c:v>0.8499678864186645</c:v>
                </c:pt>
                <c:pt idx="42">
                  <c:v>0.82639525170147488</c:v>
                </c:pt>
                <c:pt idx="43">
                  <c:v>0.8286011406456002</c:v>
                </c:pt>
                <c:pt idx="44">
                  <c:v>0.80750121399659103</c:v>
                </c:pt>
                <c:pt idx="45">
                  <c:v>0.79174528732284011</c:v>
                </c:pt>
                <c:pt idx="46">
                  <c:v>0.79838303790176879</c:v>
                </c:pt>
                <c:pt idx="47">
                  <c:v>0.78680803952801515</c:v>
                </c:pt>
                <c:pt idx="48">
                  <c:v>0.69750191718506172</c:v>
                </c:pt>
                <c:pt idx="49">
                  <c:v>0.71188766916377577</c:v>
                </c:pt>
                <c:pt idx="50">
                  <c:v>0.79545869130908098</c:v>
                </c:pt>
                <c:pt idx="51">
                  <c:v>0.80231248114120457</c:v>
                </c:pt>
                <c:pt idx="52">
                  <c:v>0.78488836206282309</c:v>
                </c:pt>
                <c:pt idx="53">
                  <c:v>0.79123020676332056</c:v>
                </c:pt>
                <c:pt idx="54">
                  <c:v>0.7975944760146948</c:v>
                </c:pt>
                <c:pt idx="55">
                  <c:v>0.78750567281638217</c:v>
                </c:pt>
                <c:pt idx="56">
                  <c:v>0.84009266131468008</c:v>
                </c:pt>
                <c:pt idx="57">
                  <c:v>0.84082773722748982</c:v>
                </c:pt>
                <c:pt idx="58">
                  <c:v>0.83487831386845224</c:v>
                </c:pt>
                <c:pt idx="59">
                  <c:v>0.82601629079558081</c:v>
                </c:pt>
                <c:pt idx="60">
                  <c:v>0.83878168363484096</c:v>
                </c:pt>
                <c:pt idx="61">
                  <c:v>0.84362472876158023</c:v>
                </c:pt>
                <c:pt idx="62">
                  <c:v>0.80114957111813057</c:v>
                </c:pt>
                <c:pt idx="63">
                  <c:v>0.78054625893595064</c:v>
                </c:pt>
                <c:pt idx="64">
                  <c:v>0.81780664394695846</c:v>
                </c:pt>
                <c:pt idx="65">
                  <c:v>0.78425368676176321</c:v>
                </c:pt>
                <c:pt idx="66">
                  <c:v>0.81085589822180859</c:v>
                </c:pt>
                <c:pt idx="67">
                  <c:v>0.80444099513977729</c:v>
                </c:pt>
                <c:pt idx="68">
                  <c:v>0.78414255448885806</c:v>
                </c:pt>
                <c:pt idx="69">
                  <c:v>0.78283212383057521</c:v>
                </c:pt>
                <c:pt idx="70">
                  <c:v>0.79292027792834829</c:v>
                </c:pt>
                <c:pt idx="71">
                  <c:v>0.73735711932940062</c:v>
                </c:pt>
                <c:pt idx="72">
                  <c:v>0.75512704527231389</c:v>
                </c:pt>
                <c:pt idx="73">
                  <c:v>0.74789527770405573</c:v>
                </c:pt>
                <c:pt idx="74">
                  <c:v>0.75304300003766333</c:v>
                </c:pt>
                <c:pt idx="75">
                  <c:v>0.72605140538379309</c:v>
                </c:pt>
                <c:pt idx="76">
                  <c:v>0.73609560407336472</c:v>
                </c:pt>
                <c:pt idx="77">
                  <c:v>0.7319430576637852</c:v>
                </c:pt>
                <c:pt idx="78">
                  <c:v>0.74075938466964963</c:v>
                </c:pt>
                <c:pt idx="79">
                  <c:v>0.74972138324318094</c:v>
                </c:pt>
                <c:pt idx="80">
                  <c:v>0.73944414555442406</c:v>
                </c:pt>
                <c:pt idx="81">
                  <c:v>0.76351100450064135</c:v>
                </c:pt>
                <c:pt idx="82">
                  <c:v>0.83055302514689056</c:v>
                </c:pt>
                <c:pt idx="83">
                  <c:v>0.86099036604574375</c:v>
                </c:pt>
                <c:pt idx="84">
                  <c:v>0.92598854515894113</c:v>
                </c:pt>
                <c:pt idx="85">
                  <c:v>0.94646369556224641</c:v>
                </c:pt>
                <c:pt idx="86">
                  <c:v>1.0347769117418919</c:v>
                </c:pt>
                <c:pt idx="87">
                  <c:v>1.0048745702044837</c:v>
                </c:pt>
                <c:pt idx="88">
                  <c:v>0.9665982671253367</c:v>
                </c:pt>
                <c:pt idx="89">
                  <c:v>0.98220075843134136</c:v>
                </c:pt>
                <c:pt idx="90">
                  <c:v>0.96040953551447772</c:v>
                </c:pt>
                <c:pt idx="91">
                  <c:v>0.97548332885528444</c:v>
                </c:pt>
                <c:pt idx="92">
                  <c:v>0.95221532496430217</c:v>
                </c:pt>
                <c:pt idx="93">
                  <c:v>0.95982653495013714</c:v>
                </c:pt>
                <c:pt idx="94">
                  <c:v>0.99070893226135337</c:v>
                </c:pt>
                <c:pt idx="95">
                  <c:v>0.95253277327211228</c:v>
                </c:pt>
                <c:pt idx="96">
                  <c:v>0.93918409692731863</c:v>
                </c:pt>
                <c:pt idx="97">
                  <c:v>0.95174759943141107</c:v>
                </c:pt>
                <c:pt idx="98">
                  <c:v>0.90849437952770029</c:v>
                </c:pt>
                <c:pt idx="99">
                  <c:v>0.87570864189822673</c:v>
                </c:pt>
                <c:pt idx="100">
                  <c:v>0.90958698242275338</c:v>
                </c:pt>
                <c:pt idx="101">
                  <c:v>0.87333849737224545</c:v>
                </c:pt>
                <c:pt idx="102">
                  <c:v>0.89803231614226964</c:v>
                </c:pt>
                <c:pt idx="103">
                  <c:v>0.88688471501576416</c:v>
                </c:pt>
                <c:pt idx="104">
                  <c:v>0.87251872769952199</c:v>
                </c:pt>
                <c:pt idx="105">
                  <c:v>0.84500592522363249</c:v>
                </c:pt>
                <c:pt idx="106">
                  <c:v>0.88130215009503332</c:v>
                </c:pt>
                <c:pt idx="107">
                  <c:v>0.873083678747406</c:v>
                </c:pt>
                <c:pt idx="108">
                  <c:v>0.89454885233198955</c:v>
                </c:pt>
                <c:pt idx="109">
                  <c:v>0.87191648040261727</c:v>
                </c:pt>
                <c:pt idx="110">
                  <c:v>0.87437460707506232</c:v>
                </c:pt>
                <c:pt idx="111">
                  <c:v>0.83436394029399474</c:v>
                </c:pt>
                <c:pt idx="112">
                  <c:v>0.83527621683252151</c:v>
                </c:pt>
                <c:pt idx="113">
                  <c:v>0.80123953625000921</c:v>
                </c:pt>
                <c:pt idx="114">
                  <c:v>0.78286344847839706</c:v>
                </c:pt>
                <c:pt idx="115">
                  <c:v>0.78241273202946771</c:v>
                </c:pt>
                <c:pt idx="116">
                  <c:v>0.80443475054725055</c:v>
                </c:pt>
                <c:pt idx="117">
                  <c:v>0.82058053304256384</c:v>
                </c:pt>
                <c:pt idx="118">
                  <c:v>0.76750765089979511</c:v>
                </c:pt>
                <c:pt idx="119">
                  <c:v>0.73844893063834027</c:v>
                </c:pt>
                <c:pt idx="120">
                  <c:v>0.79883167917036846</c:v>
                </c:pt>
                <c:pt idx="121">
                  <c:v>0.77904304981916983</c:v>
                </c:pt>
                <c:pt idx="122">
                  <c:v>0.71461816463713812</c:v>
                </c:pt>
                <c:pt idx="123">
                  <c:v>0.72509397614519255</c:v>
                </c:pt>
                <c:pt idx="124">
                  <c:v>0.74618955922207852</c:v>
                </c:pt>
                <c:pt idx="125">
                  <c:v>0.72600449310754833</c:v>
                </c:pt>
                <c:pt idx="126">
                  <c:v>0.72781876668424539</c:v>
                </c:pt>
                <c:pt idx="127">
                  <c:v>0.74727807154943615</c:v>
                </c:pt>
                <c:pt idx="128">
                  <c:v>0.70616087709245579</c:v>
                </c:pt>
                <c:pt idx="129">
                  <c:v>0.66653552239980873</c:v>
                </c:pt>
                <c:pt idx="130">
                  <c:v>0.69389861574870193</c:v>
                </c:pt>
                <c:pt idx="131">
                  <c:v>0.66321809882608052</c:v>
                </c:pt>
                <c:pt idx="132">
                  <c:v>0.72866627130282013</c:v>
                </c:pt>
                <c:pt idx="133">
                  <c:v>0.68211741831416506</c:v>
                </c:pt>
                <c:pt idx="134">
                  <c:v>0.64510834689189822</c:v>
                </c:pt>
                <c:pt idx="135">
                  <c:v>0.65686302215094738</c:v>
                </c:pt>
                <c:pt idx="136">
                  <c:v>0.664130337423536</c:v>
                </c:pt>
                <c:pt idx="137">
                  <c:v>0.65858922317408919</c:v>
                </c:pt>
                <c:pt idx="138">
                  <c:v>0.65963814109345598</c:v>
                </c:pt>
                <c:pt idx="139">
                  <c:v>0.64551291854443704</c:v>
                </c:pt>
                <c:pt idx="140">
                  <c:v>0.61640525340597963</c:v>
                </c:pt>
                <c:pt idx="141">
                  <c:v>0.55667566267586432</c:v>
                </c:pt>
                <c:pt idx="142">
                  <c:v>0.57141929156973548</c:v>
                </c:pt>
                <c:pt idx="143">
                  <c:v>0.60297413206651118</c:v>
                </c:pt>
                <c:pt idx="144">
                  <c:v>0.65180719514363983</c:v>
                </c:pt>
                <c:pt idx="145">
                  <c:v>0.6350857283986967</c:v>
                </c:pt>
                <c:pt idx="146">
                  <c:v>0.62161008792201322</c:v>
                </c:pt>
                <c:pt idx="147">
                  <c:v>0.67527342647750532</c:v>
                </c:pt>
                <c:pt idx="148">
                  <c:v>0.70924422763443473</c:v>
                </c:pt>
                <c:pt idx="149">
                  <c:v>0.69891532483715679</c:v>
                </c:pt>
                <c:pt idx="150">
                  <c:v>0.64813679973602834</c:v>
                </c:pt>
                <c:pt idx="151">
                  <c:v>0.6709998252758177</c:v>
                </c:pt>
                <c:pt idx="152">
                  <c:v>0.6895148198481782</c:v>
                </c:pt>
                <c:pt idx="153">
                  <c:v>0.67497113408020404</c:v>
                </c:pt>
                <c:pt idx="154">
                  <c:v>0.66807032262392119</c:v>
                </c:pt>
                <c:pt idx="155">
                  <c:v>0.67026838718278625</c:v>
                </c:pt>
                <c:pt idx="156">
                  <c:v>0.66792625992255428</c:v>
                </c:pt>
                <c:pt idx="157">
                  <c:v>0.6906895966020512</c:v>
                </c:pt>
                <c:pt idx="158">
                  <c:v>0.6545364872154652</c:v>
                </c:pt>
                <c:pt idx="159">
                  <c:v>0.66610968500514711</c:v>
                </c:pt>
                <c:pt idx="160">
                  <c:v>0.67407853210685931</c:v>
                </c:pt>
                <c:pt idx="161">
                  <c:v>0.67689431184846205</c:v>
                </c:pt>
                <c:pt idx="162">
                  <c:v>0.72646258468566216</c:v>
                </c:pt>
                <c:pt idx="163">
                  <c:v>0.74336871287169914</c:v>
                </c:pt>
                <c:pt idx="164">
                  <c:v>0.74762532073796106</c:v>
                </c:pt>
                <c:pt idx="165">
                  <c:v>0.73274905014002178</c:v>
                </c:pt>
                <c:pt idx="166">
                  <c:v>0.72702918021101004</c:v>
                </c:pt>
                <c:pt idx="167">
                  <c:v>0.71512724839129249</c:v>
                </c:pt>
                <c:pt idx="168">
                  <c:v>0.74896737334212826</c:v>
                </c:pt>
                <c:pt idx="169">
                  <c:v>0.76885900826224263</c:v>
                </c:pt>
                <c:pt idx="170">
                  <c:v>0.78786919030120206</c:v>
                </c:pt>
                <c:pt idx="171">
                  <c:v>0.78525582323270748</c:v>
                </c:pt>
                <c:pt idx="172">
                  <c:v>0.81473092773947553</c:v>
                </c:pt>
                <c:pt idx="173">
                  <c:v>0.80068424057914134</c:v>
                </c:pt>
                <c:pt idx="174">
                  <c:v>0.80429741818052647</c:v>
                </c:pt>
                <c:pt idx="175">
                  <c:v>0.81677348402953365</c:v>
                </c:pt>
                <c:pt idx="176">
                  <c:v>0.84387068895309036</c:v>
                </c:pt>
                <c:pt idx="177">
                  <c:v>0.85731136584852241</c:v>
                </c:pt>
                <c:pt idx="178">
                  <c:v>0.88653489605606162</c:v>
                </c:pt>
                <c:pt idx="179">
                  <c:v>0.87608160058565709</c:v>
                </c:pt>
                <c:pt idx="180">
                  <c:v>0.88760990766804149</c:v>
                </c:pt>
                <c:pt idx="181">
                  <c:v>0.86166012517613078</c:v>
                </c:pt>
                <c:pt idx="182">
                  <c:v>0.86151421887468438</c:v>
                </c:pt>
                <c:pt idx="183">
                  <c:v>0.8566433479026867</c:v>
                </c:pt>
                <c:pt idx="184">
                  <c:v>0.85379555509400407</c:v>
                </c:pt>
                <c:pt idx="185">
                  <c:v>0.85910432111384993</c:v>
                </c:pt>
                <c:pt idx="186">
                  <c:v>0.76675729033902995</c:v>
                </c:pt>
                <c:pt idx="187">
                  <c:v>0.72791319296928492</c:v>
                </c:pt>
                <c:pt idx="188">
                  <c:v>0.73475343226114864</c:v>
                </c:pt>
                <c:pt idx="189">
                  <c:v>0.77654753885277417</c:v>
                </c:pt>
                <c:pt idx="190">
                  <c:v>0.76195376812858751</c:v>
                </c:pt>
                <c:pt idx="191">
                  <c:v>0.78270897548659779</c:v>
                </c:pt>
                <c:pt idx="192">
                  <c:v>0.73125140879642925</c:v>
                </c:pt>
                <c:pt idx="193">
                  <c:v>0.74208593099248399</c:v>
                </c:pt>
                <c:pt idx="194">
                  <c:v>0.80426672759623696</c:v>
                </c:pt>
                <c:pt idx="195">
                  <c:v>0.77550484539523112</c:v>
                </c:pt>
                <c:pt idx="196">
                  <c:v>0.75676025354669396</c:v>
                </c:pt>
                <c:pt idx="197">
                  <c:v>0.79985220768939791</c:v>
                </c:pt>
                <c:pt idx="198">
                  <c:v>0.73886917836976285</c:v>
                </c:pt>
                <c:pt idx="199">
                  <c:v>0.74640791035314102</c:v>
                </c:pt>
                <c:pt idx="200">
                  <c:v>0.74325991681306369</c:v>
                </c:pt>
                <c:pt idx="201">
                  <c:v>0.75236586045184883</c:v>
                </c:pt>
                <c:pt idx="202">
                  <c:v>0.799514074772398</c:v>
                </c:pt>
                <c:pt idx="203">
                  <c:v>0.84324123836319431</c:v>
                </c:pt>
                <c:pt idx="204">
                  <c:v>0.80373658764367839</c:v>
                </c:pt>
                <c:pt idx="205">
                  <c:v>0.82452041067821957</c:v>
                </c:pt>
                <c:pt idx="206">
                  <c:v>0.84184518299326383</c:v>
                </c:pt>
                <c:pt idx="207">
                  <c:v>0.82815724134211288</c:v>
                </c:pt>
                <c:pt idx="208">
                  <c:v>0.84840841751714069</c:v>
                </c:pt>
                <c:pt idx="209">
                  <c:v>0.82659739166809609</c:v>
                </c:pt>
                <c:pt idx="210">
                  <c:v>0.83219859267496721</c:v>
                </c:pt>
                <c:pt idx="211">
                  <c:v>0.8057791304154106</c:v>
                </c:pt>
                <c:pt idx="212">
                  <c:v>0.82479350789245154</c:v>
                </c:pt>
                <c:pt idx="213">
                  <c:v>0.81409882495249608</c:v>
                </c:pt>
                <c:pt idx="214">
                  <c:v>0.80571435112279266</c:v>
                </c:pt>
                <c:pt idx="215">
                  <c:v>0.81383456523057107</c:v>
                </c:pt>
                <c:pt idx="216">
                  <c:v>0.8347569284815396</c:v>
                </c:pt>
                <c:pt idx="217">
                  <c:v>0.83642315522676491</c:v>
                </c:pt>
                <c:pt idx="218">
                  <c:v>0.87762397471548859</c:v>
                </c:pt>
                <c:pt idx="219">
                  <c:v>0.88192125291652901</c:v>
                </c:pt>
                <c:pt idx="220">
                  <c:v>0.88434154478221016</c:v>
                </c:pt>
                <c:pt idx="221">
                  <c:v>0.88531240722202154</c:v>
                </c:pt>
                <c:pt idx="222">
                  <c:v>0.89796454514768886</c:v>
                </c:pt>
                <c:pt idx="223">
                  <c:v>0.8991967224535039</c:v>
                </c:pt>
                <c:pt idx="224">
                  <c:v>0.89372468753292023</c:v>
                </c:pt>
                <c:pt idx="225">
                  <c:v>0.85805823903347989</c:v>
                </c:pt>
                <c:pt idx="226">
                  <c:v>0.86241431399396284</c:v>
                </c:pt>
                <c:pt idx="227">
                  <c:v>0.86206973067323278</c:v>
                </c:pt>
                <c:pt idx="228">
                  <c:v>0.8719647956881762</c:v>
                </c:pt>
                <c:pt idx="229">
                  <c:v>0.87892337302363932</c:v>
                </c:pt>
                <c:pt idx="230">
                  <c:v>0.90991174890113657</c:v>
                </c:pt>
                <c:pt idx="231">
                  <c:v>0.93955498260527104</c:v>
                </c:pt>
                <c:pt idx="232">
                  <c:v>0.93454251870894589</c:v>
                </c:pt>
                <c:pt idx="233">
                  <c:v>0.91151551353681981</c:v>
                </c:pt>
                <c:pt idx="234">
                  <c:v>0.92717786045980599</c:v>
                </c:pt>
                <c:pt idx="235">
                  <c:v>0.93957165900781425</c:v>
                </c:pt>
                <c:pt idx="236">
                  <c:v>0.9383150219978037</c:v>
                </c:pt>
                <c:pt idx="237">
                  <c:v>0.93823995539213989</c:v>
                </c:pt>
                <c:pt idx="238">
                  <c:v>0.92536847662620958</c:v>
                </c:pt>
                <c:pt idx="239">
                  <c:v>0.92573257446928081</c:v>
                </c:pt>
                <c:pt idx="240">
                  <c:v>0.93725178031888323</c:v>
                </c:pt>
                <c:pt idx="241">
                  <c:v>0.92815792481923376</c:v>
                </c:pt>
                <c:pt idx="242">
                  <c:v>0.93968989250502044</c:v>
                </c:pt>
                <c:pt idx="243">
                  <c:v>0.94605776381793472</c:v>
                </c:pt>
                <c:pt idx="244">
                  <c:v>0.96856071854600645</c:v>
                </c:pt>
                <c:pt idx="245">
                  <c:v>1.0128714533120351</c:v>
                </c:pt>
                <c:pt idx="246">
                  <c:v>1.0153644053651312</c:v>
                </c:pt>
                <c:pt idx="247">
                  <c:v>1.0132883274488114</c:v>
                </c:pt>
                <c:pt idx="248">
                  <c:v>0.98835225879057331</c:v>
                </c:pt>
                <c:pt idx="249">
                  <c:v>0.98413680590094776</c:v>
                </c:pt>
                <c:pt idx="250">
                  <c:v>0.97326984007292205</c:v>
                </c:pt>
                <c:pt idx="251">
                  <c:v>0.99892819024256141</c:v>
                </c:pt>
                <c:pt idx="252">
                  <c:v>1.0792609783748872</c:v>
                </c:pt>
                <c:pt idx="253">
                  <c:v>1.056781096182646</c:v>
                </c:pt>
                <c:pt idx="254">
                  <c:v>0.99538764083578068</c:v>
                </c:pt>
                <c:pt idx="255">
                  <c:v>0.98952980346404573</c:v>
                </c:pt>
                <c:pt idx="256">
                  <c:v>1.0284714515495317</c:v>
                </c:pt>
                <c:pt idx="257">
                  <c:v>0.94619543989642763</c:v>
                </c:pt>
                <c:pt idx="258">
                  <c:v>0.90255545024229056</c:v>
                </c:pt>
                <c:pt idx="259">
                  <c:v>0.89724861273559187</c:v>
                </c:pt>
                <c:pt idx="260">
                  <c:v>0.90792744737477549</c:v>
                </c:pt>
                <c:pt idx="261">
                  <c:v>0.91407394218169391</c:v>
                </c:pt>
                <c:pt idx="262">
                  <c:v>0.93415838074665636</c:v>
                </c:pt>
                <c:pt idx="263">
                  <c:v>0.95709322762112736</c:v>
                </c:pt>
                <c:pt idx="264">
                  <c:v>0.95036573518930267</c:v>
                </c:pt>
                <c:pt idx="265">
                  <c:v>0.95150517994976658</c:v>
                </c:pt>
                <c:pt idx="266">
                  <c:v>1.004787421562976</c:v>
                </c:pt>
                <c:pt idx="267">
                  <c:v>1.0044887909378093</c:v>
                </c:pt>
                <c:pt idx="268">
                  <c:v>0.99136223144672719</c:v>
                </c:pt>
                <c:pt idx="269">
                  <c:v>1.0119532796069111</c:v>
                </c:pt>
                <c:pt idx="270">
                  <c:v>1.0090955291206334</c:v>
                </c:pt>
                <c:pt idx="271">
                  <c:v>1.0072811726034756</c:v>
                </c:pt>
                <c:pt idx="272">
                  <c:v>0.99724789598395391</c:v>
                </c:pt>
                <c:pt idx="273">
                  <c:v>0.98009747685438131</c:v>
                </c:pt>
                <c:pt idx="274">
                  <c:v>0.97855603146221959</c:v>
                </c:pt>
                <c:pt idx="275">
                  <c:v>0.96677639339457278</c:v>
                </c:pt>
                <c:pt idx="276">
                  <c:v>0.96709388933946472</c:v>
                </c:pt>
                <c:pt idx="277">
                  <c:v>0.9802811760928114</c:v>
                </c:pt>
                <c:pt idx="278">
                  <c:v>0.97494096127939545</c:v>
                </c:pt>
                <c:pt idx="279">
                  <c:v>0.97237751623883117</c:v>
                </c:pt>
                <c:pt idx="280">
                  <c:v>0.97377551755712255</c:v>
                </c:pt>
                <c:pt idx="281">
                  <c:v>0.97933370275737408</c:v>
                </c:pt>
                <c:pt idx="282">
                  <c:v>1.2198246004670141</c:v>
                </c:pt>
                <c:pt idx="283">
                  <c:v>1.2948430424258477</c:v>
                </c:pt>
                <c:pt idx="284">
                  <c:v>1.2031629313696617</c:v>
                </c:pt>
                <c:pt idx="285">
                  <c:v>1.171076709332457</c:v>
                </c:pt>
                <c:pt idx="286">
                  <c:v>1.0950961644881456</c:v>
                </c:pt>
                <c:pt idx="287">
                  <c:v>1.0837706215899965</c:v>
                </c:pt>
                <c:pt idx="288">
                  <c:v>1.0743191580553098</c:v>
                </c:pt>
                <c:pt idx="289">
                  <c:v>1.0770115370385651</c:v>
                </c:pt>
                <c:pt idx="290">
                  <c:v>1.0644242935248323</c:v>
                </c:pt>
                <c:pt idx="291">
                  <c:v>1.0513976424412861</c:v>
                </c:pt>
                <c:pt idx="292">
                  <c:v>1.0207604746695864</c:v>
                </c:pt>
                <c:pt idx="293">
                  <c:v>1.0674213661412699</c:v>
                </c:pt>
                <c:pt idx="294">
                  <c:v>0.97600957238843944</c:v>
                </c:pt>
                <c:pt idx="295">
                  <c:v>0.97179674247780334</c:v>
                </c:pt>
                <c:pt idx="296">
                  <c:v>0.97531386273766041</c:v>
                </c:pt>
                <c:pt idx="297">
                  <c:v>0.97446792349496447</c:v>
                </c:pt>
                <c:pt idx="298">
                  <c:v>0.97649938257282276</c:v>
                </c:pt>
                <c:pt idx="299">
                  <c:v>0.98160362982677329</c:v>
                </c:pt>
                <c:pt idx="300">
                  <c:v>0.97202318710985003</c:v>
                </c:pt>
                <c:pt idx="301">
                  <c:v>1.009041199149159</c:v>
                </c:pt>
                <c:pt idx="302">
                  <c:v>1.0032536412430288</c:v>
                </c:pt>
                <c:pt idx="303">
                  <c:v>1.0090519189854692</c:v>
                </c:pt>
                <c:pt idx="304">
                  <c:v>0.98388931560744453</c:v>
                </c:pt>
                <c:pt idx="305">
                  <c:v>0.97758850326829283</c:v>
                </c:pt>
                <c:pt idx="306">
                  <c:v>0.98266985940008822</c:v>
                </c:pt>
                <c:pt idx="307">
                  <c:v>0.98382333243794096</c:v>
                </c:pt>
                <c:pt idx="308">
                  <c:v>0.97150840541481209</c:v>
                </c:pt>
                <c:pt idx="309">
                  <c:v>0.9718837897111835</c:v>
                </c:pt>
                <c:pt idx="310">
                  <c:v>0.97802297116618886</c:v>
                </c:pt>
                <c:pt idx="311">
                  <c:v>1.0061464728724037</c:v>
                </c:pt>
                <c:pt idx="312">
                  <c:v>1.0143028791390469</c:v>
                </c:pt>
                <c:pt idx="313">
                  <c:v>1.0018970841300252</c:v>
                </c:pt>
                <c:pt idx="314">
                  <c:v>0.99236385017560536</c:v>
                </c:pt>
                <c:pt idx="315">
                  <c:v>0.96305444211315028</c:v>
                </c:pt>
                <c:pt idx="316">
                  <c:v>0.96696071930457062</c:v>
                </c:pt>
                <c:pt idx="317">
                  <c:v>0.97994068010566227</c:v>
                </c:pt>
                <c:pt idx="318">
                  <c:v>0.97512931613169973</c:v>
                </c:pt>
                <c:pt idx="319">
                  <c:v>0.98893545589299148</c:v>
                </c:pt>
                <c:pt idx="320">
                  <c:v>0.99188287367047656</c:v>
                </c:pt>
                <c:pt idx="321">
                  <c:v>0.97407570847418889</c:v>
                </c:pt>
                <c:pt idx="322">
                  <c:v>0.97830497147584972</c:v>
                </c:pt>
                <c:pt idx="323">
                  <c:v>0.98800965569144916</c:v>
                </c:pt>
                <c:pt idx="324">
                  <c:v>0.98549731790147166</c:v>
                </c:pt>
                <c:pt idx="325">
                  <c:v>0.97772562758048887</c:v>
                </c:pt>
                <c:pt idx="326">
                  <c:v>0.95610191993641913</c:v>
                </c:pt>
                <c:pt idx="327">
                  <c:v>0.88144821722176292</c:v>
                </c:pt>
                <c:pt idx="328">
                  <c:v>0.84292175335098507</c:v>
                </c:pt>
                <c:pt idx="329">
                  <c:v>0.86709233955350085</c:v>
                </c:pt>
                <c:pt idx="330">
                  <c:v>0.85028347805390458</c:v>
                </c:pt>
                <c:pt idx="331">
                  <c:v>0.83755252295286808</c:v>
                </c:pt>
                <c:pt idx="332">
                  <c:v>0.83428786282604583</c:v>
                </c:pt>
                <c:pt idx="333">
                  <c:v>0.83623332345894008</c:v>
                </c:pt>
                <c:pt idx="334">
                  <c:v>0.8421179206997107</c:v>
                </c:pt>
                <c:pt idx="335">
                  <c:v>0.85938255869506119</c:v>
                </c:pt>
                <c:pt idx="336">
                  <c:v>0.73777166104232805</c:v>
                </c:pt>
                <c:pt idx="337">
                  <c:v>0.673766256829611</c:v>
                </c:pt>
                <c:pt idx="338">
                  <c:v>0.61577331745973285</c:v>
                </c:pt>
                <c:pt idx="339">
                  <c:v>0.64280367484293732</c:v>
                </c:pt>
                <c:pt idx="340">
                  <c:v>0.66423484013526346</c:v>
                </c:pt>
                <c:pt idx="341">
                  <c:v>0.70175067351437237</c:v>
                </c:pt>
                <c:pt idx="342">
                  <c:v>0.68155080031762005</c:v>
                </c:pt>
                <c:pt idx="343">
                  <c:v>0.63266185629075222</c:v>
                </c:pt>
                <c:pt idx="344">
                  <c:v>0.6276339169108881</c:v>
                </c:pt>
                <c:pt idx="345">
                  <c:v>0.64019016594719114</c:v>
                </c:pt>
                <c:pt idx="346">
                  <c:v>0.63259285908760621</c:v>
                </c:pt>
                <c:pt idx="347">
                  <c:v>0.54022752432835397</c:v>
                </c:pt>
                <c:pt idx="348">
                  <c:v>0.56446110778672465</c:v>
                </c:pt>
                <c:pt idx="349">
                  <c:v>0.60202589545613994</c:v>
                </c:pt>
                <c:pt idx="350">
                  <c:v>0.56151707760141412</c:v>
                </c:pt>
                <c:pt idx="351">
                  <c:v>0.56002137048272382</c:v>
                </c:pt>
                <c:pt idx="352">
                  <c:v>0.56020234029232707</c:v>
                </c:pt>
                <c:pt idx="353">
                  <c:v>0.61908764651016102</c:v>
                </c:pt>
                <c:pt idx="354">
                  <c:v>0.64050457109712333</c:v>
                </c:pt>
                <c:pt idx="355">
                  <c:v>0.62868466222106878</c:v>
                </c:pt>
                <c:pt idx="356">
                  <c:v>0.65752638740657599</c:v>
                </c:pt>
                <c:pt idx="357">
                  <c:v>0.64945637859812588</c:v>
                </c:pt>
                <c:pt idx="358">
                  <c:v>0.59734954480193991</c:v>
                </c:pt>
                <c:pt idx="359">
                  <c:v>0.60569441808427016</c:v>
                </c:pt>
                <c:pt idx="360">
                  <c:v>0.638312381005673</c:v>
                </c:pt>
                <c:pt idx="361">
                  <c:v>0.64354486893254292</c:v>
                </c:pt>
                <c:pt idx="362">
                  <c:v>0.63597667823669957</c:v>
                </c:pt>
                <c:pt idx="363">
                  <c:v>0.63569192688443477</c:v>
                </c:pt>
                <c:pt idx="364">
                  <c:v>0.63722541810359823</c:v>
                </c:pt>
                <c:pt idx="365">
                  <c:v>0.61586157162792965</c:v>
                </c:pt>
                <c:pt idx="366">
                  <c:v>0.63811962318360405</c:v>
                </c:pt>
                <c:pt idx="367">
                  <c:v>0.63277753505620626</c:v>
                </c:pt>
                <c:pt idx="368">
                  <c:v>0.63056032290055442</c:v>
                </c:pt>
                <c:pt idx="369">
                  <c:v>0.61076315126371117</c:v>
                </c:pt>
                <c:pt idx="370">
                  <c:v>0.61655586407844443</c:v>
                </c:pt>
                <c:pt idx="371">
                  <c:v>0.5549569487036059</c:v>
                </c:pt>
                <c:pt idx="372">
                  <c:v>0.54917250278726593</c:v>
                </c:pt>
                <c:pt idx="373">
                  <c:v>0.59008469539904551</c:v>
                </c:pt>
                <c:pt idx="374">
                  <c:v>0.56437414527935637</c:v>
                </c:pt>
                <c:pt idx="375">
                  <c:v>0.58498314945210217</c:v>
                </c:pt>
                <c:pt idx="376">
                  <c:v>0.59217010804030146</c:v>
                </c:pt>
                <c:pt idx="377">
                  <c:v>0.61088287263354768</c:v>
                </c:pt>
                <c:pt idx="378">
                  <c:v>0.58788413740084566</c:v>
                </c:pt>
                <c:pt idx="379">
                  <c:v>0.54577415851980249</c:v>
                </c:pt>
                <c:pt idx="380">
                  <c:v>0.53467812801751524</c:v>
                </c:pt>
                <c:pt idx="381">
                  <c:v>0.54313861253880613</c:v>
                </c:pt>
                <c:pt idx="382">
                  <c:v>0.53425757611109603</c:v>
                </c:pt>
                <c:pt idx="383">
                  <c:v>0.54958621883571368</c:v>
                </c:pt>
                <c:pt idx="384">
                  <c:v>0.54915681225836455</c:v>
                </c:pt>
                <c:pt idx="385">
                  <c:v>0.56141774207561579</c:v>
                </c:pt>
                <c:pt idx="386">
                  <c:v>0.5920040433641488</c:v>
                </c:pt>
                <c:pt idx="387">
                  <c:v>0.56883851726505141</c:v>
                </c:pt>
                <c:pt idx="388">
                  <c:v>0.55295252822847896</c:v>
                </c:pt>
                <c:pt idx="389">
                  <c:v>0.58269320808736913</c:v>
                </c:pt>
                <c:pt idx="390">
                  <c:v>0.56944155739406233</c:v>
                </c:pt>
                <c:pt idx="391">
                  <c:v>0.59228788789154097</c:v>
                </c:pt>
                <c:pt idx="392">
                  <c:v>0.6205875688518816</c:v>
                </c:pt>
                <c:pt idx="393">
                  <c:v>0.66589199033876445</c:v>
                </c:pt>
                <c:pt idx="394">
                  <c:v>0.67860199282355604</c:v>
                </c:pt>
                <c:pt idx="395">
                  <c:v>0.73921279152564767</c:v>
                </c:pt>
                <c:pt idx="396">
                  <c:v>0.76204323631530646</c:v>
                </c:pt>
                <c:pt idx="397">
                  <c:v>0.7329155311101051</c:v>
                </c:pt>
                <c:pt idx="398">
                  <c:v>0.78206008303481833</c:v>
                </c:pt>
                <c:pt idx="399">
                  <c:v>0.7865559579129926</c:v>
                </c:pt>
                <c:pt idx="400">
                  <c:v>0.7810879767049449</c:v>
                </c:pt>
                <c:pt idx="401">
                  <c:v>0.75725538268008719</c:v>
                </c:pt>
                <c:pt idx="402">
                  <c:v>0.76246161750960673</c:v>
                </c:pt>
                <c:pt idx="403">
                  <c:v>0.79785388464234919</c:v>
                </c:pt>
                <c:pt idx="404">
                  <c:v>0.80585491259419617</c:v>
                </c:pt>
                <c:pt idx="405">
                  <c:v>0.88026346408222134</c:v>
                </c:pt>
                <c:pt idx="406">
                  <c:v>0.89613947294878038</c:v>
                </c:pt>
                <c:pt idx="407">
                  <c:v>0.77940865137038373</c:v>
                </c:pt>
                <c:pt idx="408">
                  <c:v>0.75521707489518652</c:v>
                </c:pt>
                <c:pt idx="409">
                  <c:v>0.76536111045309241</c:v>
                </c:pt>
                <c:pt idx="410">
                  <c:v>0.7605153992958138</c:v>
                </c:pt>
                <c:pt idx="411">
                  <c:v>0.7660681544850394</c:v>
                </c:pt>
                <c:pt idx="412">
                  <c:v>0.75109231506044349</c:v>
                </c:pt>
                <c:pt idx="413">
                  <c:v>0.70372218739800729</c:v>
                </c:pt>
                <c:pt idx="414">
                  <c:v>0.88152934145513584</c:v>
                </c:pt>
                <c:pt idx="415">
                  <c:v>0.89580866009737159</c:v>
                </c:pt>
                <c:pt idx="416">
                  <c:v>0.84441048199329483</c:v>
                </c:pt>
                <c:pt idx="417">
                  <c:v>0.80959204541335583</c:v>
                </c:pt>
                <c:pt idx="418">
                  <c:v>0.8287595714440269</c:v>
                </c:pt>
                <c:pt idx="419">
                  <c:v>0.81308753454908078</c:v>
                </c:pt>
                <c:pt idx="420">
                  <c:v>0.75881226345018971</c:v>
                </c:pt>
                <c:pt idx="421">
                  <c:v>0.74453941220555597</c:v>
                </c:pt>
                <c:pt idx="422">
                  <c:v>0.75811844041407161</c:v>
                </c:pt>
                <c:pt idx="423">
                  <c:v>0.7951601066489552</c:v>
                </c:pt>
                <c:pt idx="424">
                  <c:v>0.8135957073199076</c:v>
                </c:pt>
                <c:pt idx="425">
                  <c:v>0.8398133317837615</c:v>
                </c:pt>
                <c:pt idx="426">
                  <c:v>0.84508390238620823</c:v>
                </c:pt>
                <c:pt idx="427">
                  <c:v>0.83793766259284386</c:v>
                </c:pt>
                <c:pt idx="428">
                  <c:v>0.82689695769675287</c:v>
                </c:pt>
                <c:pt idx="429">
                  <c:v>0.86967898751902373</c:v>
                </c:pt>
                <c:pt idx="430">
                  <c:v>0.85773463291383323</c:v>
                </c:pt>
                <c:pt idx="431">
                  <c:v>0.86241814558146102</c:v>
                </c:pt>
                <c:pt idx="432">
                  <c:v>0.86434753439257173</c:v>
                </c:pt>
                <c:pt idx="433">
                  <c:v>0.89896651812614725</c:v>
                </c:pt>
                <c:pt idx="434">
                  <c:v>0.88872583789208215</c:v>
                </c:pt>
                <c:pt idx="435">
                  <c:v>0.8821942311476606</c:v>
                </c:pt>
                <c:pt idx="436">
                  <c:v>0.8883685361119027</c:v>
                </c:pt>
                <c:pt idx="437">
                  <c:v>0.85827784294150145</c:v>
                </c:pt>
                <c:pt idx="438">
                  <c:v>0.88339773561544743</c:v>
                </c:pt>
                <c:pt idx="439">
                  <c:v>0.89775697260622966</c:v>
                </c:pt>
                <c:pt idx="440">
                  <c:v>0.80979193760367418</c:v>
                </c:pt>
                <c:pt idx="441">
                  <c:v>0.79360292361398033</c:v>
                </c:pt>
                <c:pt idx="442">
                  <c:v>0.8065638509233809</c:v>
                </c:pt>
                <c:pt idx="443">
                  <c:v>0.81063543860891851</c:v>
                </c:pt>
                <c:pt idx="444">
                  <c:v>0.8067485679113412</c:v>
                </c:pt>
                <c:pt idx="445">
                  <c:v>0.82803850227500186</c:v>
                </c:pt>
                <c:pt idx="446">
                  <c:v>0.81125257610765611</c:v>
                </c:pt>
                <c:pt idx="447">
                  <c:v>0.7799860499135306</c:v>
                </c:pt>
                <c:pt idx="448">
                  <c:v>0.76113660330234856</c:v>
                </c:pt>
                <c:pt idx="449">
                  <c:v>0.8168080171904849</c:v>
                </c:pt>
                <c:pt idx="450">
                  <c:v>0.81875620497104373</c:v>
                </c:pt>
                <c:pt idx="451">
                  <c:v>0.80255146244043063</c:v>
                </c:pt>
                <c:pt idx="452">
                  <c:v>0.82622110735832011</c:v>
                </c:pt>
                <c:pt idx="453">
                  <c:v>0.85494157091482059</c:v>
                </c:pt>
                <c:pt idx="454">
                  <c:v>0.82078710095053098</c:v>
                </c:pt>
                <c:pt idx="455">
                  <c:v>0.85316380343431053</c:v>
                </c:pt>
                <c:pt idx="456">
                  <c:v>0.84841001314454445</c:v>
                </c:pt>
                <c:pt idx="457">
                  <c:v>0.86266288750738396</c:v>
                </c:pt>
                <c:pt idx="458">
                  <c:v>0.88310635585898167</c:v>
                </c:pt>
                <c:pt idx="459">
                  <c:v>0.88232250167071824</c:v>
                </c:pt>
                <c:pt idx="460">
                  <c:v>0.84923079157919168</c:v>
                </c:pt>
                <c:pt idx="461">
                  <c:v>0.8297154150751751</c:v>
                </c:pt>
                <c:pt idx="462">
                  <c:v>0.84244470015489825</c:v>
                </c:pt>
                <c:pt idx="463">
                  <c:v>0.86294501865951512</c:v>
                </c:pt>
                <c:pt idx="464">
                  <c:v>0.85495026113339578</c:v>
                </c:pt>
                <c:pt idx="465">
                  <c:v>0.87935704368122591</c:v>
                </c:pt>
                <c:pt idx="466">
                  <c:v>0.88852846064810553</c:v>
                </c:pt>
                <c:pt idx="467">
                  <c:v>0.88160546433190623</c:v>
                </c:pt>
                <c:pt idx="468">
                  <c:v>0.88477143608338993</c:v>
                </c:pt>
                <c:pt idx="469">
                  <c:v>0.90143181412080908</c:v>
                </c:pt>
                <c:pt idx="470">
                  <c:v>0.88269894572639485</c:v>
                </c:pt>
                <c:pt idx="471">
                  <c:v>0.88536752417726972</c:v>
                </c:pt>
                <c:pt idx="472">
                  <c:v>0.88950204755134976</c:v>
                </c:pt>
                <c:pt idx="473">
                  <c:v>0.89662164674188516</c:v>
                </c:pt>
                <c:pt idx="474">
                  <c:v>0.89095999275956983</c:v>
                </c:pt>
                <c:pt idx="475">
                  <c:v>0.87824254414343517</c:v>
                </c:pt>
                <c:pt idx="476">
                  <c:v>0.84625056526435716</c:v>
                </c:pt>
                <c:pt idx="477">
                  <c:v>0.85813419927942369</c:v>
                </c:pt>
                <c:pt idx="478">
                  <c:v>0.82876001791129361</c:v>
                </c:pt>
                <c:pt idx="479">
                  <c:v>0.84194433708762551</c:v>
                </c:pt>
                <c:pt idx="480">
                  <c:v>0.85602056327255061</c:v>
                </c:pt>
                <c:pt idx="481">
                  <c:v>0.8761515807918403</c:v>
                </c:pt>
                <c:pt idx="482">
                  <c:v>0.8523761400629708</c:v>
                </c:pt>
                <c:pt idx="483">
                  <c:v>0.84710208655934072</c:v>
                </c:pt>
                <c:pt idx="484">
                  <c:v>0.8486886268464936</c:v>
                </c:pt>
                <c:pt idx="485">
                  <c:v>0.85814607436306733</c:v>
                </c:pt>
                <c:pt idx="486">
                  <c:v>0.85800958303879071</c:v>
                </c:pt>
                <c:pt idx="487">
                  <c:v>0.85573371433821577</c:v>
                </c:pt>
                <c:pt idx="488">
                  <c:v>0.86192306969664312</c:v>
                </c:pt>
                <c:pt idx="489">
                  <c:v>0.86113574123557224</c:v>
                </c:pt>
                <c:pt idx="490">
                  <c:v>0.86726293581720582</c:v>
                </c:pt>
                <c:pt idx="491">
                  <c:v>0.85892959593934348</c:v>
                </c:pt>
                <c:pt idx="492">
                  <c:v>0.8785729419125351</c:v>
                </c:pt>
                <c:pt idx="493">
                  <c:v>0.87973739217930869</c:v>
                </c:pt>
                <c:pt idx="494">
                  <c:v>0.86954916911122615</c:v>
                </c:pt>
                <c:pt idx="495">
                  <c:v>0.84109019695731158</c:v>
                </c:pt>
                <c:pt idx="496">
                  <c:v>0.84867452265352916</c:v>
                </c:pt>
                <c:pt idx="497">
                  <c:v>0.85397595584657937</c:v>
                </c:pt>
                <c:pt idx="498">
                  <c:v>0.8630126413925423</c:v>
                </c:pt>
                <c:pt idx="499">
                  <c:v>0.9407083075986834</c:v>
                </c:pt>
                <c:pt idx="500">
                  <c:v>0.92666230676069583</c:v>
                </c:pt>
                <c:pt idx="501">
                  <c:v>0.92976810887424122</c:v>
                </c:pt>
                <c:pt idx="502">
                  <c:v>0.93557906917619404</c:v>
                </c:pt>
                <c:pt idx="503">
                  <c:v>0.94679656265947199</c:v>
                </c:pt>
                <c:pt idx="504">
                  <c:v>0.94850814717415055</c:v>
                </c:pt>
                <c:pt idx="505">
                  <c:v>0.94911741246851367</c:v>
                </c:pt>
                <c:pt idx="506">
                  <c:v>0.94206290929722747</c:v>
                </c:pt>
                <c:pt idx="507">
                  <c:v>0.95329862122501252</c:v>
                </c:pt>
                <c:pt idx="508">
                  <c:v>0.96489932160710412</c:v>
                </c:pt>
                <c:pt idx="509">
                  <c:v>0.94930793454174733</c:v>
                </c:pt>
                <c:pt idx="510">
                  <c:v>0.94942864507430313</c:v>
                </c:pt>
                <c:pt idx="511">
                  <c:v>0.95341674743352189</c:v>
                </c:pt>
                <c:pt idx="512">
                  <c:v>0.96285884266597699</c:v>
                </c:pt>
                <c:pt idx="513">
                  <c:v>0.95217845986194383</c:v>
                </c:pt>
                <c:pt idx="514">
                  <c:v>0.96662764748472152</c:v>
                </c:pt>
                <c:pt idx="515">
                  <c:v>0.97415334163902201</c:v>
                </c:pt>
                <c:pt idx="516">
                  <c:v>0.96931732019421057</c:v>
                </c:pt>
                <c:pt idx="517">
                  <c:v>0.97457025262055341</c:v>
                </c:pt>
                <c:pt idx="518">
                  <c:v>1.0376109477849556</c:v>
                </c:pt>
                <c:pt idx="519">
                  <c:v>1.0288686015288599</c:v>
                </c:pt>
                <c:pt idx="520">
                  <c:v>1.0180689448099034</c:v>
                </c:pt>
                <c:pt idx="521">
                  <c:v>1.0102422186292379</c:v>
                </c:pt>
                <c:pt idx="522">
                  <c:v>0.99932215836520411</c:v>
                </c:pt>
                <c:pt idx="523">
                  <c:v>0.98974096505395615</c:v>
                </c:pt>
                <c:pt idx="524">
                  <c:v>0.98919362433275448</c:v>
                </c:pt>
                <c:pt idx="525">
                  <c:v>0.95800624143840252</c:v>
                </c:pt>
                <c:pt idx="526">
                  <c:v>0.98085765057090557</c:v>
                </c:pt>
                <c:pt idx="527">
                  <c:v>0.99214240585827662</c:v>
                </c:pt>
                <c:pt idx="528">
                  <c:v>0.99261871366276799</c:v>
                </c:pt>
                <c:pt idx="529">
                  <c:v>1.0415596188345912</c:v>
                </c:pt>
                <c:pt idx="530">
                  <c:v>1.0437942260278437</c:v>
                </c:pt>
                <c:pt idx="531">
                  <c:v>0.93065326977401397</c:v>
                </c:pt>
                <c:pt idx="532">
                  <c:v>0.92833280362885495</c:v>
                </c:pt>
                <c:pt idx="533">
                  <c:v>0.95575244447938956</c:v>
                </c:pt>
                <c:pt idx="534">
                  <c:v>0.95406166268886738</c:v>
                </c:pt>
                <c:pt idx="535">
                  <c:v>0.96922656059763679</c:v>
                </c:pt>
                <c:pt idx="536">
                  <c:v>0.96557959580662733</c:v>
                </c:pt>
                <c:pt idx="537">
                  <c:v>0.95691025999466095</c:v>
                </c:pt>
                <c:pt idx="538">
                  <c:v>0.96078749481575387</c:v>
                </c:pt>
                <c:pt idx="539">
                  <c:v>0.96628957540557181</c:v>
                </c:pt>
                <c:pt idx="540">
                  <c:v>0.96435189762322815</c:v>
                </c:pt>
                <c:pt idx="541">
                  <c:v>0.97601753610387387</c:v>
                </c:pt>
                <c:pt idx="542">
                  <c:v>0.98069395944677529</c:v>
                </c:pt>
                <c:pt idx="543">
                  <c:v>0.98246113305416727</c:v>
                </c:pt>
                <c:pt idx="544">
                  <c:v>0.9785161381277071</c:v>
                </c:pt>
                <c:pt idx="545">
                  <c:v>0.98256362692113597</c:v>
                </c:pt>
                <c:pt idx="546">
                  <c:v>0.93432905838362645</c:v>
                </c:pt>
                <c:pt idx="547">
                  <c:v>0.93682259925437472</c:v>
                </c:pt>
                <c:pt idx="548">
                  <c:v>0.95179911199570766</c:v>
                </c:pt>
                <c:pt idx="549">
                  <c:v>0.99445548023703856</c:v>
                </c:pt>
                <c:pt idx="550">
                  <c:v>0.98684091471955249</c:v>
                </c:pt>
                <c:pt idx="551">
                  <c:v>0.98392507609371538</c:v>
                </c:pt>
                <c:pt idx="552">
                  <c:v>0.96852402539821691</c:v>
                </c:pt>
                <c:pt idx="553">
                  <c:v>0.96992398764440069</c:v>
                </c:pt>
                <c:pt idx="554">
                  <c:v>0.95987458342639909</c:v>
                </c:pt>
                <c:pt idx="555">
                  <c:v>0.97400062875971039</c:v>
                </c:pt>
                <c:pt idx="556">
                  <c:v>0.97874824902115021</c:v>
                </c:pt>
                <c:pt idx="557">
                  <c:v>0.984000598020906</c:v>
                </c:pt>
                <c:pt idx="558">
                  <c:v>0.98973865297275465</c:v>
                </c:pt>
                <c:pt idx="559">
                  <c:v>1.0085579565893863</c:v>
                </c:pt>
                <c:pt idx="560">
                  <c:v>0.97090209704034647</c:v>
                </c:pt>
                <c:pt idx="561">
                  <c:v>1.0038304902729274</c:v>
                </c:pt>
                <c:pt idx="562">
                  <c:v>1.031558959609725</c:v>
                </c:pt>
                <c:pt idx="563">
                  <c:v>1.1078659217903424</c:v>
                </c:pt>
                <c:pt idx="564">
                  <c:v>1.0683490385571666</c:v>
                </c:pt>
                <c:pt idx="565">
                  <c:v>1.0764413670484698</c:v>
                </c:pt>
                <c:pt idx="566">
                  <c:v>1.0803751553996623</c:v>
                </c:pt>
                <c:pt idx="567">
                  <c:v>1.1461226398487137</c:v>
                </c:pt>
                <c:pt idx="568">
                  <c:v>1.1354751835844716</c:v>
                </c:pt>
                <c:pt idx="569">
                  <c:v>1.1466134072872607</c:v>
                </c:pt>
                <c:pt idx="570">
                  <c:v>1.1438547899823031</c:v>
                </c:pt>
                <c:pt idx="571">
                  <c:v>1.1225801749116193</c:v>
                </c:pt>
                <c:pt idx="572">
                  <c:v>1.1326992210786087</c:v>
                </c:pt>
                <c:pt idx="573">
                  <c:v>1.1425433118948631</c:v>
                </c:pt>
                <c:pt idx="574">
                  <c:v>1.1119016152082208</c:v>
                </c:pt>
                <c:pt idx="575">
                  <c:v>1.1238306165553069</c:v>
                </c:pt>
                <c:pt idx="576">
                  <c:v>1.1053264031002183</c:v>
                </c:pt>
                <c:pt idx="577">
                  <c:v>1.0938621279238949</c:v>
                </c:pt>
                <c:pt idx="578">
                  <c:v>1.075952630983787</c:v>
                </c:pt>
                <c:pt idx="579">
                  <c:v>1.0800581372240174</c:v>
                </c:pt>
                <c:pt idx="580">
                  <c:v>1.0940211012275129</c:v>
                </c:pt>
                <c:pt idx="581">
                  <c:v>1.0656730056178367</c:v>
                </c:pt>
                <c:pt idx="582">
                  <c:v>1.048430270112779</c:v>
                </c:pt>
                <c:pt idx="583">
                  <c:v>1.0701545357119664</c:v>
                </c:pt>
                <c:pt idx="584">
                  <c:v>1.0754101046872526</c:v>
                </c:pt>
                <c:pt idx="585">
                  <c:v>1.0662630390833867</c:v>
                </c:pt>
                <c:pt idx="586">
                  <c:v>1.0699794758982064</c:v>
                </c:pt>
                <c:pt idx="587">
                  <c:v>1.0582035972020531</c:v>
                </c:pt>
                <c:pt idx="588">
                  <c:v>1.0609820704577708</c:v>
                </c:pt>
                <c:pt idx="589">
                  <c:v>1.0653894619191875</c:v>
                </c:pt>
                <c:pt idx="590">
                  <c:v>1.0701821151639825</c:v>
                </c:pt>
                <c:pt idx="591">
                  <c:v>1.0475102361100685</c:v>
                </c:pt>
                <c:pt idx="592">
                  <c:v>1.0690219340171718</c:v>
                </c:pt>
                <c:pt idx="593">
                  <c:v>1.0987762636381848</c:v>
                </c:pt>
                <c:pt idx="594">
                  <c:v>1.0957311308173665</c:v>
                </c:pt>
                <c:pt idx="595">
                  <c:v>1.1138861981125732</c:v>
                </c:pt>
                <c:pt idx="596">
                  <c:v>1.1055924901530703</c:v>
                </c:pt>
                <c:pt idx="597">
                  <c:v>1.1401234252530053</c:v>
                </c:pt>
                <c:pt idx="598">
                  <c:v>1.1188080643013278</c:v>
                </c:pt>
                <c:pt idx="599">
                  <c:v>1.1055622273550518</c:v>
                </c:pt>
                <c:pt idx="600">
                  <c:v>1.1184027502617671</c:v>
                </c:pt>
                <c:pt idx="601">
                  <c:v>1.1746791940908179</c:v>
                </c:pt>
                <c:pt idx="602">
                  <c:v>1.1500482881189071</c:v>
                </c:pt>
                <c:pt idx="603">
                  <c:v>1.1201988204534297</c:v>
                </c:pt>
                <c:pt idx="604">
                  <c:v>1.2012258871991537</c:v>
                </c:pt>
                <c:pt idx="605">
                  <c:v>1.2176193584898773</c:v>
                </c:pt>
                <c:pt idx="606">
                  <c:v>1.3196762676534199</c:v>
                </c:pt>
                <c:pt idx="607">
                  <c:v>1.3146962989887776</c:v>
                </c:pt>
                <c:pt idx="608">
                  <c:v>1.2748491640490338</c:v>
                </c:pt>
                <c:pt idx="609">
                  <c:v>1.2245318057537438</c:v>
                </c:pt>
                <c:pt idx="610">
                  <c:v>1.3431310224171822</c:v>
                </c:pt>
                <c:pt idx="611">
                  <c:v>1.3366696446517079</c:v>
                </c:pt>
                <c:pt idx="612">
                  <c:v>1.3507811590771195</c:v>
                </c:pt>
                <c:pt idx="613">
                  <c:v>1.2862905706648537</c:v>
                </c:pt>
                <c:pt idx="614">
                  <c:v>1.3304507770737235</c:v>
                </c:pt>
                <c:pt idx="615">
                  <c:v>1.3264959967844387</c:v>
                </c:pt>
                <c:pt idx="616">
                  <c:v>1.3120559791037967</c:v>
                </c:pt>
                <c:pt idx="617">
                  <c:v>1.3012848811997806</c:v>
                </c:pt>
                <c:pt idx="618">
                  <c:v>1.2951417436429502</c:v>
                </c:pt>
                <c:pt idx="619">
                  <c:v>1.2759456969301335</c:v>
                </c:pt>
                <c:pt idx="620">
                  <c:v>1.2471250087647705</c:v>
                </c:pt>
                <c:pt idx="621">
                  <c:v>1.2628950664874115</c:v>
                </c:pt>
                <c:pt idx="622">
                  <c:v>1.1574116600746949</c:v>
                </c:pt>
                <c:pt idx="623">
                  <c:v>1.1548585394181943</c:v>
                </c:pt>
                <c:pt idx="624">
                  <c:v>1.1566573861808949</c:v>
                </c:pt>
                <c:pt idx="625">
                  <c:v>1.1646174409775647</c:v>
                </c:pt>
                <c:pt idx="626">
                  <c:v>1.1671404561373564</c:v>
                </c:pt>
                <c:pt idx="627">
                  <c:v>1.1814194253867598</c:v>
                </c:pt>
                <c:pt idx="628">
                  <c:v>1.1915591513405213</c:v>
                </c:pt>
                <c:pt idx="629">
                  <c:v>1.1967762012085617</c:v>
                </c:pt>
                <c:pt idx="630">
                  <c:v>1.1874222636518303</c:v>
                </c:pt>
                <c:pt idx="631">
                  <c:v>1.1284527701521023</c:v>
                </c:pt>
                <c:pt idx="632">
                  <c:v>1.1360133077855139</c:v>
                </c:pt>
                <c:pt idx="633">
                  <c:v>1.1590806650926209</c:v>
                </c:pt>
                <c:pt idx="634">
                  <c:v>1.1643479710013416</c:v>
                </c:pt>
                <c:pt idx="635">
                  <c:v>1.1693990836244905</c:v>
                </c:pt>
                <c:pt idx="636">
                  <c:v>1.1747148837570958</c:v>
                </c:pt>
                <c:pt idx="637">
                  <c:v>1.1798219321004044</c:v>
                </c:pt>
                <c:pt idx="638">
                  <c:v>1.171954446335105</c:v>
                </c:pt>
                <c:pt idx="639">
                  <c:v>1.1887622798751345</c:v>
                </c:pt>
                <c:pt idx="640">
                  <c:v>1.1900913534026607</c:v>
                </c:pt>
                <c:pt idx="641">
                  <c:v>1.1810088963563592</c:v>
                </c:pt>
                <c:pt idx="642">
                  <c:v>1.192798523235332</c:v>
                </c:pt>
                <c:pt idx="643">
                  <c:v>1.1538070391582909</c:v>
                </c:pt>
                <c:pt idx="644">
                  <c:v>1.154251676893389</c:v>
                </c:pt>
                <c:pt idx="645">
                  <c:v>1.1773335590564205</c:v>
                </c:pt>
                <c:pt idx="646">
                  <c:v>1.1710175288584868</c:v>
                </c:pt>
                <c:pt idx="647">
                  <c:v>1.1406319696236022</c:v>
                </c:pt>
                <c:pt idx="648">
                  <c:v>1.1524588320275331</c:v>
                </c:pt>
                <c:pt idx="649">
                  <c:v>1.1354772448158952</c:v>
                </c:pt>
                <c:pt idx="650">
                  <c:v>1.1040634908118174</c:v>
                </c:pt>
                <c:pt idx="651">
                  <c:v>1.1023257995753326</c:v>
                </c:pt>
                <c:pt idx="652">
                  <c:v>1.0761716904571828</c:v>
                </c:pt>
                <c:pt idx="653">
                  <c:v>1.0523446065160271</c:v>
                </c:pt>
                <c:pt idx="654">
                  <c:v>1.0552596576148459</c:v>
                </c:pt>
                <c:pt idx="655">
                  <c:v>1.0707605583952169</c:v>
                </c:pt>
                <c:pt idx="656">
                  <c:v>1.0919883858673338</c:v>
                </c:pt>
                <c:pt idx="657">
                  <c:v>1.1196202617523463</c:v>
                </c:pt>
                <c:pt idx="658">
                  <c:v>1.0764092195291979</c:v>
                </c:pt>
                <c:pt idx="659">
                  <c:v>1.0648990293582947</c:v>
                </c:pt>
                <c:pt idx="660">
                  <c:v>1.0501619235863735</c:v>
                </c:pt>
                <c:pt idx="661">
                  <c:v>1.0867139866787128</c:v>
                </c:pt>
                <c:pt idx="662">
                  <c:v>1.0931025253364814</c:v>
                </c:pt>
                <c:pt idx="663">
                  <c:v>1.0834279969634981</c:v>
                </c:pt>
                <c:pt idx="664">
                  <c:v>1.1254879763970498</c:v>
                </c:pt>
                <c:pt idx="665">
                  <c:v>1.1318057889847906</c:v>
                </c:pt>
                <c:pt idx="666">
                  <c:v>1.1528782049429782</c:v>
                </c:pt>
                <c:pt idx="667">
                  <c:v>1.1933122272000567</c:v>
                </c:pt>
                <c:pt idx="668">
                  <c:v>1.2016829238226225</c:v>
                </c:pt>
                <c:pt idx="669">
                  <c:v>1.1508133536540306</c:v>
                </c:pt>
                <c:pt idx="670">
                  <c:v>1.1740408476079556</c:v>
                </c:pt>
                <c:pt idx="671">
                  <c:v>1.1723108419038129</c:v>
                </c:pt>
                <c:pt idx="672">
                  <c:v>1.1405474406882581</c:v>
                </c:pt>
                <c:pt idx="673">
                  <c:v>1.1650205121238986</c:v>
                </c:pt>
                <c:pt idx="674">
                  <c:v>1.1746805865470569</c:v>
                </c:pt>
                <c:pt idx="675">
                  <c:v>1.1513697166900827</c:v>
                </c:pt>
                <c:pt idx="676">
                  <c:v>1.1067788892285921</c:v>
                </c:pt>
                <c:pt idx="677">
                  <c:v>1.1107324892425718</c:v>
                </c:pt>
                <c:pt idx="678">
                  <c:v>1.1302388836129054</c:v>
                </c:pt>
                <c:pt idx="679">
                  <c:v>1.0880791119333266</c:v>
                </c:pt>
                <c:pt idx="680">
                  <c:v>1.1043315781176339</c:v>
                </c:pt>
                <c:pt idx="681">
                  <c:v>1.0718684206202416</c:v>
                </c:pt>
                <c:pt idx="682">
                  <c:v>1.0536355848599703</c:v>
                </c:pt>
                <c:pt idx="683">
                  <c:v>1.2048881842288144</c:v>
                </c:pt>
                <c:pt idx="684">
                  <c:v>1.2102811227691797</c:v>
                </c:pt>
                <c:pt idx="685">
                  <c:v>1.1516025728800816</c:v>
                </c:pt>
                <c:pt idx="686">
                  <c:v>1.1327810141764212</c:v>
                </c:pt>
                <c:pt idx="687">
                  <c:v>1.1736751078748513</c:v>
                </c:pt>
                <c:pt idx="688">
                  <c:v>1.1596653204253518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9A-BE41-A0AF-BB827181D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219000"/>
        <c:axId val="618919920"/>
      </c:lineChart>
      <c:lineChart>
        <c:grouping val="standard"/>
        <c:varyColors val="0"/>
        <c:ser>
          <c:idx val="1"/>
          <c:order val="1"/>
          <c:tx>
            <c:v>series 2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'LT6.2 - Bullet'!$C$303:$C$991</c:f>
              <c:numCache>
                <c:formatCode>m/d/yy</c:formatCode>
                <c:ptCount val="689"/>
                <c:pt idx="0">
                  <c:v>43257</c:v>
                </c:pt>
                <c:pt idx="1">
                  <c:v>43258</c:v>
                </c:pt>
                <c:pt idx="2">
                  <c:v>43258</c:v>
                </c:pt>
                <c:pt idx="3">
                  <c:v>43259</c:v>
                </c:pt>
                <c:pt idx="4">
                  <c:v>43259</c:v>
                </c:pt>
                <c:pt idx="5">
                  <c:v>43260</c:v>
                </c:pt>
                <c:pt idx="6">
                  <c:v>43260</c:v>
                </c:pt>
                <c:pt idx="7">
                  <c:v>43261</c:v>
                </c:pt>
                <c:pt idx="8">
                  <c:v>43261</c:v>
                </c:pt>
                <c:pt idx="9">
                  <c:v>43262</c:v>
                </c:pt>
                <c:pt idx="10">
                  <c:v>43262</c:v>
                </c:pt>
                <c:pt idx="11">
                  <c:v>43263</c:v>
                </c:pt>
                <c:pt idx="12">
                  <c:v>43263</c:v>
                </c:pt>
                <c:pt idx="13">
                  <c:v>43264</c:v>
                </c:pt>
                <c:pt idx="14">
                  <c:v>43264</c:v>
                </c:pt>
                <c:pt idx="15">
                  <c:v>43265</c:v>
                </c:pt>
                <c:pt idx="16">
                  <c:v>43265</c:v>
                </c:pt>
                <c:pt idx="17">
                  <c:v>43266</c:v>
                </c:pt>
                <c:pt idx="18">
                  <c:v>43266</c:v>
                </c:pt>
                <c:pt idx="19">
                  <c:v>43267</c:v>
                </c:pt>
                <c:pt idx="20">
                  <c:v>43267</c:v>
                </c:pt>
                <c:pt idx="21">
                  <c:v>43268</c:v>
                </c:pt>
                <c:pt idx="22">
                  <c:v>43268</c:v>
                </c:pt>
                <c:pt idx="23">
                  <c:v>43269</c:v>
                </c:pt>
                <c:pt idx="24">
                  <c:v>43269</c:v>
                </c:pt>
                <c:pt idx="25">
                  <c:v>43270</c:v>
                </c:pt>
                <c:pt idx="26">
                  <c:v>43270</c:v>
                </c:pt>
                <c:pt idx="27">
                  <c:v>43271</c:v>
                </c:pt>
                <c:pt idx="28">
                  <c:v>43271</c:v>
                </c:pt>
                <c:pt idx="29">
                  <c:v>43272</c:v>
                </c:pt>
                <c:pt idx="30">
                  <c:v>43272</c:v>
                </c:pt>
                <c:pt idx="31">
                  <c:v>43273</c:v>
                </c:pt>
                <c:pt idx="32">
                  <c:v>43273</c:v>
                </c:pt>
                <c:pt idx="33">
                  <c:v>43274</c:v>
                </c:pt>
                <c:pt idx="34">
                  <c:v>43274</c:v>
                </c:pt>
                <c:pt idx="35">
                  <c:v>43275</c:v>
                </c:pt>
                <c:pt idx="36">
                  <c:v>43275</c:v>
                </c:pt>
                <c:pt idx="37">
                  <c:v>43276</c:v>
                </c:pt>
                <c:pt idx="38">
                  <c:v>43276</c:v>
                </c:pt>
                <c:pt idx="39">
                  <c:v>43277</c:v>
                </c:pt>
                <c:pt idx="40">
                  <c:v>43277</c:v>
                </c:pt>
                <c:pt idx="41">
                  <c:v>43278</c:v>
                </c:pt>
                <c:pt idx="42">
                  <c:v>43278</c:v>
                </c:pt>
                <c:pt idx="43">
                  <c:v>43279</c:v>
                </c:pt>
                <c:pt idx="44">
                  <c:v>43279</c:v>
                </c:pt>
                <c:pt idx="45">
                  <c:v>43280</c:v>
                </c:pt>
                <c:pt idx="46">
                  <c:v>43280</c:v>
                </c:pt>
                <c:pt idx="47">
                  <c:v>43281</c:v>
                </c:pt>
                <c:pt idx="48">
                  <c:v>43281</c:v>
                </c:pt>
                <c:pt idx="49">
                  <c:v>43282</c:v>
                </c:pt>
                <c:pt idx="50">
                  <c:v>43282</c:v>
                </c:pt>
                <c:pt idx="51">
                  <c:v>43283</c:v>
                </c:pt>
                <c:pt idx="52">
                  <c:v>43283</c:v>
                </c:pt>
                <c:pt idx="53">
                  <c:v>43284</c:v>
                </c:pt>
                <c:pt idx="54">
                  <c:v>43284</c:v>
                </c:pt>
                <c:pt idx="55">
                  <c:v>43285</c:v>
                </c:pt>
                <c:pt idx="56">
                  <c:v>43285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43287</c:v>
                </c:pt>
                <c:pt idx="61">
                  <c:v>43288</c:v>
                </c:pt>
                <c:pt idx="62">
                  <c:v>43288</c:v>
                </c:pt>
                <c:pt idx="63">
                  <c:v>43289</c:v>
                </c:pt>
                <c:pt idx="64">
                  <c:v>43289</c:v>
                </c:pt>
                <c:pt idx="65">
                  <c:v>43290</c:v>
                </c:pt>
                <c:pt idx="66">
                  <c:v>43290</c:v>
                </c:pt>
                <c:pt idx="67">
                  <c:v>43291</c:v>
                </c:pt>
                <c:pt idx="68">
                  <c:v>43291</c:v>
                </c:pt>
                <c:pt idx="69">
                  <c:v>43292</c:v>
                </c:pt>
                <c:pt idx="70">
                  <c:v>43292</c:v>
                </c:pt>
                <c:pt idx="71">
                  <c:v>43293</c:v>
                </c:pt>
                <c:pt idx="72">
                  <c:v>43293</c:v>
                </c:pt>
                <c:pt idx="73">
                  <c:v>43294</c:v>
                </c:pt>
                <c:pt idx="74">
                  <c:v>43294</c:v>
                </c:pt>
                <c:pt idx="75">
                  <c:v>43295</c:v>
                </c:pt>
                <c:pt idx="76">
                  <c:v>43295</c:v>
                </c:pt>
                <c:pt idx="77">
                  <c:v>43296</c:v>
                </c:pt>
                <c:pt idx="78">
                  <c:v>43296</c:v>
                </c:pt>
                <c:pt idx="79">
                  <c:v>43297</c:v>
                </c:pt>
                <c:pt idx="80">
                  <c:v>43297</c:v>
                </c:pt>
                <c:pt idx="81">
                  <c:v>43298</c:v>
                </c:pt>
                <c:pt idx="82">
                  <c:v>43298</c:v>
                </c:pt>
                <c:pt idx="83">
                  <c:v>43299</c:v>
                </c:pt>
                <c:pt idx="84">
                  <c:v>43299</c:v>
                </c:pt>
                <c:pt idx="85">
                  <c:v>43300</c:v>
                </c:pt>
                <c:pt idx="86">
                  <c:v>43300</c:v>
                </c:pt>
                <c:pt idx="87">
                  <c:v>43301</c:v>
                </c:pt>
                <c:pt idx="88">
                  <c:v>43301</c:v>
                </c:pt>
                <c:pt idx="89">
                  <c:v>43302</c:v>
                </c:pt>
                <c:pt idx="90">
                  <c:v>43302</c:v>
                </c:pt>
                <c:pt idx="91">
                  <c:v>43303</c:v>
                </c:pt>
                <c:pt idx="92">
                  <c:v>43303</c:v>
                </c:pt>
                <c:pt idx="93">
                  <c:v>43304</c:v>
                </c:pt>
                <c:pt idx="94">
                  <c:v>43304</c:v>
                </c:pt>
                <c:pt idx="95">
                  <c:v>43305</c:v>
                </c:pt>
                <c:pt idx="96">
                  <c:v>43305</c:v>
                </c:pt>
                <c:pt idx="97">
                  <c:v>43306</c:v>
                </c:pt>
                <c:pt idx="98">
                  <c:v>43306</c:v>
                </c:pt>
                <c:pt idx="99">
                  <c:v>43307</c:v>
                </c:pt>
                <c:pt idx="100">
                  <c:v>43307</c:v>
                </c:pt>
                <c:pt idx="101">
                  <c:v>43308</c:v>
                </c:pt>
                <c:pt idx="102">
                  <c:v>43308</c:v>
                </c:pt>
                <c:pt idx="103">
                  <c:v>43309</c:v>
                </c:pt>
                <c:pt idx="104">
                  <c:v>43309</c:v>
                </c:pt>
                <c:pt idx="105">
                  <c:v>43310</c:v>
                </c:pt>
                <c:pt idx="106">
                  <c:v>43310</c:v>
                </c:pt>
                <c:pt idx="107">
                  <c:v>43311</c:v>
                </c:pt>
                <c:pt idx="108">
                  <c:v>43311</c:v>
                </c:pt>
                <c:pt idx="109">
                  <c:v>43312</c:v>
                </c:pt>
                <c:pt idx="110">
                  <c:v>43312</c:v>
                </c:pt>
                <c:pt idx="111">
                  <c:v>43313</c:v>
                </c:pt>
                <c:pt idx="112">
                  <c:v>43313</c:v>
                </c:pt>
                <c:pt idx="113">
                  <c:v>43314</c:v>
                </c:pt>
                <c:pt idx="114">
                  <c:v>43314</c:v>
                </c:pt>
                <c:pt idx="115">
                  <c:v>43315</c:v>
                </c:pt>
                <c:pt idx="116">
                  <c:v>43315</c:v>
                </c:pt>
                <c:pt idx="117">
                  <c:v>43316</c:v>
                </c:pt>
                <c:pt idx="118">
                  <c:v>43316</c:v>
                </c:pt>
                <c:pt idx="119">
                  <c:v>43317</c:v>
                </c:pt>
                <c:pt idx="120">
                  <c:v>43317</c:v>
                </c:pt>
                <c:pt idx="121">
                  <c:v>43318</c:v>
                </c:pt>
                <c:pt idx="122">
                  <c:v>43318</c:v>
                </c:pt>
                <c:pt idx="123">
                  <c:v>43319</c:v>
                </c:pt>
                <c:pt idx="124">
                  <c:v>43319</c:v>
                </c:pt>
                <c:pt idx="125">
                  <c:v>43320</c:v>
                </c:pt>
                <c:pt idx="126">
                  <c:v>43320</c:v>
                </c:pt>
                <c:pt idx="127">
                  <c:v>43321</c:v>
                </c:pt>
                <c:pt idx="128">
                  <c:v>43321</c:v>
                </c:pt>
                <c:pt idx="129">
                  <c:v>43322</c:v>
                </c:pt>
                <c:pt idx="130">
                  <c:v>43322</c:v>
                </c:pt>
                <c:pt idx="131">
                  <c:v>43323</c:v>
                </c:pt>
                <c:pt idx="132">
                  <c:v>43323</c:v>
                </c:pt>
                <c:pt idx="133">
                  <c:v>43324</c:v>
                </c:pt>
                <c:pt idx="134">
                  <c:v>43324</c:v>
                </c:pt>
                <c:pt idx="135">
                  <c:v>43325</c:v>
                </c:pt>
                <c:pt idx="136">
                  <c:v>43325</c:v>
                </c:pt>
                <c:pt idx="137">
                  <c:v>43326</c:v>
                </c:pt>
                <c:pt idx="138">
                  <c:v>43326</c:v>
                </c:pt>
                <c:pt idx="139">
                  <c:v>43327</c:v>
                </c:pt>
                <c:pt idx="140">
                  <c:v>43327</c:v>
                </c:pt>
                <c:pt idx="141">
                  <c:v>43328</c:v>
                </c:pt>
                <c:pt idx="142">
                  <c:v>43328</c:v>
                </c:pt>
                <c:pt idx="143">
                  <c:v>43329</c:v>
                </c:pt>
                <c:pt idx="144">
                  <c:v>43329</c:v>
                </c:pt>
                <c:pt idx="145">
                  <c:v>43330</c:v>
                </c:pt>
                <c:pt idx="146">
                  <c:v>43330</c:v>
                </c:pt>
                <c:pt idx="147">
                  <c:v>43331</c:v>
                </c:pt>
                <c:pt idx="148">
                  <c:v>43331</c:v>
                </c:pt>
                <c:pt idx="149">
                  <c:v>43332</c:v>
                </c:pt>
                <c:pt idx="150">
                  <c:v>43332</c:v>
                </c:pt>
                <c:pt idx="151">
                  <c:v>43333</c:v>
                </c:pt>
                <c:pt idx="152">
                  <c:v>43333</c:v>
                </c:pt>
                <c:pt idx="153">
                  <c:v>43334</c:v>
                </c:pt>
                <c:pt idx="154">
                  <c:v>43334</c:v>
                </c:pt>
                <c:pt idx="155">
                  <c:v>43335</c:v>
                </c:pt>
                <c:pt idx="156">
                  <c:v>43335</c:v>
                </c:pt>
                <c:pt idx="157">
                  <c:v>43336</c:v>
                </c:pt>
                <c:pt idx="158">
                  <c:v>43336</c:v>
                </c:pt>
                <c:pt idx="159">
                  <c:v>43337</c:v>
                </c:pt>
                <c:pt idx="160">
                  <c:v>43337</c:v>
                </c:pt>
                <c:pt idx="161">
                  <c:v>43338</c:v>
                </c:pt>
                <c:pt idx="162">
                  <c:v>43338</c:v>
                </c:pt>
                <c:pt idx="163">
                  <c:v>43339</c:v>
                </c:pt>
                <c:pt idx="164">
                  <c:v>43339</c:v>
                </c:pt>
                <c:pt idx="165">
                  <c:v>43340</c:v>
                </c:pt>
                <c:pt idx="166">
                  <c:v>43340</c:v>
                </c:pt>
                <c:pt idx="167">
                  <c:v>43341</c:v>
                </c:pt>
                <c:pt idx="168">
                  <c:v>43341</c:v>
                </c:pt>
                <c:pt idx="169">
                  <c:v>43342</c:v>
                </c:pt>
                <c:pt idx="170">
                  <c:v>43342</c:v>
                </c:pt>
                <c:pt idx="171">
                  <c:v>43343</c:v>
                </c:pt>
                <c:pt idx="172">
                  <c:v>43343</c:v>
                </c:pt>
                <c:pt idx="173">
                  <c:v>43344</c:v>
                </c:pt>
                <c:pt idx="174">
                  <c:v>43344</c:v>
                </c:pt>
                <c:pt idx="175">
                  <c:v>43345</c:v>
                </c:pt>
                <c:pt idx="176">
                  <c:v>43345</c:v>
                </c:pt>
                <c:pt idx="177">
                  <c:v>43346</c:v>
                </c:pt>
                <c:pt idx="178">
                  <c:v>43346</c:v>
                </c:pt>
                <c:pt idx="179">
                  <c:v>43347</c:v>
                </c:pt>
                <c:pt idx="180">
                  <c:v>43347</c:v>
                </c:pt>
                <c:pt idx="181">
                  <c:v>43348</c:v>
                </c:pt>
                <c:pt idx="182">
                  <c:v>43348</c:v>
                </c:pt>
                <c:pt idx="183">
                  <c:v>43349</c:v>
                </c:pt>
                <c:pt idx="184">
                  <c:v>43349</c:v>
                </c:pt>
                <c:pt idx="185">
                  <c:v>43350</c:v>
                </c:pt>
                <c:pt idx="186">
                  <c:v>43350</c:v>
                </c:pt>
                <c:pt idx="187">
                  <c:v>43351</c:v>
                </c:pt>
                <c:pt idx="188">
                  <c:v>43351</c:v>
                </c:pt>
                <c:pt idx="189">
                  <c:v>43352</c:v>
                </c:pt>
                <c:pt idx="190">
                  <c:v>43352</c:v>
                </c:pt>
                <c:pt idx="191">
                  <c:v>43353</c:v>
                </c:pt>
                <c:pt idx="192">
                  <c:v>43353</c:v>
                </c:pt>
                <c:pt idx="193">
                  <c:v>43354</c:v>
                </c:pt>
                <c:pt idx="194">
                  <c:v>43354</c:v>
                </c:pt>
                <c:pt idx="195">
                  <c:v>43355</c:v>
                </c:pt>
                <c:pt idx="196">
                  <c:v>43355</c:v>
                </c:pt>
                <c:pt idx="197">
                  <c:v>43356</c:v>
                </c:pt>
                <c:pt idx="198">
                  <c:v>43356</c:v>
                </c:pt>
                <c:pt idx="199">
                  <c:v>43357</c:v>
                </c:pt>
                <c:pt idx="200">
                  <c:v>43357</c:v>
                </c:pt>
                <c:pt idx="201">
                  <c:v>43358</c:v>
                </c:pt>
                <c:pt idx="202">
                  <c:v>43358</c:v>
                </c:pt>
                <c:pt idx="203">
                  <c:v>43359</c:v>
                </c:pt>
                <c:pt idx="204">
                  <c:v>43359</c:v>
                </c:pt>
                <c:pt idx="205">
                  <c:v>43360</c:v>
                </c:pt>
                <c:pt idx="206">
                  <c:v>43360</c:v>
                </c:pt>
                <c:pt idx="207">
                  <c:v>43361</c:v>
                </c:pt>
                <c:pt idx="208">
                  <c:v>43361</c:v>
                </c:pt>
                <c:pt idx="209">
                  <c:v>43362</c:v>
                </c:pt>
                <c:pt idx="210">
                  <c:v>43362</c:v>
                </c:pt>
                <c:pt idx="211">
                  <c:v>43363</c:v>
                </c:pt>
                <c:pt idx="212">
                  <c:v>43363</c:v>
                </c:pt>
                <c:pt idx="213">
                  <c:v>43364</c:v>
                </c:pt>
                <c:pt idx="214">
                  <c:v>43364</c:v>
                </c:pt>
                <c:pt idx="215">
                  <c:v>43365</c:v>
                </c:pt>
                <c:pt idx="216">
                  <c:v>43365</c:v>
                </c:pt>
                <c:pt idx="217">
                  <c:v>43366</c:v>
                </c:pt>
                <c:pt idx="218">
                  <c:v>43366</c:v>
                </c:pt>
                <c:pt idx="219">
                  <c:v>43367</c:v>
                </c:pt>
                <c:pt idx="220">
                  <c:v>43367</c:v>
                </c:pt>
                <c:pt idx="221">
                  <c:v>43368</c:v>
                </c:pt>
                <c:pt idx="222">
                  <c:v>43368</c:v>
                </c:pt>
                <c:pt idx="223">
                  <c:v>43369</c:v>
                </c:pt>
                <c:pt idx="224">
                  <c:v>43369</c:v>
                </c:pt>
                <c:pt idx="225">
                  <c:v>43370</c:v>
                </c:pt>
                <c:pt idx="226">
                  <c:v>43370</c:v>
                </c:pt>
                <c:pt idx="227">
                  <c:v>43371</c:v>
                </c:pt>
                <c:pt idx="228">
                  <c:v>43371</c:v>
                </c:pt>
                <c:pt idx="229">
                  <c:v>43372</c:v>
                </c:pt>
                <c:pt idx="230">
                  <c:v>43372</c:v>
                </c:pt>
                <c:pt idx="231">
                  <c:v>43373</c:v>
                </c:pt>
                <c:pt idx="232">
                  <c:v>43373</c:v>
                </c:pt>
                <c:pt idx="233">
                  <c:v>43374</c:v>
                </c:pt>
                <c:pt idx="234">
                  <c:v>43374</c:v>
                </c:pt>
                <c:pt idx="235">
                  <c:v>43375</c:v>
                </c:pt>
                <c:pt idx="236">
                  <c:v>43375</c:v>
                </c:pt>
                <c:pt idx="237">
                  <c:v>43376</c:v>
                </c:pt>
                <c:pt idx="238">
                  <c:v>43376</c:v>
                </c:pt>
                <c:pt idx="239">
                  <c:v>43377</c:v>
                </c:pt>
                <c:pt idx="240">
                  <c:v>43377</c:v>
                </c:pt>
                <c:pt idx="241">
                  <c:v>43378</c:v>
                </c:pt>
                <c:pt idx="242">
                  <c:v>43378</c:v>
                </c:pt>
                <c:pt idx="243">
                  <c:v>43379</c:v>
                </c:pt>
                <c:pt idx="244">
                  <c:v>43379</c:v>
                </c:pt>
                <c:pt idx="245">
                  <c:v>43380</c:v>
                </c:pt>
                <c:pt idx="246">
                  <c:v>43380</c:v>
                </c:pt>
                <c:pt idx="247">
                  <c:v>43381</c:v>
                </c:pt>
                <c:pt idx="248">
                  <c:v>43381</c:v>
                </c:pt>
                <c:pt idx="249">
                  <c:v>43382</c:v>
                </c:pt>
                <c:pt idx="250">
                  <c:v>43382</c:v>
                </c:pt>
                <c:pt idx="251">
                  <c:v>43383</c:v>
                </c:pt>
                <c:pt idx="252">
                  <c:v>43383</c:v>
                </c:pt>
                <c:pt idx="253">
                  <c:v>43384</c:v>
                </c:pt>
                <c:pt idx="254">
                  <c:v>43384</c:v>
                </c:pt>
                <c:pt idx="255">
                  <c:v>43385</c:v>
                </c:pt>
                <c:pt idx="256">
                  <c:v>43385</c:v>
                </c:pt>
                <c:pt idx="257">
                  <c:v>43386</c:v>
                </c:pt>
                <c:pt idx="258">
                  <c:v>43386</c:v>
                </c:pt>
                <c:pt idx="259">
                  <c:v>43387</c:v>
                </c:pt>
                <c:pt idx="260">
                  <c:v>43387</c:v>
                </c:pt>
                <c:pt idx="261">
                  <c:v>43388</c:v>
                </c:pt>
                <c:pt idx="262">
                  <c:v>43388</c:v>
                </c:pt>
                <c:pt idx="263">
                  <c:v>43389</c:v>
                </c:pt>
                <c:pt idx="264">
                  <c:v>43389</c:v>
                </c:pt>
                <c:pt idx="265">
                  <c:v>43390</c:v>
                </c:pt>
                <c:pt idx="266">
                  <c:v>43390</c:v>
                </c:pt>
                <c:pt idx="267">
                  <c:v>43391</c:v>
                </c:pt>
                <c:pt idx="268">
                  <c:v>43391</c:v>
                </c:pt>
                <c:pt idx="269">
                  <c:v>43392</c:v>
                </c:pt>
                <c:pt idx="270">
                  <c:v>43392</c:v>
                </c:pt>
                <c:pt idx="271">
                  <c:v>43393</c:v>
                </c:pt>
                <c:pt idx="272">
                  <c:v>43393</c:v>
                </c:pt>
                <c:pt idx="273">
                  <c:v>43394</c:v>
                </c:pt>
                <c:pt idx="274">
                  <c:v>43394</c:v>
                </c:pt>
                <c:pt idx="275">
                  <c:v>43395</c:v>
                </c:pt>
                <c:pt idx="276">
                  <c:v>43395</c:v>
                </c:pt>
                <c:pt idx="277">
                  <c:v>43396</c:v>
                </c:pt>
                <c:pt idx="278">
                  <c:v>43396</c:v>
                </c:pt>
                <c:pt idx="279">
                  <c:v>43397</c:v>
                </c:pt>
                <c:pt idx="280">
                  <c:v>43397</c:v>
                </c:pt>
                <c:pt idx="281">
                  <c:v>43398</c:v>
                </c:pt>
                <c:pt idx="282">
                  <c:v>43398</c:v>
                </c:pt>
                <c:pt idx="283">
                  <c:v>43399</c:v>
                </c:pt>
                <c:pt idx="284">
                  <c:v>43399</c:v>
                </c:pt>
                <c:pt idx="285">
                  <c:v>43400</c:v>
                </c:pt>
                <c:pt idx="286">
                  <c:v>43400</c:v>
                </c:pt>
                <c:pt idx="287">
                  <c:v>43401</c:v>
                </c:pt>
                <c:pt idx="288">
                  <c:v>43401</c:v>
                </c:pt>
                <c:pt idx="289">
                  <c:v>43402</c:v>
                </c:pt>
                <c:pt idx="290">
                  <c:v>43402</c:v>
                </c:pt>
                <c:pt idx="291">
                  <c:v>43403</c:v>
                </c:pt>
                <c:pt idx="292">
                  <c:v>43403</c:v>
                </c:pt>
                <c:pt idx="293">
                  <c:v>43404</c:v>
                </c:pt>
                <c:pt idx="294">
                  <c:v>43404</c:v>
                </c:pt>
                <c:pt idx="295">
                  <c:v>43405</c:v>
                </c:pt>
                <c:pt idx="296">
                  <c:v>43405</c:v>
                </c:pt>
                <c:pt idx="297">
                  <c:v>43406</c:v>
                </c:pt>
                <c:pt idx="298">
                  <c:v>43406</c:v>
                </c:pt>
                <c:pt idx="299">
                  <c:v>43407</c:v>
                </c:pt>
                <c:pt idx="300">
                  <c:v>43407</c:v>
                </c:pt>
                <c:pt idx="301">
                  <c:v>43408</c:v>
                </c:pt>
                <c:pt idx="302">
                  <c:v>43408</c:v>
                </c:pt>
                <c:pt idx="303">
                  <c:v>43409</c:v>
                </c:pt>
                <c:pt idx="304">
                  <c:v>43409</c:v>
                </c:pt>
                <c:pt idx="305">
                  <c:v>43410</c:v>
                </c:pt>
                <c:pt idx="306">
                  <c:v>43410</c:v>
                </c:pt>
                <c:pt idx="307">
                  <c:v>43411</c:v>
                </c:pt>
                <c:pt idx="308">
                  <c:v>43411</c:v>
                </c:pt>
                <c:pt idx="309">
                  <c:v>43412</c:v>
                </c:pt>
                <c:pt idx="310">
                  <c:v>43412</c:v>
                </c:pt>
                <c:pt idx="311">
                  <c:v>43413</c:v>
                </c:pt>
                <c:pt idx="312">
                  <c:v>43413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43415</c:v>
                </c:pt>
                <c:pt idx="317">
                  <c:v>43416</c:v>
                </c:pt>
                <c:pt idx="318">
                  <c:v>43416</c:v>
                </c:pt>
                <c:pt idx="319">
                  <c:v>43417</c:v>
                </c:pt>
                <c:pt idx="320">
                  <c:v>43417</c:v>
                </c:pt>
                <c:pt idx="321">
                  <c:v>43418</c:v>
                </c:pt>
                <c:pt idx="322">
                  <c:v>43418</c:v>
                </c:pt>
                <c:pt idx="323">
                  <c:v>43419</c:v>
                </c:pt>
                <c:pt idx="324">
                  <c:v>43419</c:v>
                </c:pt>
                <c:pt idx="325">
                  <c:v>43420</c:v>
                </c:pt>
                <c:pt idx="326">
                  <c:v>43420</c:v>
                </c:pt>
                <c:pt idx="327">
                  <c:v>43421</c:v>
                </c:pt>
                <c:pt idx="328">
                  <c:v>43421</c:v>
                </c:pt>
                <c:pt idx="329">
                  <c:v>43422</c:v>
                </c:pt>
                <c:pt idx="330">
                  <c:v>43422</c:v>
                </c:pt>
                <c:pt idx="331">
                  <c:v>43423</c:v>
                </c:pt>
                <c:pt idx="332">
                  <c:v>43423</c:v>
                </c:pt>
                <c:pt idx="333">
                  <c:v>43424</c:v>
                </c:pt>
                <c:pt idx="334">
                  <c:v>43424</c:v>
                </c:pt>
                <c:pt idx="335">
                  <c:v>43425</c:v>
                </c:pt>
                <c:pt idx="336">
                  <c:v>43425</c:v>
                </c:pt>
                <c:pt idx="337">
                  <c:v>43426</c:v>
                </c:pt>
                <c:pt idx="338">
                  <c:v>43426</c:v>
                </c:pt>
                <c:pt idx="339">
                  <c:v>43427</c:v>
                </c:pt>
                <c:pt idx="340">
                  <c:v>43427</c:v>
                </c:pt>
                <c:pt idx="341">
                  <c:v>43428</c:v>
                </c:pt>
                <c:pt idx="342">
                  <c:v>43428</c:v>
                </c:pt>
                <c:pt idx="343">
                  <c:v>43429</c:v>
                </c:pt>
                <c:pt idx="344">
                  <c:v>43429</c:v>
                </c:pt>
                <c:pt idx="345">
                  <c:v>43430</c:v>
                </c:pt>
                <c:pt idx="346">
                  <c:v>43430</c:v>
                </c:pt>
                <c:pt idx="347">
                  <c:v>43431</c:v>
                </c:pt>
                <c:pt idx="348">
                  <c:v>43431</c:v>
                </c:pt>
                <c:pt idx="349">
                  <c:v>43432</c:v>
                </c:pt>
                <c:pt idx="350">
                  <c:v>43432</c:v>
                </c:pt>
                <c:pt idx="351">
                  <c:v>43433</c:v>
                </c:pt>
                <c:pt idx="352">
                  <c:v>43433</c:v>
                </c:pt>
                <c:pt idx="353">
                  <c:v>43434</c:v>
                </c:pt>
                <c:pt idx="354">
                  <c:v>43434</c:v>
                </c:pt>
                <c:pt idx="355">
                  <c:v>43435</c:v>
                </c:pt>
                <c:pt idx="356">
                  <c:v>43435</c:v>
                </c:pt>
                <c:pt idx="357">
                  <c:v>43436</c:v>
                </c:pt>
                <c:pt idx="358">
                  <c:v>43436</c:v>
                </c:pt>
                <c:pt idx="359">
                  <c:v>43437</c:v>
                </c:pt>
                <c:pt idx="360">
                  <c:v>43437</c:v>
                </c:pt>
                <c:pt idx="361">
                  <c:v>43438</c:v>
                </c:pt>
                <c:pt idx="362">
                  <c:v>43438</c:v>
                </c:pt>
                <c:pt idx="363">
                  <c:v>43439</c:v>
                </c:pt>
                <c:pt idx="364">
                  <c:v>43439</c:v>
                </c:pt>
                <c:pt idx="365">
                  <c:v>43440</c:v>
                </c:pt>
                <c:pt idx="366">
                  <c:v>43440</c:v>
                </c:pt>
                <c:pt idx="367">
                  <c:v>43441</c:v>
                </c:pt>
                <c:pt idx="368">
                  <c:v>43441</c:v>
                </c:pt>
                <c:pt idx="369">
                  <c:v>43442</c:v>
                </c:pt>
                <c:pt idx="370">
                  <c:v>43442</c:v>
                </c:pt>
                <c:pt idx="371">
                  <c:v>43443</c:v>
                </c:pt>
                <c:pt idx="372">
                  <c:v>43443</c:v>
                </c:pt>
                <c:pt idx="373">
                  <c:v>43444</c:v>
                </c:pt>
                <c:pt idx="374">
                  <c:v>43444</c:v>
                </c:pt>
                <c:pt idx="375">
                  <c:v>43445</c:v>
                </c:pt>
                <c:pt idx="376">
                  <c:v>43445</c:v>
                </c:pt>
                <c:pt idx="377">
                  <c:v>43446</c:v>
                </c:pt>
                <c:pt idx="378">
                  <c:v>43446</c:v>
                </c:pt>
                <c:pt idx="379">
                  <c:v>43447</c:v>
                </c:pt>
                <c:pt idx="380">
                  <c:v>43447</c:v>
                </c:pt>
                <c:pt idx="381">
                  <c:v>43448</c:v>
                </c:pt>
                <c:pt idx="382">
                  <c:v>43448</c:v>
                </c:pt>
                <c:pt idx="383">
                  <c:v>43449</c:v>
                </c:pt>
                <c:pt idx="384">
                  <c:v>43449</c:v>
                </c:pt>
                <c:pt idx="385">
                  <c:v>43450</c:v>
                </c:pt>
                <c:pt idx="386">
                  <c:v>43450</c:v>
                </c:pt>
                <c:pt idx="387">
                  <c:v>43451</c:v>
                </c:pt>
                <c:pt idx="388">
                  <c:v>43451</c:v>
                </c:pt>
                <c:pt idx="389">
                  <c:v>43452</c:v>
                </c:pt>
                <c:pt idx="390">
                  <c:v>43452</c:v>
                </c:pt>
                <c:pt idx="391">
                  <c:v>43453</c:v>
                </c:pt>
                <c:pt idx="392">
                  <c:v>43453</c:v>
                </c:pt>
                <c:pt idx="393">
                  <c:v>43454</c:v>
                </c:pt>
                <c:pt idx="394">
                  <c:v>43454</c:v>
                </c:pt>
                <c:pt idx="395">
                  <c:v>43455</c:v>
                </c:pt>
                <c:pt idx="396">
                  <c:v>43455</c:v>
                </c:pt>
                <c:pt idx="397">
                  <c:v>43456</c:v>
                </c:pt>
                <c:pt idx="398">
                  <c:v>43456</c:v>
                </c:pt>
                <c:pt idx="399">
                  <c:v>43457</c:v>
                </c:pt>
                <c:pt idx="400">
                  <c:v>43457</c:v>
                </c:pt>
                <c:pt idx="401">
                  <c:v>43458</c:v>
                </c:pt>
                <c:pt idx="402">
                  <c:v>43458</c:v>
                </c:pt>
                <c:pt idx="403">
                  <c:v>43459</c:v>
                </c:pt>
                <c:pt idx="404">
                  <c:v>43459</c:v>
                </c:pt>
                <c:pt idx="405">
                  <c:v>43460</c:v>
                </c:pt>
                <c:pt idx="406">
                  <c:v>43460</c:v>
                </c:pt>
                <c:pt idx="407">
                  <c:v>43461</c:v>
                </c:pt>
                <c:pt idx="408">
                  <c:v>43461</c:v>
                </c:pt>
                <c:pt idx="409">
                  <c:v>43462</c:v>
                </c:pt>
                <c:pt idx="410">
                  <c:v>43462</c:v>
                </c:pt>
                <c:pt idx="411">
                  <c:v>43463</c:v>
                </c:pt>
                <c:pt idx="412">
                  <c:v>43463</c:v>
                </c:pt>
                <c:pt idx="413">
                  <c:v>43464</c:v>
                </c:pt>
                <c:pt idx="414">
                  <c:v>43464</c:v>
                </c:pt>
                <c:pt idx="415">
                  <c:v>43465</c:v>
                </c:pt>
                <c:pt idx="416">
                  <c:v>43465</c:v>
                </c:pt>
                <c:pt idx="417">
                  <c:v>43466</c:v>
                </c:pt>
                <c:pt idx="418">
                  <c:v>43466</c:v>
                </c:pt>
                <c:pt idx="419">
                  <c:v>43467</c:v>
                </c:pt>
                <c:pt idx="420">
                  <c:v>43467</c:v>
                </c:pt>
                <c:pt idx="421">
                  <c:v>43468</c:v>
                </c:pt>
                <c:pt idx="422">
                  <c:v>43468</c:v>
                </c:pt>
                <c:pt idx="423">
                  <c:v>43469</c:v>
                </c:pt>
                <c:pt idx="424">
                  <c:v>43469</c:v>
                </c:pt>
                <c:pt idx="425">
                  <c:v>43470</c:v>
                </c:pt>
                <c:pt idx="426">
                  <c:v>43470</c:v>
                </c:pt>
                <c:pt idx="427">
                  <c:v>43471</c:v>
                </c:pt>
                <c:pt idx="428">
                  <c:v>43471</c:v>
                </c:pt>
                <c:pt idx="429">
                  <c:v>43472</c:v>
                </c:pt>
                <c:pt idx="430">
                  <c:v>43472</c:v>
                </c:pt>
                <c:pt idx="431">
                  <c:v>43473</c:v>
                </c:pt>
                <c:pt idx="432">
                  <c:v>43473</c:v>
                </c:pt>
                <c:pt idx="433">
                  <c:v>43474</c:v>
                </c:pt>
                <c:pt idx="434">
                  <c:v>43474</c:v>
                </c:pt>
                <c:pt idx="435">
                  <c:v>43475</c:v>
                </c:pt>
                <c:pt idx="436">
                  <c:v>43475</c:v>
                </c:pt>
                <c:pt idx="437">
                  <c:v>43476</c:v>
                </c:pt>
                <c:pt idx="438">
                  <c:v>43476</c:v>
                </c:pt>
                <c:pt idx="439">
                  <c:v>43477</c:v>
                </c:pt>
                <c:pt idx="440">
                  <c:v>43477</c:v>
                </c:pt>
                <c:pt idx="441">
                  <c:v>43478</c:v>
                </c:pt>
                <c:pt idx="442">
                  <c:v>43478</c:v>
                </c:pt>
                <c:pt idx="443">
                  <c:v>43479</c:v>
                </c:pt>
                <c:pt idx="444">
                  <c:v>43479</c:v>
                </c:pt>
                <c:pt idx="445">
                  <c:v>43480</c:v>
                </c:pt>
                <c:pt idx="446">
                  <c:v>43480</c:v>
                </c:pt>
                <c:pt idx="447">
                  <c:v>43481</c:v>
                </c:pt>
                <c:pt idx="448">
                  <c:v>43481</c:v>
                </c:pt>
                <c:pt idx="449">
                  <c:v>43482</c:v>
                </c:pt>
                <c:pt idx="450">
                  <c:v>43482</c:v>
                </c:pt>
                <c:pt idx="451">
                  <c:v>43483</c:v>
                </c:pt>
                <c:pt idx="452">
                  <c:v>43483</c:v>
                </c:pt>
                <c:pt idx="453">
                  <c:v>43484</c:v>
                </c:pt>
                <c:pt idx="454">
                  <c:v>43484</c:v>
                </c:pt>
                <c:pt idx="455">
                  <c:v>43485</c:v>
                </c:pt>
                <c:pt idx="456">
                  <c:v>43485</c:v>
                </c:pt>
                <c:pt idx="457">
                  <c:v>43486</c:v>
                </c:pt>
                <c:pt idx="458">
                  <c:v>43486</c:v>
                </c:pt>
                <c:pt idx="459">
                  <c:v>43487</c:v>
                </c:pt>
                <c:pt idx="460">
                  <c:v>43487</c:v>
                </c:pt>
                <c:pt idx="461">
                  <c:v>43488</c:v>
                </c:pt>
                <c:pt idx="462">
                  <c:v>43488</c:v>
                </c:pt>
                <c:pt idx="463">
                  <c:v>43489</c:v>
                </c:pt>
                <c:pt idx="464">
                  <c:v>43489</c:v>
                </c:pt>
                <c:pt idx="465">
                  <c:v>43490</c:v>
                </c:pt>
                <c:pt idx="466">
                  <c:v>43490</c:v>
                </c:pt>
                <c:pt idx="467">
                  <c:v>43491</c:v>
                </c:pt>
                <c:pt idx="468">
                  <c:v>43491</c:v>
                </c:pt>
                <c:pt idx="469">
                  <c:v>43492</c:v>
                </c:pt>
                <c:pt idx="470">
                  <c:v>43492</c:v>
                </c:pt>
                <c:pt idx="471">
                  <c:v>43493</c:v>
                </c:pt>
                <c:pt idx="472">
                  <c:v>43493</c:v>
                </c:pt>
                <c:pt idx="473">
                  <c:v>43494</c:v>
                </c:pt>
                <c:pt idx="474">
                  <c:v>43494</c:v>
                </c:pt>
                <c:pt idx="475">
                  <c:v>43495</c:v>
                </c:pt>
                <c:pt idx="476">
                  <c:v>43495</c:v>
                </c:pt>
                <c:pt idx="477">
                  <c:v>43496</c:v>
                </c:pt>
                <c:pt idx="478">
                  <c:v>43496</c:v>
                </c:pt>
                <c:pt idx="479">
                  <c:v>43497</c:v>
                </c:pt>
                <c:pt idx="480">
                  <c:v>43497</c:v>
                </c:pt>
                <c:pt idx="481">
                  <c:v>43498</c:v>
                </c:pt>
                <c:pt idx="482">
                  <c:v>43498</c:v>
                </c:pt>
                <c:pt idx="483">
                  <c:v>43499</c:v>
                </c:pt>
                <c:pt idx="484">
                  <c:v>43499</c:v>
                </c:pt>
                <c:pt idx="485">
                  <c:v>43500</c:v>
                </c:pt>
                <c:pt idx="486">
                  <c:v>43500</c:v>
                </c:pt>
                <c:pt idx="487">
                  <c:v>43501</c:v>
                </c:pt>
                <c:pt idx="488">
                  <c:v>43501</c:v>
                </c:pt>
                <c:pt idx="489">
                  <c:v>43502</c:v>
                </c:pt>
                <c:pt idx="490">
                  <c:v>43502</c:v>
                </c:pt>
                <c:pt idx="491">
                  <c:v>43503</c:v>
                </c:pt>
                <c:pt idx="492">
                  <c:v>43503</c:v>
                </c:pt>
                <c:pt idx="493">
                  <c:v>43504</c:v>
                </c:pt>
                <c:pt idx="494">
                  <c:v>43504</c:v>
                </c:pt>
                <c:pt idx="495">
                  <c:v>43505</c:v>
                </c:pt>
                <c:pt idx="496">
                  <c:v>43505</c:v>
                </c:pt>
                <c:pt idx="497">
                  <c:v>43506</c:v>
                </c:pt>
                <c:pt idx="498">
                  <c:v>43506</c:v>
                </c:pt>
                <c:pt idx="499">
                  <c:v>43507</c:v>
                </c:pt>
                <c:pt idx="500">
                  <c:v>43507</c:v>
                </c:pt>
                <c:pt idx="501">
                  <c:v>43508</c:v>
                </c:pt>
                <c:pt idx="502">
                  <c:v>43508</c:v>
                </c:pt>
                <c:pt idx="503">
                  <c:v>43509</c:v>
                </c:pt>
                <c:pt idx="504">
                  <c:v>43509</c:v>
                </c:pt>
                <c:pt idx="505">
                  <c:v>43510</c:v>
                </c:pt>
                <c:pt idx="506">
                  <c:v>43510</c:v>
                </c:pt>
                <c:pt idx="507">
                  <c:v>43511</c:v>
                </c:pt>
                <c:pt idx="508">
                  <c:v>43511</c:v>
                </c:pt>
                <c:pt idx="509">
                  <c:v>43512</c:v>
                </c:pt>
                <c:pt idx="510">
                  <c:v>43512</c:v>
                </c:pt>
                <c:pt idx="511">
                  <c:v>43513</c:v>
                </c:pt>
                <c:pt idx="512">
                  <c:v>43513</c:v>
                </c:pt>
                <c:pt idx="513">
                  <c:v>43514</c:v>
                </c:pt>
                <c:pt idx="514">
                  <c:v>43514</c:v>
                </c:pt>
                <c:pt idx="515">
                  <c:v>43515</c:v>
                </c:pt>
                <c:pt idx="516">
                  <c:v>43515</c:v>
                </c:pt>
                <c:pt idx="517">
                  <c:v>43516</c:v>
                </c:pt>
                <c:pt idx="518">
                  <c:v>43516</c:v>
                </c:pt>
                <c:pt idx="519">
                  <c:v>43517</c:v>
                </c:pt>
                <c:pt idx="520">
                  <c:v>43517</c:v>
                </c:pt>
                <c:pt idx="521">
                  <c:v>43518</c:v>
                </c:pt>
                <c:pt idx="522">
                  <c:v>43518</c:v>
                </c:pt>
                <c:pt idx="523">
                  <c:v>43519</c:v>
                </c:pt>
                <c:pt idx="524">
                  <c:v>43519</c:v>
                </c:pt>
                <c:pt idx="525">
                  <c:v>43520</c:v>
                </c:pt>
                <c:pt idx="526">
                  <c:v>43520</c:v>
                </c:pt>
                <c:pt idx="527">
                  <c:v>43521</c:v>
                </c:pt>
                <c:pt idx="528">
                  <c:v>43521</c:v>
                </c:pt>
                <c:pt idx="529">
                  <c:v>43522</c:v>
                </c:pt>
                <c:pt idx="530">
                  <c:v>43522</c:v>
                </c:pt>
                <c:pt idx="531">
                  <c:v>43523</c:v>
                </c:pt>
                <c:pt idx="532">
                  <c:v>43523</c:v>
                </c:pt>
                <c:pt idx="533">
                  <c:v>43524</c:v>
                </c:pt>
                <c:pt idx="534">
                  <c:v>43524</c:v>
                </c:pt>
                <c:pt idx="535">
                  <c:v>43525</c:v>
                </c:pt>
                <c:pt idx="536">
                  <c:v>43525</c:v>
                </c:pt>
                <c:pt idx="537">
                  <c:v>43526</c:v>
                </c:pt>
                <c:pt idx="538">
                  <c:v>43526</c:v>
                </c:pt>
                <c:pt idx="539">
                  <c:v>43527</c:v>
                </c:pt>
                <c:pt idx="540">
                  <c:v>43527</c:v>
                </c:pt>
                <c:pt idx="541">
                  <c:v>43528</c:v>
                </c:pt>
                <c:pt idx="542">
                  <c:v>43528</c:v>
                </c:pt>
                <c:pt idx="543">
                  <c:v>43529</c:v>
                </c:pt>
                <c:pt idx="544">
                  <c:v>43529</c:v>
                </c:pt>
                <c:pt idx="545">
                  <c:v>43530</c:v>
                </c:pt>
                <c:pt idx="546">
                  <c:v>43530</c:v>
                </c:pt>
                <c:pt idx="547">
                  <c:v>43531</c:v>
                </c:pt>
                <c:pt idx="548">
                  <c:v>43531</c:v>
                </c:pt>
                <c:pt idx="549">
                  <c:v>43532</c:v>
                </c:pt>
                <c:pt idx="550">
                  <c:v>43532</c:v>
                </c:pt>
                <c:pt idx="551">
                  <c:v>43533</c:v>
                </c:pt>
                <c:pt idx="552">
                  <c:v>43533</c:v>
                </c:pt>
                <c:pt idx="553">
                  <c:v>43534</c:v>
                </c:pt>
                <c:pt idx="554">
                  <c:v>43534</c:v>
                </c:pt>
                <c:pt idx="555">
                  <c:v>43535</c:v>
                </c:pt>
                <c:pt idx="556">
                  <c:v>43535</c:v>
                </c:pt>
                <c:pt idx="557">
                  <c:v>43536</c:v>
                </c:pt>
                <c:pt idx="558">
                  <c:v>43536</c:v>
                </c:pt>
                <c:pt idx="559">
                  <c:v>43537</c:v>
                </c:pt>
                <c:pt idx="560">
                  <c:v>43537</c:v>
                </c:pt>
                <c:pt idx="561">
                  <c:v>43538</c:v>
                </c:pt>
                <c:pt idx="562">
                  <c:v>43538</c:v>
                </c:pt>
                <c:pt idx="563">
                  <c:v>43539</c:v>
                </c:pt>
                <c:pt idx="564">
                  <c:v>43539</c:v>
                </c:pt>
                <c:pt idx="565">
                  <c:v>43540</c:v>
                </c:pt>
                <c:pt idx="566">
                  <c:v>43540</c:v>
                </c:pt>
                <c:pt idx="567">
                  <c:v>43541</c:v>
                </c:pt>
                <c:pt idx="568">
                  <c:v>43541</c:v>
                </c:pt>
                <c:pt idx="569">
                  <c:v>43542</c:v>
                </c:pt>
                <c:pt idx="570">
                  <c:v>43542</c:v>
                </c:pt>
                <c:pt idx="571">
                  <c:v>43543</c:v>
                </c:pt>
                <c:pt idx="572">
                  <c:v>43543</c:v>
                </c:pt>
                <c:pt idx="573">
                  <c:v>43544</c:v>
                </c:pt>
                <c:pt idx="574">
                  <c:v>43544</c:v>
                </c:pt>
                <c:pt idx="575">
                  <c:v>43545</c:v>
                </c:pt>
                <c:pt idx="576">
                  <c:v>43545</c:v>
                </c:pt>
                <c:pt idx="577">
                  <c:v>43546</c:v>
                </c:pt>
                <c:pt idx="578">
                  <c:v>43546</c:v>
                </c:pt>
                <c:pt idx="579">
                  <c:v>43547</c:v>
                </c:pt>
                <c:pt idx="580">
                  <c:v>43547</c:v>
                </c:pt>
                <c:pt idx="581">
                  <c:v>43548</c:v>
                </c:pt>
                <c:pt idx="582">
                  <c:v>43548</c:v>
                </c:pt>
                <c:pt idx="583">
                  <c:v>43549</c:v>
                </c:pt>
                <c:pt idx="584">
                  <c:v>43549</c:v>
                </c:pt>
                <c:pt idx="585">
                  <c:v>43550</c:v>
                </c:pt>
                <c:pt idx="586">
                  <c:v>43550</c:v>
                </c:pt>
                <c:pt idx="587">
                  <c:v>43551</c:v>
                </c:pt>
                <c:pt idx="588">
                  <c:v>43551</c:v>
                </c:pt>
                <c:pt idx="589">
                  <c:v>43552</c:v>
                </c:pt>
                <c:pt idx="590">
                  <c:v>43552</c:v>
                </c:pt>
                <c:pt idx="591">
                  <c:v>43553</c:v>
                </c:pt>
                <c:pt idx="592">
                  <c:v>43553</c:v>
                </c:pt>
                <c:pt idx="593">
                  <c:v>43554</c:v>
                </c:pt>
                <c:pt idx="594">
                  <c:v>43554</c:v>
                </c:pt>
                <c:pt idx="595">
                  <c:v>43555</c:v>
                </c:pt>
                <c:pt idx="596">
                  <c:v>43555</c:v>
                </c:pt>
                <c:pt idx="597">
                  <c:v>43556</c:v>
                </c:pt>
                <c:pt idx="598">
                  <c:v>43556</c:v>
                </c:pt>
                <c:pt idx="599">
                  <c:v>43557</c:v>
                </c:pt>
                <c:pt idx="600">
                  <c:v>43557</c:v>
                </c:pt>
                <c:pt idx="601">
                  <c:v>43558</c:v>
                </c:pt>
                <c:pt idx="602">
                  <c:v>43558</c:v>
                </c:pt>
                <c:pt idx="603">
                  <c:v>43559</c:v>
                </c:pt>
                <c:pt idx="604">
                  <c:v>43559</c:v>
                </c:pt>
                <c:pt idx="605">
                  <c:v>43560</c:v>
                </c:pt>
                <c:pt idx="606">
                  <c:v>43560</c:v>
                </c:pt>
                <c:pt idx="607">
                  <c:v>43561</c:v>
                </c:pt>
                <c:pt idx="608">
                  <c:v>43561</c:v>
                </c:pt>
                <c:pt idx="609">
                  <c:v>43562</c:v>
                </c:pt>
                <c:pt idx="610">
                  <c:v>43562</c:v>
                </c:pt>
                <c:pt idx="611">
                  <c:v>43563</c:v>
                </c:pt>
                <c:pt idx="612">
                  <c:v>43563</c:v>
                </c:pt>
                <c:pt idx="613">
                  <c:v>43564</c:v>
                </c:pt>
                <c:pt idx="614">
                  <c:v>43564</c:v>
                </c:pt>
                <c:pt idx="615">
                  <c:v>43565</c:v>
                </c:pt>
                <c:pt idx="616">
                  <c:v>43565</c:v>
                </c:pt>
                <c:pt idx="617">
                  <c:v>43566</c:v>
                </c:pt>
                <c:pt idx="618">
                  <c:v>43566</c:v>
                </c:pt>
                <c:pt idx="619">
                  <c:v>43567</c:v>
                </c:pt>
                <c:pt idx="620">
                  <c:v>43567</c:v>
                </c:pt>
                <c:pt idx="621">
                  <c:v>43567</c:v>
                </c:pt>
                <c:pt idx="622">
                  <c:v>43568</c:v>
                </c:pt>
                <c:pt idx="623">
                  <c:v>43568</c:v>
                </c:pt>
                <c:pt idx="624">
                  <c:v>43569</c:v>
                </c:pt>
                <c:pt idx="625">
                  <c:v>43569</c:v>
                </c:pt>
                <c:pt idx="626">
                  <c:v>43570</c:v>
                </c:pt>
                <c:pt idx="627">
                  <c:v>43570</c:v>
                </c:pt>
                <c:pt idx="628">
                  <c:v>43571</c:v>
                </c:pt>
                <c:pt idx="629">
                  <c:v>43571</c:v>
                </c:pt>
                <c:pt idx="630">
                  <c:v>43572</c:v>
                </c:pt>
                <c:pt idx="631">
                  <c:v>43572</c:v>
                </c:pt>
                <c:pt idx="632">
                  <c:v>43573</c:v>
                </c:pt>
                <c:pt idx="633">
                  <c:v>43573</c:v>
                </c:pt>
                <c:pt idx="634">
                  <c:v>43574</c:v>
                </c:pt>
                <c:pt idx="635">
                  <c:v>43574</c:v>
                </c:pt>
                <c:pt idx="636">
                  <c:v>43575</c:v>
                </c:pt>
                <c:pt idx="637">
                  <c:v>43575</c:v>
                </c:pt>
                <c:pt idx="638">
                  <c:v>43576</c:v>
                </c:pt>
                <c:pt idx="639">
                  <c:v>43576</c:v>
                </c:pt>
                <c:pt idx="640">
                  <c:v>43577</c:v>
                </c:pt>
                <c:pt idx="641">
                  <c:v>43577</c:v>
                </c:pt>
                <c:pt idx="642">
                  <c:v>43578</c:v>
                </c:pt>
                <c:pt idx="643">
                  <c:v>43578</c:v>
                </c:pt>
                <c:pt idx="644">
                  <c:v>43579</c:v>
                </c:pt>
                <c:pt idx="645">
                  <c:v>43579</c:v>
                </c:pt>
                <c:pt idx="646">
                  <c:v>43580</c:v>
                </c:pt>
                <c:pt idx="647">
                  <c:v>43580</c:v>
                </c:pt>
                <c:pt idx="648">
                  <c:v>43581</c:v>
                </c:pt>
                <c:pt idx="649">
                  <c:v>43581</c:v>
                </c:pt>
                <c:pt idx="650">
                  <c:v>43582</c:v>
                </c:pt>
                <c:pt idx="651">
                  <c:v>43582</c:v>
                </c:pt>
                <c:pt idx="652">
                  <c:v>43583</c:v>
                </c:pt>
                <c:pt idx="653">
                  <c:v>43583</c:v>
                </c:pt>
                <c:pt idx="654">
                  <c:v>43584</c:v>
                </c:pt>
                <c:pt idx="655">
                  <c:v>43584</c:v>
                </c:pt>
                <c:pt idx="656">
                  <c:v>43585</c:v>
                </c:pt>
                <c:pt idx="657">
                  <c:v>43585</c:v>
                </c:pt>
                <c:pt idx="658">
                  <c:v>43586</c:v>
                </c:pt>
                <c:pt idx="659">
                  <c:v>43586</c:v>
                </c:pt>
                <c:pt idx="660">
                  <c:v>43587</c:v>
                </c:pt>
                <c:pt idx="661">
                  <c:v>43587</c:v>
                </c:pt>
                <c:pt idx="662">
                  <c:v>43588</c:v>
                </c:pt>
                <c:pt idx="663">
                  <c:v>43588</c:v>
                </c:pt>
                <c:pt idx="664">
                  <c:v>43589</c:v>
                </c:pt>
                <c:pt idx="665">
                  <c:v>43589</c:v>
                </c:pt>
                <c:pt idx="666">
                  <c:v>43590</c:v>
                </c:pt>
                <c:pt idx="667">
                  <c:v>43590</c:v>
                </c:pt>
                <c:pt idx="668">
                  <c:v>43591</c:v>
                </c:pt>
                <c:pt idx="669">
                  <c:v>43591</c:v>
                </c:pt>
                <c:pt idx="670">
                  <c:v>43592</c:v>
                </c:pt>
                <c:pt idx="671">
                  <c:v>43592</c:v>
                </c:pt>
                <c:pt idx="672">
                  <c:v>43593</c:v>
                </c:pt>
                <c:pt idx="673">
                  <c:v>43593</c:v>
                </c:pt>
                <c:pt idx="674">
                  <c:v>43594</c:v>
                </c:pt>
                <c:pt idx="675">
                  <c:v>43594</c:v>
                </c:pt>
                <c:pt idx="676">
                  <c:v>43595</c:v>
                </c:pt>
                <c:pt idx="677">
                  <c:v>43595</c:v>
                </c:pt>
                <c:pt idx="678">
                  <c:v>43596</c:v>
                </c:pt>
                <c:pt idx="679">
                  <c:v>43596</c:v>
                </c:pt>
                <c:pt idx="680">
                  <c:v>43597</c:v>
                </c:pt>
                <c:pt idx="681">
                  <c:v>43597</c:v>
                </c:pt>
                <c:pt idx="682">
                  <c:v>43598</c:v>
                </c:pt>
                <c:pt idx="683">
                  <c:v>43598</c:v>
                </c:pt>
                <c:pt idx="684">
                  <c:v>43599</c:v>
                </c:pt>
                <c:pt idx="685">
                  <c:v>43599</c:v>
                </c:pt>
                <c:pt idx="686">
                  <c:v>43600</c:v>
                </c:pt>
                <c:pt idx="687">
                  <c:v>43600</c:v>
                </c:pt>
                <c:pt idx="688">
                  <c:v>43601</c:v>
                </c:pt>
              </c:numCache>
            </c:numRef>
          </c:cat>
          <c:val>
            <c:numRef>
              <c:f>'LT6.2 - Bullet'!$W$303:$W$991</c:f>
              <c:numCache>
                <c:formatCode>General</c:formatCode>
                <c:ptCount val="689"/>
                <c:pt idx="0">
                  <c:v>97.45</c:v>
                </c:pt>
                <c:pt idx="1">
                  <c:v>102.22</c:v>
                </c:pt>
                <c:pt idx="2">
                  <c:v>99.85</c:v>
                </c:pt>
                <c:pt idx="3">
                  <c:v>100.48</c:v>
                </c:pt>
                <c:pt idx="4">
                  <c:v>99.47</c:v>
                </c:pt>
                <c:pt idx="5">
                  <c:v>99.22</c:v>
                </c:pt>
                <c:pt idx="6">
                  <c:v>105.77</c:v>
                </c:pt>
                <c:pt idx="7">
                  <c:v>107.21</c:v>
                </c:pt>
                <c:pt idx="8">
                  <c:v>108.32</c:v>
                </c:pt>
                <c:pt idx="9">
                  <c:v>104.82</c:v>
                </c:pt>
                <c:pt idx="10">
                  <c:v>100.06</c:v>
                </c:pt>
                <c:pt idx="11">
                  <c:v>94.99</c:v>
                </c:pt>
                <c:pt idx="12">
                  <c:v>93.43</c:v>
                </c:pt>
                <c:pt idx="13">
                  <c:v>93.88</c:v>
                </c:pt>
                <c:pt idx="14">
                  <c:v>94.25</c:v>
                </c:pt>
                <c:pt idx="15">
                  <c:v>90.06</c:v>
                </c:pt>
                <c:pt idx="16">
                  <c:v>92.85</c:v>
                </c:pt>
                <c:pt idx="17">
                  <c:v>86.67</c:v>
                </c:pt>
                <c:pt idx="18">
                  <c:v>94.44</c:v>
                </c:pt>
                <c:pt idx="19">
                  <c:v>97.04</c:v>
                </c:pt>
                <c:pt idx="20">
                  <c:v>98.98</c:v>
                </c:pt>
                <c:pt idx="21">
                  <c:v>92.85</c:v>
                </c:pt>
                <c:pt idx="22">
                  <c:v>89.28</c:v>
                </c:pt>
                <c:pt idx="23">
                  <c:v>88.76</c:v>
                </c:pt>
                <c:pt idx="24">
                  <c:v>91.41</c:v>
                </c:pt>
                <c:pt idx="25">
                  <c:v>91.74</c:v>
                </c:pt>
                <c:pt idx="26">
                  <c:v>89.67</c:v>
                </c:pt>
                <c:pt idx="27">
                  <c:v>89.64</c:v>
                </c:pt>
                <c:pt idx="28">
                  <c:v>93.15</c:v>
                </c:pt>
                <c:pt idx="29">
                  <c:v>92.98</c:v>
                </c:pt>
                <c:pt idx="30">
                  <c:v>89.21</c:v>
                </c:pt>
                <c:pt idx="31">
                  <c:v>92.33</c:v>
                </c:pt>
                <c:pt idx="32">
                  <c:v>91.98</c:v>
                </c:pt>
                <c:pt idx="33">
                  <c:v>90.66</c:v>
                </c:pt>
                <c:pt idx="34">
                  <c:v>90.51</c:v>
                </c:pt>
                <c:pt idx="35">
                  <c:v>82.32</c:v>
                </c:pt>
                <c:pt idx="36">
                  <c:v>75.709999999999994</c:v>
                </c:pt>
                <c:pt idx="37">
                  <c:v>68.87</c:v>
                </c:pt>
                <c:pt idx="38">
                  <c:v>66.5</c:v>
                </c:pt>
                <c:pt idx="39">
                  <c:v>67.23</c:v>
                </c:pt>
                <c:pt idx="40">
                  <c:v>69.260000000000005</c:v>
                </c:pt>
                <c:pt idx="41">
                  <c:v>75.38</c:v>
                </c:pt>
                <c:pt idx="42">
                  <c:v>73.05</c:v>
                </c:pt>
                <c:pt idx="43">
                  <c:v>73.010000000000005</c:v>
                </c:pt>
                <c:pt idx="44">
                  <c:v>70.89</c:v>
                </c:pt>
                <c:pt idx="45">
                  <c:v>69.23</c:v>
                </c:pt>
                <c:pt idx="46">
                  <c:v>69.540000000000006</c:v>
                </c:pt>
                <c:pt idx="47">
                  <c:v>68.25</c:v>
                </c:pt>
                <c:pt idx="48">
                  <c:v>60.15</c:v>
                </c:pt>
                <c:pt idx="49">
                  <c:v>61.05</c:v>
                </c:pt>
                <c:pt idx="50">
                  <c:v>67.95</c:v>
                </c:pt>
                <c:pt idx="51">
                  <c:v>68.28</c:v>
                </c:pt>
                <c:pt idx="52">
                  <c:v>66.53</c:v>
                </c:pt>
                <c:pt idx="53">
                  <c:v>66.81</c:v>
                </c:pt>
                <c:pt idx="54">
                  <c:v>67.099999999999994</c:v>
                </c:pt>
                <c:pt idx="55">
                  <c:v>66</c:v>
                </c:pt>
                <c:pt idx="56">
                  <c:v>70.209999999999994</c:v>
                </c:pt>
                <c:pt idx="57">
                  <c:v>70.08</c:v>
                </c:pt>
                <c:pt idx="58">
                  <c:v>69.39</c:v>
                </c:pt>
                <c:pt idx="59">
                  <c:v>68.45</c:v>
                </c:pt>
                <c:pt idx="60">
                  <c:v>69.319999999999993</c:v>
                </c:pt>
                <c:pt idx="61">
                  <c:v>69.540000000000006</c:v>
                </c:pt>
                <c:pt idx="62">
                  <c:v>65.819999999999993</c:v>
                </c:pt>
                <c:pt idx="63">
                  <c:v>63.88</c:v>
                </c:pt>
                <c:pt idx="64">
                  <c:v>66.709999999999994</c:v>
                </c:pt>
                <c:pt idx="65">
                  <c:v>63.72</c:v>
                </c:pt>
                <c:pt idx="66">
                  <c:v>65.650000000000006</c:v>
                </c:pt>
                <c:pt idx="67">
                  <c:v>64.89</c:v>
                </c:pt>
                <c:pt idx="68">
                  <c:v>62.99</c:v>
                </c:pt>
                <c:pt idx="69">
                  <c:v>62.62</c:v>
                </c:pt>
                <c:pt idx="70">
                  <c:v>63.17</c:v>
                </c:pt>
                <c:pt idx="71">
                  <c:v>58.44</c:v>
                </c:pt>
                <c:pt idx="72">
                  <c:v>59.56</c:v>
                </c:pt>
                <c:pt idx="73">
                  <c:v>58.7</c:v>
                </c:pt>
                <c:pt idx="74">
                  <c:v>58.82</c:v>
                </c:pt>
                <c:pt idx="75">
                  <c:v>56.41</c:v>
                </c:pt>
                <c:pt idx="76">
                  <c:v>56.9</c:v>
                </c:pt>
                <c:pt idx="77">
                  <c:v>56.29</c:v>
                </c:pt>
                <c:pt idx="78">
                  <c:v>56.69</c:v>
                </c:pt>
                <c:pt idx="79">
                  <c:v>57.11</c:v>
                </c:pt>
                <c:pt idx="80">
                  <c:v>56.06</c:v>
                </c:pt>
                <c:pt idx="81">
                  <c:v>57.64</c:v>
                </c:pt>
                <c:pt idx="82">
                  <c:v>62.51</c:v>
                </c:pt>
                <c:pt idx="83">
                  <c:v>64.64</c:v>
                </c:pt>
                <c:pt idx="84">
                  <c:v>69.430000000000007</c:v>
                </c:pt>
                <c:pt idx="85">
                  <c:v>70.900000000000006</c:v>
                </c:pt>
                <c:pt idx="86">
                  <c:v>77.569999999999993</c:v>
                </c:pt>
                <c:pt idx="87">
                  <c:v>75.34</c:v>
                </c:pt>
                <c:pt idx="88">
                  <c:v>72.430000000000007</c:v>
                </c:pt>
                <c:pt idx="89">
                  <c:v>73.58</c:v>
                </c:pt>
                <c:pt idx="90">
                  <c:v>71.900000000000006</c:v>
                </c:pt>
                <c:pt idx="91">
                  <c:v>73</c:v>
                </c:pt>
                <c:pt idx="92">
                  <c:v>71.2</c:v>
                </c:pt>
                <c:pt idx="93">
                  <c:v>71.72</c:v>
                </c:pt>
                <c:pt idx="94">
                  <c:v>74.02</c:v>
                </c:pt>
                <c:pt idx="95">
                  <c:v>71.11</c:v>
                </c:pt>
                <c:pt idx="96">
                  <c:v>70.040000000000006</c:v>
                </c:pt>
                <c:pt idx="97">
                  <c:v>70.92</c:v>
                </c:pt>
                <c:pt idx="98">
                  <c:v>67.59</c:v>
                </c:pt>
                <c:pt idx="99">
                  <c:v>65.010000000000005</c:v>
                </c:pt>
                <c:pt idx="100">
                  <c:v>67.42</c:v>
                </c:pt>
                <c:pt idx="101">
                  <c:v>64.59</c:v>
                </c:pt>
                <c:pt idx="102">
                  <c:v>66.3</c:v>
                </c:pt>
                <c:pt idx="103">
                  <c:v>65.349999999999994</c:v>
                </c:pt>
                <c:pt idx="104">
                  <c:v>64.150000000000006</c:v>
                </c:pt>
                <c:pt idx="105">
                  <c:v>61.96</c:v>
                </c:pt>
                <c:pt idx="106">
                  <c:v>64.489999999999995</c:v>
                </c:pt>
                <c:pt idx="107">
                  <c:v>63.75</c:v>
                </c:pt>
                <c:pt idx="108">
                  <c:v>65.2</c:v>
                </c:pt>
                <c:pt idx="109">
                  <c:v>63.41</c:v>
                </c:pt>
                <c:pt idx="110">
                  <c:v>63.45</c:v>
                </c:pt>
                <c:pt idx="111">
                  <c:v>60.37</c:v>
                </c:pt>
                <c:pt idx="112">
                  <c:v>60.26</c:v>
                </c:pt>
                <c:pt idx="113">
                  <c:v>57.6</c:v>
                </c:pt>
                <c:pt idx="114">
                  <c:v>56.06</c:v>
                </c:pt>
                <c:pt idx="115">
                  <c:v>55.81</c:v>
                </c:pt>
                <c:pt idx="116">
                  <c:v>57.18</c:v>
                </c:pt>
                <c:pt idx="117">
                  <c:v>58.14</c:v>
                </c:pt>
                <c:pt idx="118">
                  <c:v>54.15</c:v>
                </c:pt>
                <c:pt idx="119">
                  <c:v>51.85</c:v>
                </c:pt>
                <c:pt idx="120">
                  <c:v>55.88</c:v>
                </c:pt>
                <c:pt idx="121">
                  <c:v>54.27</c:v>
                </c:pt>
                <c:pt idx="122">
                  <c:v>49.51</c:v>
                </c:pt>
                <c:pt idx="123">
                  <c:v>49.97</c:v>
                </c:pt>
                <c:pt idx="124">
                  <c:v>51.17</c:v>
                </c:pt>
                <c:pt idx="125">
                  <c:v>49.52</c:v>
                </c:pt>
                <c:pt idx="126">
                  <c:v>49.38</c:v>
                </c:pt>
                <c:pt idx="127">
                  <c:v>50.45</c:v>
                </c:pt>
                <c:pt idx="128">
                  <c:v>47.4</c:v>
                </c:pt>
                <c:pt idx="129">
                  <c:v>44.45</c:v>
                </c:pt>
                <c:pt idx="130">
                  <c:v>46</c:v>
                </c:pt>
                <c:pt idx="131">
                  <c:v>43.68</c:v>
                </c:pt>
                <c:pt idx="132">
                  <c:v>47.74</c:v>
                </c:pt>
                <c:pt idx="133">
                  <c:v>44.42</c:v>
                </c:pt>
                <c:pt idx="134">
                  <c:v>41.73</c:v>
                </c:pt>
                <c:pt idx="135">
                  <c:v>42.22</c:v>
                </c:pt>
                <c:pt idx="136">
                  <c:v>42.42</c:v>
                </c:pt>
                <c:pt idx="137">
                  <c:v>41.8</c:v>
                </c:pt>
                <c:pt idx="138">
                  <c:v>41.6</c:v>
                </c:pt>
                <c:pt idx="139">
                  <c:v>40.44</c:v>
                </c:pt>
                <c:pt idx="140">
                  <c:v>38.340000000000003</c:v>
                </c:pt>
                <c:pt idx="141">
                  <c:v>34.340000000000003</c:v>
                </c:pt>
                <c:pt idx="142">
                  <c:v>34.97</c:v>
                </c:pt>
                <c:pt idx="143">
                  <c:v>36.630000000000003</c:v>
                </c:pt>
                <c:pt idx="144">
                  <c:v>39.340000000000003</c:v>
                </c:pt>
                <c:pt idx="145">
                  <c:v>38.07</c:v>
                </c:pt>
                <c:pt idx="146">
                  <c:v>37</c:v>
                </c:pt>
                <c:pt idx="147">
                  <c:v>39.950000000000003</c:v>
                </c:pt>
                <c:pt idx="148">
                  <c:v>41.73</c:v>
                </c:pt>
                <c:pt idx="149">
                  <c:v>40.89</c:v>
                </c:pt>
                <c:pt idx="150">
                  <c:v>37.67</c:v>
                </c:pt>
                <c:pt idx="151">
                  <c:v>38.76</c:v>
                </c:pt>
                <c:pt idx="152">
                  <c:v>39.6</c:v>
                </c:pt>
                <c:pt idx="153">
                  <c:v>38.53</c:v>
                </c:pt>
                <c:pt idx="154">
                  <c:v>37.9</c:v>
                </c:pt>
                <c:pt idx="155">
                  <c:v>37.79</c:v>
                </c:pt>
                <c:pt idx="156">
                  <c:v>37.42</c:v>
                </c:pt>
                <c:pt idx="157">
                  <c:v>38.47</c:v>
                </c:pt>
                <c:pt idx="158">
                  <c:v>36.22</c:v>
                </c:pt>
                <c:pt idx="159">
                  <c:v>36.630000000000003</c:v>
                </c:pt>
                <c:pt idx="160">
                  <c:v>36.840000000000003</c:v>
                </c:pt>
                <c:pt idx="161">
                  <c:v>36.770000000000003</c:v>
                </c:pt>
                <c:pt idx="162">
                  <c:v>39.26</c:v>
                </c:pt>
                <c:pt idx="163">
                  <c:v>39.979999999999997</c:v>
                </c:pt>
                <c:pt idx="164">
                  <c:v>40.020000000000003</c:v>
                </c:pt>
                <c:pt idx="165">
                  <c:v>39.03</c:v>
                </c:pt>
                <c:pt idx="166">
                  <c:v>38.53</c:v>
                </c:pt>
                <c:pt idx="167">
                  <c:v>37.700000000000003</c:v>
                </c:pt>
                <c:pt idx="168">
                  <c:v>39.299999999999997</c:v>
                </c:pt>
                <c:pt idx="169">
                  <c:v>40.17</c:v>
                </c:pt>
                <c:pt idx="170">
                  <c:v>41</c:v>
                </c:pt>
                <c:pt idx="171">
                  <c:v>40.700000000000003</c:v>
                </c:pt>
                <c:pt idx="172">
                  <c:v>42.08</c:v>
                </c:pt>
                <c:pt idx="173">
                  <c:v>41.2</c:v>
                </c:pt>
                <c:pt idx="174">
                  <c:v>41.23</c:v>
                </c:pt>
                <c:pt idx="175">
                  <c:v>41.72</c:v>
                </c:pt>
                <c:pt idx="176">
                  <c:v>42.97</c:v>
                </c:pt>
                <c:pt idx="177">
                  <c:v>43.53</c:v>
                </c:pt>
                <c:pt idx="178">
                  <c:v>44.91</c:v>
                </c:pt>
                <c:pt idx="179">
                  <c:v>44.27</c:v>
                </c:pt>
                <c:pt idx="180">
                  <c:v>44.75</c:v>
                </c:pt>
                <c:pt idx="181">
                  <c:v>43.32</c:v>
                </c:pt>
                <c:pt idx="182">
                  <c:v>43.19</c:v>
                </c:pt>
                <c:pt idx="183">
                  <c:v>42.82</c:v>
                </c:pt>
                <c:pt idx="184">
                  <c:v>42.55</c:v>
                </c:pt>
                <c:pt idx="185">
                  <c:v>42.69</c:v>
                </c:pt>
                <c:pt idx="186">
                  <c:v>37.92</c:v>
                </c:pt>
                <c:pt idx="187">
                  <c:v>35.799999999999997</c:v>
                </c:pt>
                <c:pt idx="188">
                  <c:v>35.94</c:v>
                </c:pt>
                <c:pt idx="189">
                  <c:v>37.81</c:v>
                </c:pt>
                <c:pt idx="190">
                  <c:v>36.92</c:v>
                </c:pt>
                <c:pt idx="191">
                  <c:v>37.76</c:v>
                </c:pt>
                <c:pt idx="192">
                  <c:v>35.090000000000003</c:v>
                </c:pt>
                <c:pt idx="193">
                  <c:v>35.43</c:v>
                </c:pt>
                <c:pt idx="194">
                  <c:v>38.25</c:v>
                </c:pt>
                <c:pt idx="195">
                  <c:v>36.72</c:v>
                </c:pt>
                <c:pt idx="196">
                  <c:v>35.659999999999997</c:v>
                </c:pt>
                <c:pt idx="197">
                  <c:v>37.54</c:v>
                </c:pt>
                <c:pt idx="198">
                  <c:v>34.5</c:v>
                </c:pt>
                <c:pt idx="199">
                  <c:v>34.68</c:v>
                </c:pt>
                <c:pt idx="200">
                  <c:v>34.36</c:v>
                </c:pt>
                <c:pt idx="201">
                  <c:v>34.61</c:v>
                </c:pt>
                <c:pt idx="202">
                  <c:v>36.630000000000003</c:v>
                </c:pt>
                <c:pt idx="203">
                  <c:v>38.51</c:v>
                </c:pt>
                <c:pt idx="204">
                  <c:v>36.56</c:v>
                </c:pt>
                <c:pt idx="205">
                  <c:v>37.369999999999997</c:v>
                </c:pt>
                <c:pt idx="206">
                  <c:v>38.03</c:v>
                </c:pt>
                <c:pt idx="207">
                  <c:v>37.28</c:v>
                </c:pt>
                <c:pt idx="208">
                  <c:v>38.07</c:v>
                </c:pt>
                <c:pt idx="209">
                  <c:v>36.96</c:v>
                </c:pt>
                <c:pt idx="210">
                  <c:v>37.08</c:v>
                </c:pt>
                <c:pt idx="211">
                  <c:v>35.76</c:v>
                </c:pt>
                <c:pt idx="212">
                  <c:v>36.47</c:v>
                </c:pt>
                <c:pt idx="213">
                  <c:v>35.86</c:v>
                </c:pt>
                <c:pt idx="214">
                  <c:v>35.35</c:v>
                </c:pt>
                <c:pt idx="215">
                  <c:v>35.57</c:v>
                </c:pt>
                <c:pt idx="216">
                  <c:v>36.36</c:v>
                </c:pt>
                <c:pt idx="217">
                  <c:v>36.31</c:v>
                </c:pt>
                <c:pt idx="218">
                  <c:v>38</c:v>
                </c:pt>
                <c:pt idx="219">
                  <c:v>38.090000000000003</c:v>
                </c:pt>
                <c:pt idx="220">
                  <c:v>38.1</c:v>
                </c:pt>
                <c:pt idx="221">
                  <c:v>38.049999999999997</c:v>
                </c:pt>
                <c:pt idx="222">
                  <c:v>38.51</c:v>
                </c:pt>
                <c:pt idx="223">
                  <c:v>38.479999999999997</c:v>
                </c:pt>
                <c:pt idx="224">
                  <c:v>38.159999999999997</c:v>
                </c:pt>
                <c:pt idx="225">
                  <c:v>36.53</c:v>
                </c:pt>
                <c:pt idx="226">
                  <c:v>36.61</c:v>
                </c:pt>
                <c:pt idx="227">
                  <c:v>36.49</c:v>
                </c:pt>
                <c:pt idx="228">
                  <c:v>36.81</c:v>
                </c:pt>
                <c:pt idx="229">
                  <c:v>37.01</c:v>
                </c:pt>
                <c:pt idx="230">
                  <c:v>38.24</c:v>
                </c:pt>
                <c:pt idx="231">
                  <c:v>39.43</c:v>
                </c:pt>
                <c:pt idx="232">
                  <c:v>39.159999999999997</c:v>
                </c:pt>
                <c:pt idx="233">
                  <c:v>38.119999999999997</c:v>
                </c:pt>
                <c:pt idx="234">
                  <c:v>38.71</c:v>
                </c:pt>
                <c:pt idx="235">
                  <c:v>39.17</c:v>
                </c:pt>
                <c:pt idx="236">
                  <c:v>39.06</c:v>
                </c:pt>
                <c:pt idx="237">
                  <c:v>39</c:v>
                </c:pt>
                <c:pt idx="238">
                  <c:v>38.4</c:v>
                </c:pt>
                <c:pt idx="239">
                  <c:v>38.35</c:v>
                </c:pt>
                <c:pt idx="240">
                  <c:v>38.770000000000003</c:v>
                </c:pt>
                <c:pt idx="241">
                  <c:v>38.33</c:v>
                </c:pt>
                <c:pt idx="242">
                  <c:v>38.75</c:v>
                </c:pt>
                <c:pt idx="243">
                  <c:v>38.96</c:v>
                </c:pt>
                <c:pt idx="244">
                  <c:v>39.85</c:v>
                </c:pt>
                <c:pt idx="245">
                  <c:v>41.67</c:v>
                </c:pt>
                <c:pt idx="246">
                  <c:v>41.77</c:v>
                </c:pt>
                <c:pt idx="247">
                  <c:v>41.68</c:v>
                </c:pt>
                <c:pt idx="248">
                  <c:v>40.630000000000003</c:v>
                </c:pt>
                <c:pt idx="249">
                  <c:v>40.43</c:v>
                </c:pt>
                <c:pt idx="250">
                  <c:v>39.950000000000003</c:v>
                </c:pt>
                <c:pt idx="251">
                  <c:v>40.99</c:v>
                </c:pt>
                <c:pt idx="252">
                  <c:v>44.34</c:v>
                </c:pt>
                <c:pt idx="253">
                  <c:v>43.45</c:v>
                </c:pt>
                <c:pt idx="254">
                  <c:v>40.909999999999997</c:v>
                </c:pt>
                <c:pt idx="255">
                  <c:v>40.65</c:v>
                </c:pt>
                <c:pt idx="256">
                  <c:v>42.26</c:v>
                </c:pt>
                <c:pt idx="257">
                  <c:v>38.83</c:v>
                </c:pt>
                <c:pt idx="258">
                  <c:v>36.96</c:v>
                </c:pt>
                <c:pt idx="259">
                  <c:v>36.659999999999997</c:v>
                </c:pt>
                <c:pt idx="260">
                  <c:v>37.020000000000003</c:v>
                </c:pt>
                <c:pt idx="261">
                  <c:v>37.200000000000003</c:v>
                </c:pt>
                <c:pt idx="262">
                  <c:v>37.96</c:v>
                </c:pt>
                <c:pt idx="263">
                  <c:v>38.85</c:v>
                </c:pt>
                <c:pt idx="264">
                  <c:v>38.53</c:v>
                </c:pt>
                <c:pt idx="265">
                  <c:v>38.53</c:v>
                </c:pt>
                <c:pt idx="266">
                  <c:v>40.68</c:v>
                </c:pt>
                <c:pt idx="267">
                  <c:v>40.659999999999997</c:v>
                </c:pt>
                <c:pt idx="268">
                  <c:v>40.11</c:v>
                </c:pt>
                <c:pt idx="269">
                  <c:v>40.94</c:v>
                </c:pt>
                <c:pt idx="270">
                  <c:v>40.82</c:v>
                </c:pt>
                <c:pt idx="271">
                  <c:v>40.74</c:v>
                </c:pt>
                <c:pt idx="272">
                  <c:v>40.32</c:v>
                </c:pt>
                <c:pt idx="273">
                  <c:v>39.6</c:v>
                </c:pt>
                <c:pt idx="274">
                  <c:v>39.51</c:v>
                </c:pt>
                <c:pt idx="275">
                  <c:v>39</c:v>
                </c:pt>
                <c:pt idx="276">
                  <c:v>38.979999999999997</c:v>
                </c:pt>
                <c:pt idx="277">
                  <c:v>39.49</c:v>
                </c:pt>
                <c:pt idx="278">
                  <c:v>39.25</c:v>
                </c:pt>
                <c:pt idx="279">
                  <c:v>39.119999999999997</c:v>
                </c:pt>
                <c:pt idx="280">
                  <c:v>39.15</c:v>
                </c:pt>
                <c:pt idx="281">
                  <c:v>39.35</c:v>
                </c:pt>
                <c:pt idx="282">
                  <c:v>49.21</c:v>
                </c:pt>
                <c:pt idx="283">
                  <c:v>52.52</c:v>
                </c:pt>
                <c:pt idx="284">
                  <c:v>48.98</c:v>
                </c:pt>
                <c:pt idx="285">
                  <c:v>47.82</c:v>
                </c:pt>
                <c:pt idx="286">
                  <c:v>44.79</c:v>
                </c:pt>
                <c:pt idx="287">
                  <c:v>44.39</c:v>
                </c:pt>
                <c:pt idx="288">
                  <c:v>44.06</c:v>
                </c:pt>
                <c:pt idx="289">
                  <c:v>44.23</c:v>
                </c:pt>
                <c:pt idx="290">
                  <c:v>43.76</c:v>
                </c:pt>
                <c:pt idx="291">
                  <c:v>43.26</c:v>
                </c:pt>
                <c:pt idx="292">
                  <c:v>42.01</c:v>
                </c:pt>
                <c:pt idx="293">
                  <c:v>43.98</c:v>
                </c:pt>
                <c:pt idx="294">
                  <c:v>40.19</c:v>
                </c:pt>
                <c:pt idx="295">
                  <c:v>39.99</c:v>
                </c:pt>
                <c:pt idx="296">
                  <c:v>40.11</c:v>
                </c:pt>
                <c:pt idx="297">
                  <c:v>40.049999999999997</c:v>
                </c:pt>
                <c:pt idx="298">
                  <c:v>40.11</c:v>
                </c:pt>
                <c:pt idx="299">
                  <c:v>40.299999999999997</c:v>
                </c:pt>
                <c:pt idx="300">
                  <c:v>39.880000000000003</c:v>
                </c:pt>
                <c:pt idx="301">
                  <c:v>41.4</c:v>
                </c:pt>
                <c:pt idx="302">
                  <c:v>41.16</c:v>
                </c:pt>
                <c:pt idx="303">
                  <c:v>41.4</c:v>
                </c:pt>
                <c:pt idx="304">
                  <c:v>40.35</c:v>
                </c:pt>
                <c:pt idx="305">
                  <c:v>40.07</c:v>
                </c:pt>
                <c:pt idx="306">
                  <c:v>40.26</c:v>
                </c:pt>
                <c:pt idx="307">
                  <c:v>40.29</c:v>
                </c:pt>
                <c:pt idx="308">
                  <c:v>39.76</c:v>
                </c:pt>
                <c:pt idx="309">
                  <c:v>39.75</c:v>
                </c:pt>
                <c:pt idx="310">
                  <c:v>39.979999999999997</c:v>
                </c:pt>
                <c:pt idx="311">
                  <c:v>41.13</c:v>
                </c:pt>
                <c:pt idx="312">
                  <c:v>41.47</c:v>
                </c:pt>
                <c:pt idx="313">
                  <c:v>40.96</c:v>
                </c:pt>
                <c:pt idx="314">
                  <c:v>40.56</c:v>
                </c:pt>
                <c:pt idx="315">
                  <c:v>39.33</c:v>
                </c:pt>
                <c:pt idx="316">
                  <c:v>39.46</c:v>
                </c:pt>
                <c:pt idx="317">
                  <c:v>39.97</c:v>
                </c:pt>
                <c:pt idx="318">
                  <c:v>39.75</c:v>
                </c:pt>
                <c:pt idx="319">
                  <c:v>40.299999999999997</c:v>
                </c:pt>
                <c:pt idx="320">
                  <c:v>40.409999999999997</c:v>
                </c:pt>
                <c:pt idx="321">
                  <c:v>39.659999999999997</c:v>
                </c:pt>
                <c:pt idx="322">
                  <c:v>39.81</c:v>
                </c:pt>
                <c:pt idx="323">
                  <c:v>40.19</c:v>
                </c:pt>
                <c:pt idx="324">
                  <c:v>40.07</c:v>
                </c:pt>
                <c:pt idx="325">
                  <c:v>39.729999999999997</c:v>
                </c:pt>
                <c:pt idx="326">
                  <c:v>38.81</c:v>
                </c:pt>
                <c:pt idx="327">
                  <c:v>35.69</c:v>
                </c:pt>
                <c:pt idx="328">
                  <c:v>34.020000000000003</c:v>
                </c:pt>
                <c:pt idx="329">
                  <c:v>34.9</c:v>
                </c:pt>
                <c:pt idx="330">
                  <c:v>34.119999999999997</c:v>
                </c:pt>
                <c:pt idx="331">
                  <c:v>33.5</c:v>
                </c:pt>
                <c:pt idx="332">
                  <c:v>33.26</c:v>
                </c:pt>
                <c:pt idx="333">
                  <c:v>33.229999999999997</c:v>
                </c:pt>
                <c:pt idx="334">
                  <c:v>33.36</c:v>
                </c:pt>
                <c:pt idx="335">
                  <c:v>33.950000000000003</c:v>
                </c:pt>
                <c:pt idx="336">
                  <c:v>29</c:v>
                </c:pt>
                <c:pt idx="337">
                  <c:v>26.32</c:v>
                </c:pt>
                <c:pt idx="338">
                  <c:v>23.88</c:v>
                </c:pt>
                <c:pt idx="339">
                  <c:v>24.76</c:v>
                </c:pt>
                <c:pt idx="340">
                  <c:v>25.42</c:v>
                </c:pt>
                <c:pt idx="341">
                  <c:v>26.7</c:v>
                </c:pt>
                <c:pt idx="342">
                  <c:v>25.77</c:v>
                </c:pt>
                <c:pt idx="343">
                  <c:v>23.75</c:v>
                </c:pt>
                <c:pt idx="344">
                  <c:v>23.39</c:v>
                </c:pt>
                <c:pt idx="345">
                  <c:v>23.69</c:v>
                </c:pt>
                <c:pt idx="346">
                  <c:v>23.24</c:v>
                </c:pt>
                <c:pt idx="347">
                  <c:v>19.670000000000002</c:v>
                </c:pt>
                <c:pt idx="348">
                  <c:v>20.38</c:v>
                </c:pt>
                <c:pt idx="349">
                  <c:v>21.57</c:v>
                </c:pt>
                <c:pt idx="350">
                  <c:v>19.95</c:v>
                </c:pt>
                <c:pt idx="351">
                  <c:v>19.73</c:v>
                </c:pt>
                <c:pt idx="352">
                  <c:v>19.57</c:v>
                </c:pt>
                <c:pt idx="353">
                  <c:v>21.47</c:v>
                </c:pt>
                <c:pt idx="354">
                  <c:v>22.06</c:v>
                </c:pt>
                <c:pt idx="355">
                  <c:v>21.5</c:v>
                </c:pt>
                <c:pt idx="356">
                  <c:v>22.34</c:v>
                </c:pt>
                <c:pt idx="357">
                  <c:v>21.92</c:v>
                </c:pt>
                <c:pt idx="358">
                  <c:v>20.010000000000002</c:v>
                </c:pt>
                <c:pt idx="359">
                  <c:v>20.14</c:v>
                </c:pt>
                <c:pt idx="360">
                  <c:v>21.08</c:v>
                </c:pt>
                <c:pt idx="361">
                  <c:v>21.11</c:v>
                </c:pt>
                <c:pt idx="362">
                  <c:v>20.72</c:v>
                </c:pt>
                <c:pt idx="363">
                  <c:v>20.57</c:v>
                </c:pt>
                <c:pt idx="364">
                  <c:v>20.48</c:v>
                </c:pt>
                <c:pt idx="365">
                  <c:v>19.649999999999999</c:v>
                </c:pt>
                <c:pt idx="366">
                  <c:v>20.22</c:v>
                </c:pt>
                <c:pt idx="367">
                  <c:v>19.91</c:v>
                </c:pt>
                <c:pt idx="368">
                  <c:v>19.7</c:v>
                </c:pt>
                <c:pt idx="369">
                  <c:v>18.940000000000001</c:v>
                </c:pt>
                <c:pt idx="370">
                  <c:v>18.98</c:v>
                </c:pt>
                <c:pt idx="371">
                  <c:v>16.940000000000001</c:v>
                </c:pt>
                <c:pt idx="372">
                  <c:v>16.62</c:v>
                </c:pt>
                <c:pt idx="373">
                  <c:v>17.72</c:v>
                </c:pt>
                <c:pt idx="374">
                  <c:v>16.809999999999999</c:v>
                </c:pt>
                <c:pt idx="375">
                  <c:v>17.29</c:v>
                </c:pt>
                <c:pt idx="376">
                  <c:v>17.37</c:v>
                </c:pt>
                <c:pt idx="377">
                  <c:v>17.79</c:v>
                </c:pt>
                <c:pt idx="378">
                  <c:v>16.989999999999998</c:v>
                </c:pt>
                <c:pt idx="379">
                  <c:v>15.64</c:v>
                </c:pt>
                <c:pt idx="380">
                  <c:v>15.19</c:v>
                </c:pt>
                <c:pt idx="381">
                  <c:v>15.3</c:v>
                </c:pt>
                <c:pt idx="382">
                  <c:v>14.92</c:v>
                </c:pt>
                <c:pt idx="383">
                  <c:v>15.22</c:v>
                </c:pt>
                <c:pt idx="384">
                  <c:v>15.08</c:v>
                </c:pt>
                <c:pt idx="385">
                  <c:v>15.29</c:v>
                </c:pt>
                <c:pt idx="386">
                  <c:v>16</c:v>
                </c:pt>
                <c:pt idx="387">
                  <c:v>15.25</c:v>
                </c:pt>
                <c:pt idx="388">
                  <c:v>14.7</c:v>
                </c:pt>
                <c:pt idx="389">
                  <c:v>15.37</c:v>
                </c:pt>
                <c:pt idx="390">
                  <c:v>14.9</c:v>
                </c:pt>
                <c:pt idx="391">
                  <c:v>15.38</c:v>
                </c:pt>
                <c:pt idx="392">
                  <c:v>16</c:v>
                </c:pt>
                <c:pt idx="393">
                  <c:v>17.059999999999999</c:v>
                </c:pt>
                <c:pt idx="394">
                  <c:v>17.28</c:v>
                </c:pt>
                <c:pt idx="395">
                  <c:v>18.73</c:v>
                </c:pt>
                <c:pt idx="396">
                  <c:v>19.22</c:v>
                </c:pt>
                <c:pt idx="397">
                  <c:v>18.39</c:v>
                </c:pt>
                <c:pt idx="398">
                  <c:v>19.54</c:v>
                </c:pt>
                <c:pt idx="399">
                  <c:v>19.57</c:v>
                </c:pt>
                <c:pt idx="400">
                  <c:v>19.350000000000001</c:v>
                </c:pt>
                <c:pt idx="401">
                  <c:v>18.670000000000002</c:v>
                </c:pt>
                <c:pt idx="402">
                  <c:v>18.71</c:v>
                </c:pt>
                <c:pt idx="403">
                  <c:v>19.5</c:v>
                </c:pt>
                <c:pt idx="404">
                  <c:v>19.62</c:v>
                </c:pt>
                <c:pt idx="405">
                  <c:v>21.38</c:v>
                </c:pt>
                <c:pt idx="406">
                  <c:v>21.72</c:v>
                </c:pt>
                <c:pt idx="407">
                  <c:v>18.809999999999999</c:v>
                </c:pt>
                <c:pt idx="408">
                  <c:v>18.14</c:v>
                </c:pt>
                <c:pt idx="409">
                  <c:v>18.3</c:v>
                </c:pt>
                <c:pt idx="410">
                  <c:v>18.100000000000001</c:v>
                </c:pt>
                <c:pt idx="411">
                  <c:v>18.149999999999999</c:v>
                </c:pt>
                <c:pt idx="412">
                  <c:v>17.71</c:v>
                </c:pt>
                <c:pt idx="413">
                  <c:v>16.5</c:v>
                </c:pt>
                <c:pt idx="414">
                  <c:v>20.62</c:v>
                </c:pt>
                <c:pt idx="415">
                  <c:v>20.91</c:v>
                </c:pt>
                <c:pt idx="416">
                  <c:v>19.649999999999999</c:v>
                </c:pt>
                <c:pt idx="417">
                  <c:v>18.77</c:v>
                </c:pt>
                <c:pt idx="418">
                  <c:v>19.149999999999999</c:v>
                </c:pt>
                <c:pt idx="419">
                  <c:v>18.72</c:v>
                </c:pt>
                <c:pt idx="420">
                  <c:v>17.39</c:v>
                </c:pt>
                <c:pt idx="421">
                  <c:v>16.98</c:v>
                </c:pt>
                <c:pt idx="422">
                  <c:v>17.21</c:v>
                </c:pt>
                <c:pt idx="423">
                  <c:v>17.98</c:v>
                </c:pt>
                <c:pt idx="424">
                  <c:v>18.329999999999998</c:v>
                </c:pt>
                <c:pt idx="425">
                  <c:v>18.86</c:v>
                </c:pt>
                <c:pt idx="426">
                  <c:v>18.920000000000002</c:v>
                </c:pt>
                <c:pt idx="427">
                  <c:v>18.7</c:v>
                </c:pt>
                <c:pt idx="428">
                  <c:v>18.39</c:v>
                </c:pt>
                <c:pt idx="429">
                  <c:v>19.29</c:v>
                </c:pt>
                <c:pt idx="430">
                  <c:v>18.97</c:v>
                </c:pt>
                <c:pt idx="431">
                  <c:v>19.02</c:v>
                </c:pt>
                <c:pt idx="432">
                  <c:v>19.010000000000002</c:v>
                </c:pt>
                <c:pt idx="433">
                  <c:v>19.73</c:v>
                </c:pt>
                <c:pt idx="434">
                  <c:v>19.46</c:v>
                </c:pt>
                <c:pt idx="435">
                  <c:v>19.27</c:v>
                </c:pt>
                <c:pt idx="436">
                  <c:v>19.36</c:v>
                </c:pt>
                <c:pt idx="437">
                  <c:v>18.649999999999999</c:v>
                </c:pt>
                <c:pt idx="438">
                  <c:v>19.149999999999999</c:v>
                </c:pt>
                <c:pt idx="439">
                  <c:v>19.420000000000002</c:v>
                </c:pt>
                <c:pt idx="440">
                  <c:v>17.45</c:v>
                </c:pt>
                <c:pt idx="441">
                  <c:v>17.03</c:v>
                </c:pt>
                <c:pt idx="442">
                  <c:v>17.239999999999998</c:v>
                </c:pt>
                <c:pt idx="443">
                  <c:v>17.260000000000002</c:v>
                </c:pt>
                <c:pt idx="444">
                  <c:v>17.11</c:v>
                </c:pt>
                <c:pt idx="445">
                  <c:v>17.5</c:v>
                </c:pt>
                <c:pt idx="446">
                  <c:v>17.079999999999998</c:v>
                </c:pt>
                <c:pt idx="447">
                  <c:v>16.350000000000001</c:v>
                </c:pt>
                <c:pt idx="448">
                  <c:v>15.88</c:v>
                </c:pt>
                <c:pt idx="449">
                  <c:v>16.98</c:v>
                </c:pt>
                <c:pt idx="450">
                  <c:v>16.96</c:v>
                </c:pt>
                <c:pt idx="451">
                  <c:v>16.559999999999999</c:v>
                </c:pt>
                <c:pt idx="452">
                  <c:v>16.989999999999998</c:v>
                </c:pt>
                <c:pt idx="453">
                  <c:v>17.53</c:v>
                </c:pt>
                <c:pt idx="454">
                  <c:v>16.77</c:v>
                </c:pt>
                <c:pt idx="455">
                  <c:v>17.38</c:v>
                </c:pt>
                <c:pt idx="456">
                  <c:v>17.23</c:v>
                </c:pt>
                <c:pt idx="457">
                  <c:v>17.47</c:v>
                </c:pt>
                <c:pt idx="458">
                  <c:v>17.84</c:v>
                </c:pt>
                <c:pt idx="459">
                  <c:v>17.78</c:v>
                </c:pt>
                <c:pt idx="460">
                  <c:v>17.059999999999999</c:v>
                </c:pt>
                <c:pt idx="461">
                  <c:v>16.61</c:v>
                </c:pt>
                <c:pt idx="462">
                  <c:v>16.809999999999999</c:v>
                </c:pt>
                <c:pt idx="463">
                  <c:v>17.170000000000002</c:v>
                </c:pt>
                <c:pt idx="464">
                  <c:v>16.96</c:v>
                </c:pt>
                <c:pt idx="465">
                  <c:v>17.399999999999999</c:v>
                </c:pt>
                <c:pt idx="466">
                  <c:v>17.54</c:v>
                </c:pt>
                <c:pt idx="467">
                  <c:v>17.36</c:v>
                </c:pt>
                <c:pt idx="468">
                  <c:v>17.38</c:v>
                </c:pt>
                <c:pt idx="469">
                  <c:v>17.670000000000002</c:v>
                </c:pt>
                <c:pt idx="470">
                  <c:v>17.260000000000002</c:v>
                </c:pt>
                <c:pt idx="471">
                  <c:v>17.27</c:v>
                </c:pt>
                <c:pt idx="472">
                  <c:v>17.309999999999999</c:v>
                </c:pt>
                <c:pt idx="473">
                  <c:v>17.41</c:v>
                </c:pt>
                <c:pt idx="474">
                  <c:v>17.260000000000002</c:v>
                </c:pt>
                <c:pt idx="475">
                  <c:v>16.97</c:v>
                </c:pt>
                <c:pt idx="476">
                  <c:v>16.3</c:v>
                </c:pt>
                <c:pt idx="477">
                  <c:v>16.48</c:v>
                </c:pt>
                <c:pt idx="478">
                  <c:v>15.86</c:v>
                </c:pt>
                <c:pt idx="479">
                  <c:v>16.059999999999999</c:v>
                </c:pt>
                <c:pt idx="480">
                  <c:v>16.28</c:v>
                </c:pt>
                <c:pt idx="481">
                  <c:v>16.62</c:v>
                </c:pt>
                <c:pt idx="482">
                  <c:v>16.12</c:v>
                </c:pt>
                <c:pt idx="483">
                  <c:v>15.97</c:v>
                </c:pt>
                <c:pt idx="484">
                  <c:v>15.95</c:v>
                </c:pt>
                <c:pt idx="485">
                  <c:v>16.079999999999998</c:v>
                </c:pt>
                <c:pt idx="486">
                  <c:v>16.03</c:v>
                </c:pt>
                <c:pt idx="487">
                  <c:v>15.94</c:v>
                </c:pt>
                <c:pt idx="488">
                  <c:v>16.010000000000002</c:v>
                </c:pt>
                <c:pt idx="489">
                  <c:v>15.95</c:v>
                </c:pt>
                <c:pt idx="490">
                  <c:v>16.02</c:v>
                </c:pt>
                <c:pt idx="491">
                  <c:v>15.82</c:v>
                </c:pt>
                <c:pt idx="492">
                  <c:v>16.14</c:v>
                </c:pt>
                <c:pt idx="493">
                  <c:v>16.12</c:v>
                </c:pt>
                <c:pt idx="494">
                  <c:v>15.89</c:v>
                </c:pt>
                <c:pt idx="495">
                  <c:v>15.32</c:v>
                </c:pt>
                <c:pt idx="496">
                  <c:v>15.41</c:v>
                </c:pt>
                <c:pt idx="497">
                  <c:v>15.46</c:v>
                </c:pt>
                <c:pt idx="498">
                  <c:v>15.58</c:v>
                </c:pt>
                <c:pt idx="499">
                  <c:v>16.96</c:v>
                </c:pt>
                <c:pt idx="500">
                  <c:v>16.68</c:v>
                </c:pt>
                <c:pt idx="501">
                  <c:v>16.71</c:v>
                </c:pt>
                <c:pt idx="502">
                  <c:v>16.79</c:v>
                </c:pt>
                <c:pt idx="503">
                  <c:v>16.97</c:v>
                </c:pt>
                <c:pt idx="504">
                  <c:v>16.98</c:v>
                </c:pt>
                <c:pt idx="505">
                  <c:v>16.97</c:v>
                </c:pt>
                <c:pt idx="506">
                  <c:v>16.82</c:v>
                </c:pt>
                <c:pt idx="507">
                  <c:v>17</c:v>
                </c:pt>
                <c:pt idx="508">
                  <c:v>17.190000000000001</c:v>
                </c:pt>
                <c:pt idx="509">
                  <c:v>16.89</c:v>
                </c:pt>
                <c:pt idx="510">
                  <c:v>16.87</c:v>
                </c:pt>
                <c:pt idx="511">
                  <c:v>16.920000000000002</c:v>
                </c:pt>
                <c:pt idx="512">
                  <c:v>17.07</c:v>
                </c:pt>
                <c:pt idx="513">
                  <c:v>16.86</c:v>
                </c:pt>
                <c:pt idx="514">
                  <c:v>17.100000000000001</c:v>
                </c:pt>
                <c:pt idx="515">
                  <c:v>17.22</c:v>
                </c:pt>
                <c:pt idx="516">
                  <c:v>17.12</c:v>
                </c:pt>
                <c:pt idx="517">
                  <c:v>17.2</c:v>
                </c:pt>
                <c:pt idx="518">
                  <c:v>18.32</c:v>
                </c:pt>
                <c:pt idx="519">
                  <c:v>18.170000000000002</c:v>
                </c:pt>
                <c:pt idx="520">
                  <c:v>17.98</c:v>
                </c:pt>
                <c:pt idx="521">
                  <c:v>17.84</c:v>
                </c:pt>
                <c:pt idx="522">
                  <c:v>17.64</c:v>
                </c:pt>
                <c:pt idx="523">
                  <c:v>17.46</c:v>
                </c:pt>
                <c:pt idx="524">
                  <c:v>17.440000000000001</c:v>
                </c:pt>
                <c:pt idx="525">
                  <c:v>16.87</c:v>
                </c:pt>
                <c:pt idx="526">
                  <c:v>17.260000000000002</c:v>
                </c:pt>
                <c:pt idx="527">
                  <c:v>17.45</c:v>
                </c:pt>
                <c:pt idx="528">
                  <c:v>17.45</c:v>
                </c:pt>
                <c:pt idx="529">
                  <c:v>18.32</c:v>
                </c:pt>
                <c:pt idx="530">
                  <c:v>18.37</c:v>
                </c:pt>
                <c:pt idx="531">
                  <c:v>16.350000000000001</c:v>
                </c:pt>
                <c:pt idx="532">
                  <c:v>16.28</c:v>
                </c:pt>
                <c:pt idx="533">
                  <c:v>16.739999999999998</c:v>
                </c:pt>
                <c:pt idx="534">
                  <c:v>16.690000000000001</c:v>
                </c:pt>
                <c:pt idx="535">
                  <c:v>16.940000000000001</c:v>
                </c:pt>
                <c:pt idx="536">
                  <c:v>16.86</c:v>
                </c:pt>
                <c:pt idx="537">
                  <c:v>16.690000000000001</c:v>
                </c:pt>
                <c:pt idx="538">
                  <c:v>16.739999999999998</c:v>
                </c:pt>
                <c:pt idx="539">
                  <c:v>16.82</c:v>
                </c:pt>
                <c:pt idx="540">
                  <c:v>16.77</c:v>
                </c:pt>
                <c:pt idx="541">
                  <c:v>16.96</c:v>
                </c:pt>
                <c:pt idx="542">
                  <c:v>17.03</c:v>
                </c:pt>
                <c:pt idx="543">
                  <c:v>17.05</c:v>
                </c:pt>
                <c:pt idx="544">
                  <c:v>16.97</c:v>
                </c:pt>
                <c:pt idx="545">
                  <c:v>17.03</c:v>
                </c:pt>
                <c:pt idx="546">
                  <c:v>16.170000000000002</c:v>
                </c:pt>
                <c:pt idx="547">
                  <c:v>16.190000000000001</c:v>
                </c:pt>
                <c:pt idx="548">
                  <c:v>16.43</c:v>
                </c:pt>
                <c:pt idx="549">
                  <c:v>17.16</c:v>
                </c:pt>
                <c:pt idx="550">
                  <c:v>17.02</c:v>
                </c:pt>
                <c:pt idx="551">
                  <c:v>16.96</c:v>
                </c:pt>
                <c:pt idx="552">
                  <c:v>16.68</c:v>
                </c:pt>
                <c:pt idx="553">
                  <c:v>16.690000000000001</c:v>
                </c:pt>
                <c:pt idx="554">
                  <c:v>16.5</c:v>
                </c:pt>
                <c:pt idx="555">
                  <c:v>16.73</c:v>
                </c:pt>
                <c:pt idx="556">
                  <c:v>16.8</c:v>
                </c:pt>
                <c:pt idx="557">
                  <c:v>16.88</c:v>
                </c:pt>
                <c:pt idx="558">
                  <c:v>16.97</c:v>
                </c:pt>
                <c:pt idx="559">
                  <c:v>17.29</c:v>
                </c:pt>
                <c:pt idx="560">
                  <c:v>16.63</c:v>
                </c:pt>
                <c:pt idx="561">
                  <c:v>17.190000000000001</c:v>
                </c:pt>
                <c:pt idx="562">
                  <c:v>17.670000000000002</c:v>
                </c:pt>
                <c:pt idx="563">
                  <c:v>19.010000000000002</c:v>
                </c:pt>
                <c:pt idx="564">
                  <c:v>18.350000000000001</c:v>
                </c:pt>
                <c:pt idx="565">
                  <c:v>18.510000000000002</c:v>
                </c:pt>
                <c:pt idx="566">
                  <c:v>18.600000000000001</c:v>
                </c:pt>
                <c:pt idx="567">
                  <c:v>19.78</c:v>
                </c:pt>
                <c:pt idx="568">
                  <c:v>19.64</c:v>
                </c:pt>
                <c:pt idx="569">
                  <c:v>19.88</c:v>
                </c:pt>
                <c:pt idx="570">
                  <c:v>19.88</c:v>
                </c:pt>
                <c:pt idx="571">
                  <c:v>19.55</c:v>
                </c:pt>
                <c:pt idx="572">
                  <c:v>19.77</c:v>
                </c:pt>
                <c:pt idx="573">
                  <c:v>19.989999999999998</c:v>
                </c:pt>
                <c:pt idx="574">
                  <c:v>19.489999999999998</c:v>
                </c:pt>
                <c:pt idx="575">
                  <c:v>19.739999999999998</c:v>
                </c:pt>
                <c:pt idx="576">
                  <c:v>19.45</c:v>
                </c:pt>
                <c:pt idx="577">
                  <c:v>19.28</c:v>
                </c:pt>
                <c:pt idx="578">
                  <c:v>18.989999999999998</c:v>
                </c:pt>
                <c:pt idx="579">
                  <c:v>19.09</c:v>
                </c:pt>
                <c:pt idx="580">
                  <c:v>19.37</c:v>
                </c:pt>
                <c:pt idx="581">
                  <c:v>18.89</c:v>
                </c:pt>
                <c:pt idx="582">
                  <c:v>18.600000000000001</c:v>
                </c:pt>
                <c:pt idx="583">
                  <c:v>19.010000000000002</c:v>
                </c:pt>
                <c:pt idx="584">
                  <c:v>19.13</c:v>
                </c:pt>
                <c:pt idx="585">
                  <c:v>18.989999999999998</c:v>
                </c:pt>
                <c:pt idx="586">
                  <c:v>19.079999999999998</c:v>
                </c:pt>
                <c:pt idx="587">
                  <c:v>18.89</c:v>
                </c:pt>
                <c:pt idx="588">
                  <c:v>18.96</c:v>
                </c:pt>
                <c:pt idx="589">
                  <c:v>19.059999999999999</c:v>
                </c:pt>
                <c:pt idx="590">
                  <c:v>19.170000000000002</c:v>
                </c:pt>
                <c:pt idx="591">
                  <c:v>18.78</c:v>
                </c:pt>
                <c:pt idx="592">
                  <c:v>19.190000000000001</c:v>
                </c:pt>
                <c:pt idx="593">
                  <c:v>19.760000000000002</c:v>
                </c:pt>
                <c:pt idx="594">
                  <c:v>19.739999999999998</c:v>
                </c:pt>
                <c:pt idx="595">
                  <c:v>20.11</c:v>
                </c:pt>
                <c:pt idx="596">
                  <c:v>20</c:v>
                </c:pt>
                <c:pt idx="597">
                  <c:v>20.68</c:v>
                </c:pt>
                <c:pt idx="598">
                  <c:v>20.34</c:v>
                </c:pt>
                <c:pt idx="599">
                  <c:v>20.14</c:v>
                </c:pt>
                <c:pt idx="600">
                  <c:v>20.420000000000002</c:v>
                </c:pt>
                <c:pt idx="601">
                  <c:v>21.52</c:v>
                </c:pt>
                <c:pt idx="602">
                  <c:v>21.13</c:v>
                </c:pt>
                <c:pt idx="603">
                  <c:v>20.63</c:v>
                </c:pt>
                <c:pt idx="604">
                  <c:v>22.21</c:v>
                </c:pt>
                <c:pt idx="605">
                  <c:v>22.61</c:v>
                </c:pt>
                <c:pt idx="606">
                  <c:v>24.66</c:v>
                </c:pt>
                <c:pt idx="607">
                  <c:v>24.72</c:v>
                </c:pt>
                <c:pt idx="608">
                  <c:v>24.1</c:v>
                </c:pt>
                <c:pt idx="609">
                  <c:v>23.25</c:v>
                </c:pt>
                <c:pt idx="610">
                  <c:v>25.67</c:v>
                </c:pt>
                <c:pt idx="611">
                  <c:v>25.71</c:v>
                </c:pt>
                <c:pt idx="612">
                  <c:v>26.15</c:v>
                </c:pt>
                <c:pt idx="613">
                  <c:v>25.03</c:v>
                </c:pt>
                <c:pt idx="614">
                  <c:v>26.04</c:v>
                </c:pt>
                <c:pt idx="615">
                  <c:v>26.11</c:v>
                </c:pt>
                <c:pt idx="616">
                  <c:v>25.97</c:v>
                </c:pt>
                <c:pt idx="617">
                  <c:v>25.9</c:v>
                </c:pt>
                <c:pt idx="618">
                  <c:v>25.92</c:v>
                </c:pt>
                <c:pt idx="619">
                  <c:v>25.67</c:v>
                </c:pt>
                <c:pt idx="620">
                  <c:v>25.21</c:v>
                </c:pt>
                <c:pt idx="621">
                  <c:v>25.66</c:v>
                </c:pt>
                <c:pt idx="622">
                  <c:v>23.59</c:v>
                </c:pt>
                <c:pt idx="623">
                  <c:v>23.61</c:v>
                </c:pt>
                <c:pt idx="624">
                  <c:v>23.72</c:v>
                </c:pt>
                <c:pt idx="625">
                  <c:v>23.96</c:v>
                </c:pt>
                <c:pt idx="626">
                  <c:v>24.09</c:v>
                </c:pt>
                <c:pt idx="627">
                  <c:v>24.47</c:v>
                </c:pt>
                <c:pt idx="628">
                  <c:v>24.77</c:v>
                </c:pt>
                <c:pt idx="629">
                  <c:v>24.97</c:v>
                </c:pt>
                <c:pt idx="630">
                  <c:v>24.86</c:v>
                </c:pt>
                <c:pt idx="631">
                  <c:v>23.68</c:v>
                </c:pt>
                <c:pt idx="632">
                  <c:v>23.9</c:v>
                </c:pt>
                <c:pt idx="633">
                  <c:v>24.46</c:v>
                </c:pt>
                <c:pt idx="634">
                  <c:v>24.65</c:v>
                </c:pt>
                <c:pt idx="635">
                  <c:v>24.84</c:v>
                </c:pt>
                <c:pt idx="636">
                  <c:v>25.04</c:v>
                </c:pt>
                <c:pt idx="637">
                  <c:v>25.24</c:v>
                </c:pt>
                <c:pt idx="638">
                  <c:v>25.16</c:v>
                </c:pt>
                <c:pt idx="639">
                  <c:v>25.62</c:v>
                </c:pt>
                <c:pt idx="640">
                  <c:v>25.75</c:v>
                </c:pt>
                <c:pt idx="641">
                  <c:v>25.65</c:v>
                </c:pt>
                <c:pt idx="642">
                  <c:v>26.01</c:v>
                </c:pt>
                <c:pt idx="643">
                  <c:v>25.24</c:v>
                </c:pt>
                <c:pt idx="644">
                  <c:v>25.33</c:v>
                </c:pt>
                <c:pt idx="645">
                  <c:v>25.93</c:v>
                </c:pt>
                <c:pt idx="646">
                  <c:v>25.88</c:v>
                </c:pt>
                <c:pt idx="647">
                  <c:v>25.28</c:v>
                </c:pt>
                <c:pt idx="648">
                  <c:v>25.62</c:v>
                </c:pt>
                <c:pt idx="649">
                  <c:v>25.31</c:v>
                </c:pt>
                <c:pt idx="650">
                  <c:v>24.66</c:v>
                </c:pt>
                <c:pt idx="651">
                  <c:v>24.67</c:v>
                </c:pt>
                <c:pt idx="652">
                  <c:v>24.12</c:v>
                </c:pt>
                <c:pt idx="653">
                  <c:v>23.61</c:v>
                </c:pt>
                <c:pt idx="654">
                  <c:v>23.7</c:v>
                </c:pt>
                <c:pt idx="655">
                  <c:v>24.08</c:v>
                </c:pt>
                <c:pt idx="656">
                  <c:v>24.6</c:v>
                </c:pt>
                <c:pt idx="657">
                  <c:v>25.28</c:v>
                </c:pt>
                <c:pt idx="658">
                  <c:v>24.34</c:v>
                </c:pt>
                <c:pt idx="659">
                  <c:v>24.11</c:v>
                </c:pt>
                <c:pt idx="660">
                  <c:v>23.8</c:v>
                </c:pt>
                <c:pt idx="661">
                  <c:v>24.67</c:v>
                </c:pt>
                <c:pt idx="662">
                  <c:v>24.86</c:v>
                </c:pt>
                <c:pt idx="663">
                  <c:v>24.68</c:v>
                </c:pt>
                <c:pt idx="664">
                  <c:v>25.7</c:v>
                </c:pt>
                <c:pt idx="665">
                  <c:v>25.91</c:v>
                </c:pt>
                <c:pt idx="666">
                  <c:v>26.47</c:v>
                </c:pt>
                <c:pt idx="667">
                  <c:v>27.5</c:v>
                </c:pt>
                <c:pt idx="668">
                  <c:v>27.8</c:v>
                </c:pt>
                <c:pt idx="669">
                  <c:v>26.7</c:v>
                </c:pt>
                <c:pt idx="670">
                  <c:v>27.33</c:v>
                </c:pt>
                <c:pt idx="671">
                  <c:v>27.38</c:v>
                </c:pt>
                <c:pt idx="672">
                  <c:v>26.71</c:v>
                </c:pt>
                <c:pt idx="673">
                  <c:v>27.37</c:v>
                </c:pt>
                <c:pt idx="674">
                  <c:v>27.69</c:v>
                </c:pt>
                <c:pt idx="675">
                  <c:v>27.22</c:v>
                </c:pt>
                <c:pt idx="676">
                  <c:v>26.22</c:v>
                </c:pt>
                <c:pt idx="677">
                  <c:v>26.37</c:v>
                </c:pt>
                <c:pt idx="678">
                  <c:v>26.9</c:v>
                </c:pt>
                <c:pt idx="679">
                  <c:v>25.94</c:v>
                </c:pt>
                <c:pt idx="680">
                  <c:v>26.38</c:v>
                </c:pt>
                <c:pt idx="681">
                  <c:v>25.64</c:v>
                </c:pt>
                <c:pt idx="682">
                  <c:v>25.23</c:v>
                </c:pt>
                <c:pt idx="683">
                  <c:v>28.96</c:v>
                </c:pt>
                <c:pt idx="684">
                  <c:v>29.2</c:v>
                </c:pt>
                <c:pt idx="685">
                  <c:v>27.86</c:v>
                </c:pt>
                <c:pt idx="686">
                  <c:v>27.47</c:v>
                </c:pt>
                <c:pt idx="687">
                  <c:v>28.55</c:v>
                </c:pt>
                <c:pt idx="688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9A-BE41-A0AF-BB827181D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351296"/>
        <c:axId val="772350312"/>
      </c:lineChart>
      <c:dateAx>
        <c:axId val="465219000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19920"/>
        <c:crosses val="autoZero"/>
        <c:auto val="1"/>
        <c:lblOffset val="100"/>
        <c:baseTimeUnit val="days"/>
      </c:dateAx>
      <c:valAx>
        <c:axId val="618919920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19000"/>
        <c:crosses val="autoZero"/>
        <c:crossBetween val="between"/>
      </c:valAx>
      <c:valAx>
        <c:axId val="772350312"/>
        <c:scaling>
          <c:logBase val="20"/>
          <c:orientation val="minMax"/>
          <c:max val="130"/>
          <c:min val="1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351296"/>
        <c:crosses val="max"/>
        <c:crossBetween val="between"/>
      </c:valAx>
      <c:dateAx>
        <c:axId val="772351296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7723503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Real Price vs LT Implied Price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'[1]LT4 - 56 Day Tix Pool'!$B$6:$B$444</c:f>
              <c:numCache>
                <c:formatCode>General</c:formatCode>
                <c:ptCount val="439"/>
                <c:pt idx="0">
                  <c:v>43162</c:v>
                </c:pt>
                <c:pt idx="1">
                  <c:v>43163</c:v>
                </c:pt>
                <c:pt idx="2">
                  <c:v>43164</c:v>
                </c:pt>
                <c:pt idx="3">
                  <c:v>43165</c:v>
                </c:pt>
                <c:pt idx="4">
                  <c:v>43166</c:v>
                </c:pt>
                <c:pt idx="5">
                  <c:v>43167</c:v>
                </c:pt>
                <c:pt idx="6">
                  <c:v>43168</c:v>
                </c:pt>
                <c:pt idx="7">
                  <c:v>43169</c:v>
                </c:pt>
                <c:pt idx="8">
                  <c:v>43170</c:v>
                </c:pt>
                <c:pt idx="9">
                  <c:v>43171</c:v>
                </c:pt>
                <c:pt idx="10">
                  <c:v>43172</c:v>
                </c:pt>
                <c:pt idx="11">
                  <c:v>43173</c:v>
                </c:pt>
                <c:pt idx="12">
                  <c:v>43174</c:v>
                </c:pt>
                <c:pt idx="13">
                  <c:v>43175</c:v>
                </c:pt>
                <c:pt idx="14">
                  <c:v>43176</c:v>
                </c:pt>
                <c:pt idx="15">
                  <c:v>43177</c:v>
                </c:pt>
                <c:pt idx="16">
                  <c:v>43178</c:v>
                </c:pt>
                <c:pt idx="17">
                  <c:v>43179</c:v>
                </c:pt>
                <c:pt idx="18">
                  <c:v>43180</c:v>
                </c:pt>
                <c:pt idx="19">
                  <c:v>43181</c:v>
                </c:pt>
                <c:pt idx="20">
                  <c:v>43182</c:v>
                </c:pt>
                <c:pt idx="21">
                  <c:v>43183</c:v>
                </c:pt>
                <c:pt idx="22">
                  <c:v>43184</c:v>
                </c:pt>
                <c:pt idx="23">
                  <c:v>43185</c:v>
                </c:pt>
                <c:pt idx="24">
                  <c:v>43186</c:v>
                </c:pt>
                <c:pt idx="25">
                  <c:v>43187</c:v>
                </c:pt>
                <c:pt idx="26">
                  <c:v>43188</c:v>
                </c:pt>
                <c:pt idx="27">
                  <c:v>43189</c:v>
                </c:pt>
                <c:pt idx="28">
                  <c:v>43190</c:v>
                </c:pt>
                <c:pt idx="29">
                  <c:v>43191</c:v>
                </c:pt>
                <c:pt idx="30">
                  <c:v>43192</c:v>
                </c:pt>
                <c:pt idx="31">
                  <c:v>43193</c:v>
                </c:pt>
                <c:pt idx="32">
                  <c:v>43194</c:v>
                </c:pt>
                <c:pt idx="33">
                  <c:v>43195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43200</c:v>
                </c:pt>
                <c:pt idx="39">
                  <c:v>43201</c:v>
                </c:pt>
                <c:pt idx="40">
                  <c:v>43202</c:v>
                </c:pt>
                <c:pt idx="41">
                  <c:v>43203</c:v>
                </c:pt>
                <c:pt idx="42">
                  <c:v>43204</c:v>
                </c:pt>
                <c:pt idx="43">
                  <c:v>43205</c:v>
                </c:pt>
                <c:pt idx="44">
                  <c:v>43206</c:v>
                </c:pt>
                <c:pt idx="45">
                  <c:v>43207</c:v>
                </c:pt>
                <c:pt idx="46">
                  <c:v>43208</c:v>
                </c:pt>
                <c:pt idx="47">
                  <c:v>43209</c:v>
                </c:pt>
                <c:pt idx="48">
                  <c:v>43210</c:v>
                </c:pt>
                <c:pt idx="49">
                  <c:v>43211</c:v>
                </c:pt>
                <c:pt idx="50">
                  <c:v>43212</c:v>
                </c:pt>
                <c:pt idx="51">
                  <c:v>43213</c:v>
                </c:pt>
                <c:pt idx="52">
                  <c:v>43214</c:v>
                </c:pt>
                <c:pt idx="53">
                  <c:v>43215</c:v>
                </c:pt>
                <c:pt idx="54">
                  <c:v>43216</c:v>
                </c:pt>
                <c:pt idx="55">
                  <c:v>43217</c:v>
                </c:pt>
                <c:pt idx="56">
                  <c:v>43218</c:v>
                </c:pt>
                <c:pt idx="57">
                  <c:v>43219</c:v>
                </c:pt>
                <c:pt idx="58">
                  <c:v>43220</c:v>
                </c:pt>
                <c:pt idx="59">
                  <c:v>43221</c:v>
                </c:pt>
                <c:pt idx="60">
                  <c:v>43222</c:v>
                </c:pt>
                <c:pt idx="61">
                  <c:v>43223</c:v>
                </c:pt>
                <c:pt idx="62">
                  <c:v>43224</c:v>
                </c:pt>
                <c:pt idx="63">
                  <c:v>43225</c:v>
                </c:pt>
                <c:pt idx="64">
                  <c:v>43226</c:v>
                </c:pt>
                <c:pt idx="65">
                  <c:v>43227</c:v>
                </c:pt>
                <c:pt idx="66">
                  <c:v>43228</c:v>
                </c:pt>
                <c:pt idx="67">
                  <c:v>43229</c:v>
                </c:pt>
                <c:pt idx="68">
                  <c:v>43230</c:v>
                </c:pt>
                <c:pt idx="69">
                  <c:v>43231</c:v>
                </c:pt>
                <c:pt idx="70">
                  <c:v>43232</c:v>
                </c:pt>
                <c:pt idx="71">
                  <c:v>43233</c:v>
                </c:pt>
                <c:pt idx="72">
                  <c:v>43234</c:v>
                </c:pt>
                <c:pt idx="73">
                  <c:v>43235</c:v>
                </c:pt>
                <c:pt idx="74">
                  <c:v>43236</c:v>
                </c:pt>
                <c:pt idx="75">
                  <c:v>43237</c:v>
                </c:pt>
                <c:pt idx="76">
                  <c:v>43238</c:v>
                </c:pt>
                <c:pt idx="77">
                  <c:v>43239</c:v>
                </c:pt>
                <c:pt idx="78">
                  <c:v>43240</c:v>
                </c:pt>
                <c:pt idx="79">
                  <c:v>43241</c:v>
                </c:pt>
                <c:pt idx="80">
                  <c:v>43242</c:v>
                </c:pt>
                <c:pt idx="81">
                  <c:v>43243</c:v>
                </c:pt>
                <c:pt idx="82">
                  <c:v>43244</c:v>
                </c:pt>
                <c:pt idx="83">
                  <c:v>43245</c:v>
                </c:pt>
                <c:pt idx="84">
                  <c:v>43246</c:v>
                </c:pt>
                <c:pt idx="85">
                  <c:v>43247</c:v>
                </c:pt>
                <c:pt idx="86">
                  <c:v>43248</c:v>
                </c:pt>
                <c:pt idx="87">
                  <c:v>43249</c:v>
                </c:pt>
                <c:pt idx="88">
                  <c:v>43250</c:v>
                </c:pt>
                <c:pt idx="89">
                  <c:v>43251</c:v>
                </c:pt>
                <c:pt idx="90">
                  <c:v>43252</c:v>
                </c:pt>
                <c:pt idx="91">
                  <c:v>43253</c:v>
                </c:pt>
                <c:pt idx="92">
                  <c:v>43254</c:v>
                </c:pt>
                <c:pt idx="93">
                  <c:v>43255</c:v>
                </c:pt>
                <c:pt idx="94">
                  <c:v>43256</c:v>
                </c:pt>
                <c:pt idx="95">
                  <c:v>43257</c:v>
                </c:pt>
                <c:pt idx="96">
                  <c:v>43258</c:v>
                </c:pt>
                <c:pt idx="97">
                  <c:v>43259</c:v>
                </c:pt>
                <c:pt idx="98">
                  <c:v>43260</c:v>
                </c:pt>
                <c:pt idx="99">
                  <c:v>43261</c:v>
                </c:pt>
                <c:pt idx="100">
                  <c:v>43262</c:v>
                </c:pt>
                <c:pt idx="101">
                  <c:v>43263</c:v>
                </c:pt>
                <c:pt idx="102">
                  <c:v>43264</c:v>
                </c:pt>
                <c:pt idx="103">
                  <c:v>43265</c:v>
                </c:pt>
                <c:pt idx="104">
                  <c:v>43266</c:v>
                </c:pt>
                <c:pt idx="105">
                  <c:v>43267</c:v>
                </c:pt>
                <c:pt idx="106">
                  <c:v>43268</c:v>
                </c:pt>
                <c:pt idx="107">
                  <c:v>43269</c:v>
                </c:pt>
                <c:pt idx="108">
                  <c:v>43270</c:v>
                </c:pt>
                <c:pt idx="109">
                  <c:v>43271</c:v>
                </c:pt>
                <c:pt idx="110">
                  <c:v>43272</c:v>
                </c:pt>
                <c:pt idx="111">
                  <c:v>43273</c:v>
                </c:pt>
                <c:pt idx="112">
                  <c:v>43274</c:v>
                </c:pt>
                <c:pt idx="113">
                  <c:v>43275</c:v>
                </c:pt>
                <c:pt idx="114">
                  <c:v>43276</c:v>
                </c:pt>
                <c:pt idx="115">
                  <c:v>43277</c:v>
                </c:pt>
                <c:pt idx="116">
                  <c:v>43278</c:v>
                </c:pt>
                <c:pt idx="117">
                  <c:v>43279</c:v>
                </c:pt>
                <c:pt idx="118">
                  <c:v>43280</c:v>
                </c:pt>
                <c:pt idx="119">
                  <c:v>43281</c:v>
                </c:pt>
                <c:pt idx="120">
                  <c:v>43282</c:v>
                </c:pt>
                <c:pt idx="121">
                  <c:v>43283</c:v>
                </c:pt>
                <c:pt idx="122">
                  <c:v>43284</c:v>
                </c:pt>
                <c:pt idx="123">
                  <c:v>43285</c:v>
                </c:pt>
                <c:pt idx="124">
                  <c:v>43286</c:v>
                </c:pt>
                <c:pt idx="125">
                  <c:v>43287</c:v>
                </c:pt>
                <c:pt idx="126">
                  <c:v>43288</c:v>
                </c:pt>
                <c:pt idx="127">
                  <c:v>43289</c:v>
                </c:pt>
                <c:pt idx="128">
                  <c:v>43290</c:v>
                </c:pt>
                <c:pt idx="129">
                  <c:v>43291</c:v>
                </c:pt>
                <c:pt idx="130">
                  <c:v>43292</c:v>
                </c:pt>
                <c:pt idx="131">
                  <c:v>43293</c:v>
                </c:pt>
                <c:pt idx="132">
                  <c:v>43294</c:v>
                </c:pt>
                <c:pt idx="133">
                  <c:v>43295</c:v>
                </c:pt>
                <c:pt idx="134">
                  <c:v>43296</c:v>
                </c:pt>
                <c:pt idx="135">
                  <c:v>43297</c:v>
                </c:pt>
                <c:pt idx="136">
                  <c:v>43298</c:v>
                </c:pt>
                <c:pt idx="137">
                  <c:v>43299</c:v>
                </c:pt>
                <c:pt idx="138">
                  <c:v>43300</c:v>
                </c:pt>
                <c:pt idx="139">
                  <c:v>43301</c:v>
                </c:pt>
                <c:pt idx="140">
                  <c:v>43302</c:v>
                </c:pt>
                <c:pt idx="141">
                  <c:v>43303</c:v>
                </c:pt>
                <c:pt idx="142">
                  <c:v>43304</c:v>
                </c:pt>
                <c:pt idx="143">
                  <c:v>43305</c:v>
                </c:pt>
                <c:pt idx="144">
                  <c:v>43306</c:v>
                </c:pt>
                <c:pt idx="145">
                  <c:v>43307</c:v>
                </c:pt>
                <c:pt idx="146">
                  <c:v>43308</c:v>
                </c:pt>
                <c:pt idx="147">
                  <c:v>43309</c:v>
                </c:pt>
                <c:pt idx="148">
                  <c:v>43310</c:v>
                </c:pt>
                <c:pt idx="149">
                  <c:v>43311</c:v>
                </c:pt>
                <c:pt idx="150">
                  <c:v>43312</c:v>
                </c:pt>
                <c:pt idx="151">
                  <c:v>43313</c:v>
                </c:pt>
                <c:pt idx="152">
                  <c:v>43314</c:v>
                </c:pt>
                <c:pt idx="153">
                  <c:v>43315</c:v>
                </c:pt>
                <c:pt idx="154">
                  <c:v>43316</c:v>
                </c:pt>
                <c:pt idx="155">
                  <c:v>43317</c:v>
                </c:pt>
                <c:pt idx="156">
                  <c:v>43318</c:v>
                </c:pt>
                <c:pt idx="157">
                  <c:v>43319</c:v>
                </c:pt>
                <c:pt idx="158">
                  <c:v>43320</c:v>
                </c:pt>
                <c:pt idx="159">
                  <c:v>43321</c:v>
                </c:pt>
                <c:pt idx="160">
                  <c:v>43322</c:v>
                </c:pt>
                <c:pt idx="161">
                  <c:v>43323</c:v>
                </c:pt>
                <c:pt idx="162">
                  <c:v>43324</c:v>
                </c:pt>
                <c:pt idx="163">
                  <c:v>43325</c:v>
                </c:pt>
                <c:pt idx="164">
                  <c:v>43326</c:v>
                </c:pt>
                <c:pt idx="165">
                  <c:v>43327</c:v>
                </c:pt>
                <c:pt idx="166">
                  <c:v>43328</c:v>
                </c:pt>
                <c:pt idx="167">
                  <c:v>43329</c:v>
                </c:pt>
                <c:pt idx="168">
                  <c:v>43330</c:v>
                </c:pt>
                <c:pt idx="169">
                  <c:v>43331</c:v>
                </c:pt>
                <c:pt idx="170">
                  <c:v>43332</c:v>
                </c:pt>
                <c:pt idx="171">
                  <c:v>43333</c:v>
                </c:pt>
                <c:pt idx="172">
                  <c:v>43334</c:v>
                </c:pt>
                <c:pt idx="173">
                  <c:v>43335</c:v>
                </c:pt>
                <c:pt idx="174">
                  <c:v>43336</c:v>
                </c:pt>
                <c:pt idx="175">
                  <c:v>43337</c:v>
                </c:pt>
                <c:pt idx="176">
                  <c:v>43338</c:v>
                </c:pt>
                <c:pt idx="177">
                  <c:v>43339</c:v>
                </c:pt>
                <c:pt idx="178">
                  <c:v>43340</c:v>
                </c:pt>
                <c:pt idx="179">
                  <c:v>43341</c:v>
                </c:pt>
                <c:pt idx="180">
                  <c:v>43342</c:v>
                </c:pt>
                <c:pt idx="181">
                  <c:v>43343</c:v>
                </c:pt>
                <c:pt idx="182">
                  <c:v>43344</c:v>
                </c:pt>
                <c:pt idx="183">
                  <c:v>43345</c:v>
                </c:pt>
                <c:pt idx="184">
                  <c:v>43346</c:v>
                </c:pt>
                <c:pt idx="185">
                  <c:v>43347</c:v>
                </c:pt>
                <c:pt idx="186">
                  <c:v>43348</c:v>
                </c:pt>
                <c:pt idx="187">
                  <c:v>43349</c:v>
                </c:pt>
                <c:pt idx="188">
                  <c:v>43350</c:v>
                </c:pt>
                <c:pt idx="189">
                  <c:v>43351</c:v>
                </c:pt>
                <c:pt idx="190">
                  <c:v>43352</c:v>
                </c:pt>
                <c:pt idx="191">
                  <c:v>43353</c:v>
                </c:pt>
                <c:pt idx="192">
                  <c:v>43354</c:v>
                </c:pt>
                <c:pt idx="193">
                  <c:v>43355</c:v>
                </c:pt>
                <c:pt idx="194">
                  <c:v>43356</c:v>
                </c:pt>
                <c:pt idx="195">
                  <c:v>43357</c:v>
                </c:pt>
                <c:pt idx="196">
                  <c:v>43358</c:v>
                </c:pt>
                <c:pt idx="197">
                  <c:v>43359</c:v>
                </c:pt>
                <c:pt idx="198">
                  <c:v>43360</c:v>
                </c:pt>
                <c:pt idx="199">
                  <c:v>43361</c:v>
                </c:pt>
                <c:pt idx="200">
                  <c:v>43362</c:v>
                </c:pt>
                <c:pt idx="201">
                  <c:v>43363</c:v>
                </c:pt>
                <c:pt idx="202">
                  <c:v>43364</c:v>
                </c:pt>
                <c:pt idx="203">
                  <c:v>43365</c:v>
                </c:pt>
                <c:pt idx="204">
                  <c:v>43366</c:v>
                </c:pt>
                <c:pt idx="205">
                  <c:v>43367</c:v>
                </c:pt>
                <c:pt idx="206">
                  <c:v>43368</c:v>
                </c:pt>
                <c:pt idx="207">
                  <c:v>43369</c:v>
                </c:pt>
                <c:pt idx="208">
                  <c:v>43370</c:v>
                </c:pt>
                <c:pt idx="209">
                  <c:v>43371</c:v>
                </c:pt>
                <c:pt idx="210">
                  <c:v>43372</c:v>
                </c:pt>
                <c:pt idx="211">
                  <c:v>43373</c:v>
                </c:pt>
                <c:pt idx="212">
                  <c:v>43374</c:v>
                </c:pt>
                <c:pt idx="213">
                  <c:v>43375</c:v>
                </c:pt>
                <c:pt idx="214">
                  <c:v>43376</c:v>
                </c:pt>
                <c:pt idx="215">
                  <c:v>43377</c:v>
                </c:pt>
                <c:pt idx="216">
                  <c:v>43378</c:v>
                </c:pt>
                <c:pt idx="217">
                  <c:v>43379</c:v>
                </c:pt>
                <c:pt idx="218">
                  <c:v>43380</c:v>
                </c:pt>
                <c:pt idx="219">
                  <c:v>43381</c:v>
                </c:pt>
                <c:pt idx="220">
                  <c:v>43382</c:v>
                </c:pt>
                <c:pt idx="221">
                  <c:v>43383</c:v>
                </c:pt>
                <c:pt idx="222">
                  <c:v>43384</c:v>
                </c:pt>
                <c:pt idx="223">
                  <c:v>43385</c:v>
                </c:pt>
                <c:pt idx="224">
                  <c:v>43386</c:v>
                </c:pt>
                <c:pt idx="225">
                  <c:v>43387</c:v>
                </c:pt>
                <c:pt idx="226">
                  <c:v>43388</c:v>
                </c:pt>
                <c:pt idx="227">
                  <c:v>43389</c:v>
                </c:pt>
                <c:pt idx="228">
                  <c:v>43390</c:v>
                </c:pt>
                <c:pt idx="229">
                  <c:v>43391</c:v>
                </c:pt>
                <c:pt idx="230">
                  <c:v>43392</c:v>
                </c:pt>
                <c:pt idx="231">
                  <c:v>43393</c:v>
                </c:pt>
                <c:pt idx="232">
                  <c:v>43394</c:v>
                </c:pt>
                <c:pt idx="233">
                  <c:v>43395</c:v>
                </c:pt>
                <c:pt idx="234">
                  <c:v>43396</c:v>
                </c:pt>
                <c:pt idx="235">
                  <c:v>43397</c:v>
                </c:pt>
                <c:pt idx="236">
                  <c:v>43398</c:v>
                </c:pt>
                <c:pt idx="237">
                  <c:v>43399</c:v>
                </c:pt>
                <c:pt idx="238">
                  <c:v>43400</c:v>
                </c:pt>
                <c:pt idx="239">
                  <c:v>43401</c:v>
                </c:pt>
                <c:pt idx="240">
                  <c:v>43402</c:v>
                </c:pt>
                <c:pt idx="241">
                  <c:v>43403</c:v>
                </c:pt>
                <c:pt idx="242">
                  <c:v>43404</c:v>
                </c:pt>
                <c:pt idx="243">
                  <c:v>43405</c:v>
                </c:pt>
                <c:pt idx="244">
                  <c:v>43406</c:v>
                </c:pt>
                <c:pt idx="245">
                  <c:v>43407</c:v>
                </c:pt>
                <c:pt idx="246">
                  <c:v>43408</c:v>
                </c:pt>
                <c:pt idx="247">
                  <c:v>43409</c:v>
                </c:pt>
                <c:pt idx="248">
                  <c:v>43410</c:v>
                </c:pt>
                <c:pt idx="249">
                  <c:v>43411</c:v>
                </c:pt>
                <c:pt idx="250">
                  <c:v>43412</c:v>
                </c:pt>
                <c:pt idx="251">
                  <c:v>43413</c:v>
                </c:pt>
                <c:pt idx="252">
                  <c:v>43414</c:v>
                </c:pt>
                <c:pt idx="253">
                  <c:v>43415</c:v>
                </c:pt>
                <c:pt idx="254">
                  <c:v>43416</c:v>
                </c:pt>
                <c:pt idx="255">
                  <c:v>43417</c:v>
                </c:pt>
                <c:pt idx="256">
                  <c:v>43418</c:v>
                </c:pt>
                <c:pt idx="257">
                  <c:v>43419</c:v>
                </c:pt>
                <c:pt idx="258">
                  <c:v>43420</c:v>
                </c:pt>
                <c:pt idx="259">
                  <c:v>43421</c:v>
                </c:pt>
                <c:pt idx="260">
                  <c:v>43422</c:v>
                </c:pt>
                <c:pt idx="261">
                  <c:v>43423</c:v>
                </c:pt>
                <c:pt idx="262">
                  <c:v>43424</c:v>
                </c:pt>
                <c:pt idx="263">
                  <c:v>43425</c:v>
                </c:pt>
                <c:pt idx="264">
                  <c:v>43426</c:v>
                </c:pt>
                <c:pt idx="265">
                  <c:v>43427</c:v>
                </c:pt>
                <c:pt idx="266">
                  <c:v>43428</c:v>
                </c:pt>
                <c:pt idx="267">
                  <c:v>43429</c:v>
                </c:pt>
                <c:pt idx="268">
                  <c:v>43430</c:v>
                </c:pt>
                <c:pt idx="269">
                  <c:v>43431</c:v>
                </c:pt>
                <c:pt idx="270">
                  <c:v>43432</c:v>
                </c:pt>
                <c:pt idx="271">
                  <c:v>43433</c:v>
                </c:pt>
                <c:pt idx="272">
                  <c:v>43434</c:v>
                </c:pt>
                <c:pt idx="273">
                  <c:v>43435</c:v>
                </c:pt>
                <c:pt idx="274">
                  <c:v>43436</c:v>
                </c:pt>
                <c:pt idx="275">
                  <c:v>43437</c:v>
                </c:pt>
                <c:pt idx="276">
                  <c:v>43438</c:v>
                </c:pt>
                <c:pt idx="277">
                  <c:v>43439</c:v>
                </c:pt>
                <c:pt idx="278">
                  <c:v>43440</c:v>
                </c:pt>
                <c:pt idx="279">
                  <c:v>43441</c:v>
                </c:pt>
                <c:pt idx="280">
                  <c:v>43442</c:v>
                </c:pt>
                <c:pt idx="281">
                  <c:v>43443</c:v>
                </c:pt>
                <c:pt idx="282">
                  <c:v>43444</c:v>
                </c:pt>
                <c:pt idx="283">
                  <c:v>43445</c:v>
                </c:pt>
                <c:pt idx="284">
                  <c:v>43446</c:v>
                </c:pt>
                <c:pt idx="285">
                  <c:v>43447</c:v>
                </c:pt>
                <c:pt idx="286">
                  <c:v>43448</c:v>
                </c:pt>
                <c:pt idx="287">
                  <c:v>43449</c:v>
                </c:pt>
                <c:pt idx="288">
                  <c:v>43450</c:v>
                </c:pt>
                <c:pt idx="289">
                  <c:v>43451</c:v>
                </c:pt>
                <c:pt idx="290">
                  <c:v>43452</c:v>
                </c:pt>
                <c:pt idx="291">
                  <c:v>43453</c:v>
                </c:pt>
                <c:pt idx="292">
                  <c:v>43454</c:v>
                </c:pt>
                <c:pt idx="293">
                  <c:v>43455</c:v>
                </c:pt>
                <c:pt idx="294">
                  <c:v>43456</c:v>
                </c:pt>
                <c:pt idx="295">
                  <c:v>43457</c:v>
                </c:pt>
                <c:pt idx="296">
                  <c:v>43458</c:v>
                </c:pt>
                <c:pt idx="297">
                  <c:v>43459</c:v>
                </c:pt>
                <c:pt idx="298">
                  <c:v>43460</c:v>
                </c:pt>
                <c:pt idx="299">
                  <c:v>43461</c:v>
                </c:pt>
                <c:pt idx="300">
                  <c:v>43462</c:v>
                </c:pt>
                <c:pt idx="301">
                  <c:v>43463</c:v>
                </c:pt>
                <c:pt idx="302">
                  <c:v>43464</c:v>
                </c:pt>
                <c:pt idx="303">
                  <c:v>43465</c:v>
                </c:pt>
                <c:pt idx="304">
                  <c:v>43466</c:v>
                </c:pt>
                <c:pt idx="305">
                  <c:v>43467</c:v>
                </c:pt>
                <c:pt idx="306">
                  <c:v>43468</c:v>
                </c:pt>
                <c:pt idx="307">
                  <c:v>43469</c:v>
                </c:pt>
                <c:pt idx="308">
                  <c:v>43470</c:v>
                </c:pt>
                <c:pt idx="309">
                  <c:v>43471</c:v>
                </c:pt>
                <c:pt idx="310">
                  <c:v>43472</c:v>
                </c:pt>
                <c:pt idx="311">
                  <c:v>43473</c:v>
                </c:pt>
                <c:pt idx="312">
                  <c:v>43474</c:v>
                </c:pt>
                <c:pt idx="313">
                  <c:v>43475</c:v>
                </c:pt>
                <c:pt idx="314">
                  <c:v>43476</c:v>
                </c:pt>
                <c:pt idx="315">
                  <c:v>43477</c:v>
                </c:pt>
                <c:pt idx="316">
                  <c:v>43478</c:v>
                </c:pt>
                <c:pt idx="317">
                  <c:v>43479</c:v>
                </c:pt>
                <c:pt idx="318">
                  <c:v>43480</c:v>
                </c:pt>
                <c:pt idx="319">
                  <c:v>43481</c:v>
                </c:pt>
                <c:pt idx="320">
                  <c:v>43482</c:v>
                </c:pt>
                <c:pt idx="321">
                  <c:v>43483</c:v>
                </c:pt>
                <c:pt idx="322">
                  <c:v>43484</c:v>
                </c:pt>
                <c:pt idx="323">
                  <c:v>43485</c:v>
                </c:pt>
                <c:pt idx="324">
                  <c:v>43486</c:v>
                </c:pt>
                <c:pt idx="325">
                  <c:v>43487</c:v>
                </c:pt>
                <c:pt idx="326">
                  <c:v>43488</c:v>
                </c:pt>
                <c:pt idx="327">
                  <c:v>43489</c:v>
                </c:pt>
                <c:pt idx="328">
                  <c:v>43490</c:v>
                </c:pt>
                <c:pt idx="329">
                  <c:v>43491</c:v>
                </c:pt>
                <c:pt idx="330">
                  <c:v>43492</c:v>
                </c:pt>
                <c:pt idx="331">
                  <c:v>43493</c:v>
                </c:pt>
                <c:pt idx="332">
                  <c:v>43494</c:v>
                </c:pt>
                <c:pt idx="333">
                  <c:v>43495</c:v>
                </c:pt>
                <c:pt idx="334">
                  <c:v>43496</c:v>
                </c:pt>
                <c:pt idx="335">
                  <c:v>43497</c:v>
                </c:pt>
                <c:pt idx="336">
                  <c:v>43498</c:v>
                </c:pt>
                <c:pt idx="337">
                  <c:v>43499</c:v>
                </c:pt>
                <c:pt idx="338">
                  <c:v>43500</c:v>
                </c:pt>
                <c:pt idx="339">
                  <c:v>43501</c:v>
                </c:pt>
                <c:pt idx="340">
                  <c:v>43502</c:v>
                </c:pt>
                <c:pt idx="341">
                  <c:v>43503</c:v>
                </c:pt>
                <c:pt idx="342">
                  <c:v>43504</c:v>
                </c:pt>
                <c:pt idx="343">
                  <c:v>43505</c:v>
                </c:pt>
                <c:pt idx="344">
                  <c:v>43506</c:v>
                </c:pt>
                <c:pt idx="345">
                  <c:v>43507</c:v>
                </c:pt>
                <c:pt idx="346">
                  <c:v>43508</c:v>
                </c:pt>
                <c:pt idx="347">
                  <c:v>43509</c:v>
                </c:pt>
                <c:pt idx="348">
                  <c:v>43510</c:v>
                </c:pt>
                <c:pt idx="349">
                  <c:v>43511</c:v>
                </c:pt>
                <c:pt idx="350">
                  <c:v>43512</c:v>
                </c:pt>
                <c:pt idx="351">
                  <c:v>43513</c:v>
                </c:pt>
                <c:pt idx="352">
                  <c:v>43514</c:v>
                </c:pt>
                <c:pt idx="353">
                  <c:v>43515</c:v>
                </c:pt>
                <c:pt idx="354">
                  <c:v>43516</c:v>
                </c:pt>
                <c:pt idx="355">
                  <c:v>43517</c:v>
                </c:pt>
                <c:pt idx="356">
                  <c:v>43518</c:v>
                </c:pt>
                <c:pt idx="357">
                  <c:v>43519</c:v>
                </c:pt>
                <c:pt idx="358">
                  <c:v>43520</c:v>
                </c:pt>
                <c:pt idx="359">
                  <c:v>43521</c:v>
                </c:pt>
                <c:pt idx="360">
                  <c:v>43522</c:v>
                </c:pt>
                <c:pt idx="361">
                  <c:v>43523</c:v>
                </c:pt>
                <c:pt idx="362">
                  <c:v>43524</c:v>
                </c:pt>
                <c:pt idx="363">
                  <c:v>43525</c:v>
                </c:pt>
                <c:pt idx="364">
                  <c:v>43526</c:v>
                </c:pt>
                <c:pt idx="365">
                  <c:v>43527</c:v>
                </c:pt>
                <c:pt idx="366">
                  <c:v>43528</c:v>
                </c:pt>
                <c:pt idx="367">
                  <c:v>43529</c:v>
                </c:pt>
                <c:pt idx="368">
                  <c:v>43530</c:v>
                </c:pt>
                <c:pt idx="369">
                  <c:v>43531</c:v>
                </c:pt>
                <c:pt idx="370">
                  <c:v>43532</c:v>
                </c:pt>
                <c:pt idx="371">
                  <c:v>43533</c:v>
                </c:pt>
                <c:pt idx="372">
                  <c:v>43534</c:v>
                </c:pt>
                <c:pt idx="373">
                  <c:v>43535</c:v>
                </c:pt>
                <c:pt idx="374">
                  <c:v>43536</c:v>
                </c:pt>
                <c:pt idx="375">
                  <c:v>43537</c:v>
                </c:pt>
                <c:pt idx="376">
                  <c:v>43538</c:v>
                </c:pt>
                <c:pt idx="377">
                  <c:v>43539</c:v>
                </c:pt>
                <c:pt idx="378">
                  <c:v>43540</c:v>
                </c:pt>
                <c:pt idx="379">
                  <c:v>43541</c:v>
                </c:pt>
                <c:pt idx="380">
                  <c:v>43542</c:v>
                </c:pt>
                <c:pt idx="381">
                  <c:v>43543</c:v>
                </c:pt>
                <c:pt idx="382">
                  <c:v>43544</c:v>
                </c:pt>
                <c:pt idx="383">
                  <c:v>43545</c:v>
                </c:pt>
                <c:pt idx="384">
                  <c:v>43546</c:v>
                </c:pt>
                <c:pt idx="385">
                  <c:v>43547</c:v>
                </c:pt>
                <c:pt idx="386">
                  <c:v>43548</c:v>
                </c:pt>
                <c:pt idx="387">
                  <c:v>43549</c:v>
                </c:pt>
                <c:pt idx="388">
                  <c:v>43550</c:v>
                </c:pt>
                <c:pt idx="389">
                  <c:v>43551</c:v>
                </c:pt>
                <c:pt idx="390">
                  <c:v>43552</c:v>
                </c:pt>
                <c:pt idx="391">
                  <c:v>43553</c:v>
                </c:pt>
                <c:pt idx="392">
                  <c:v>43554</c:v>
                </c:pt>
                <c:pt idx="393">
                  <c:v>43555</c:v>
                </c:pt>
                <c:pt idx="394">
                  <c:v>43556</c:v>
                </c:pt>
                <c:pt idx="395">
                  <c:v>43557</c:v>
                </c:pt>
                <c:pt idx="396">
                  <c:v>43558</c:v>
                </c:pt>
                <c:pt idx="397">
                  <c:v>43559</c:v>
                </c:pt>
                <c:pt idx="398">
                  <c:v>43560</c:v>
                </c:pt>
                <c:pt idx="399">
                  <c:v>43561</c:v>
                </c:pt>
                <c:pt idx="400">
                  <c:v>43562</c:v>
                </c:pt>
                <c:pt idx="401">
                  <c:v>43563</c:v>
                </c:pt>
                <c:pt idx="402">
                  <c:v>43564</c:v>
                </c:pt>
                <c:pt idx="403">
                  <c:v>43565</c:v>
                </c:pt>
                <c:pt idx="404">
                  <c:v>43566</c:v>
                </c:pt>
                <c:pt idx="405">
                  <c:v>43567</c:v>
                </c:pt>
                <c:pt idx="406">
                  <c:v>43568</c:v>
                </c:pt>
                <c:pt idx="407">
                  <c:v>43569</c:v>
                </c:pt>
                <c:pt idx="408">
                  <c:v>43570</c:v>
                </c:pt>
                <c:pt idx="409">
                  <c:v>43571</c:v>
                </c:pt>
                <c:pt idx="410">
                  <c:v>43572</c:v>
                </c:pt>
                <c:pt idx="411">
                  <c:v>43573</c:v>
                </c:pt>
                <c:pt idx="412">
                  <c:v>43574</c:v>
                </c:pt>
                <c:pt idx="413">
                  <c:v>43575</c:v>
                </c:pt>
                <c:pt idx="414">
                  <c:v>43576</c:v>
                </c:pt>
                <c:pt idx="415">
                  <c:v>43577</c:v>
                </c:pt>
                <c:pt idx="416">
                  <c:v>43578</c:v>
                </c:pt>
                <c:pt idx="417">
                  <c:v>43579</c:v>
                </c:pt>
                <c:pt idx="418">
                  <c:v>43580</c:v>
                </c:pt>
                <c:pt idx="419">
                  <c:v>43581</c:v>
                </c:pt>
                <c:pt idx="420">
                  <c:v>43582</c:v>
                </c:pt>
                <c:pt idx="421">
                  <c:v>43583</c:v>
                </c:pt>
                <c:pt idx="422">
                  <c:v>43584</c:v>
                </c:pt>
                <c:pt idx="423">
                  <c:v>43585</c:v>
                </c:pt>
                <c:pt idx="424">
                  <c:v>43586</c:v>
                </c:pt>
                <c:pt idx="425">
                  <c:v>43587</c:v>
                </c:pt>
                <c:pt idx="426">
                  <c:v>43588</c:v>
                </c:pt>
                <c:pt idx="427">
                  <c:v>43589</c:v>
                </c:pt>
                <c:pt idx="428">
                  <c:v>43590</c:v>
                </c:pt>
                <c:pt idx="429">
                  <c:v>43591</c:v>
                </c:pt>
                <c:pt idx="430">
                  <c:v>43592</c:v>
                </c:pt>
                <c:pt idx="431">
                  <c:v>43593</c:v>
                </c:pt>
                <c:pt idx="432">
                  <c:v>43594</c:v>
                </c:pt>
                <c:pt idx="433">
                  <c:v>43595</c:v>
                </c:pt>
                <c:pt idx="434">
                  <c:v>43596</c:v>
                </c:pt>
                <c:pt idx="435">
                  <c:v>43597</c:v>
                </c:pt>
                <c:pt idx="436">
                  <c:v>43598</c:v>
                </c:pt>
                <c:pt idx="437">
                  <c:v>43599</c:v>
                </c:pt>
                <c:pt idx="438">
                  <c:v>43600</c:v>
                </c:pt>
              </c:numCache>
            </c:numRef>
          </c:cat>
          <c:val>
            <c:numRef>
              <c:f>'[1]LT4 - 56 Day Tix Pool'!$I$6:$I$444</c:f>
              <c:numCache>
                <c:formatCode>General</c:formatCode>
                <c:ptCount val="439"/>
                <c:pt idx="0">
                  <c:v>0.96374649762491205</c:v>
                </c:pt>
                <c:pt idx="1">
                  <c:v>0.95747695289836299</c:v>
                </c:pt>
                <c:pt idx="2">
                  <c:v>0.97793005116796572</c:v>
                </c:pt>
                <c:pt idx="3">
                  <c:v>0.99811033471592137</c:v>
                </c:pt>
                <c:pt idx="4">
                  <c:v>0.89742710087416211</c:v>
                </c:pt>
                <c:pt idx="5">
                  <c:v>0.8293433084372327</c:v>
                </c:pt>
                <c:pt idx="6">
                  <c:v>0.74486028594313813</c:v>
                </c:pt>
                <c:pt idx="7">
                  <c:v>0.78826634089054515</c:v>
                </c:pt>
                <c:pt idx="8">
                  <c:v>0.79516695472698895</c:v>
                </c:pt>
                <c:pt idx="9">
                  <c:v>0.8457391323295208</c:v>
                </c:pt>
                <c:pt idx="10">
                  <c:v>0.8025573748413497</c:v>
                </c:pt>
                <c:pt idx="11">
                  <c:v>0.80189635721910935</c:v>
                </c:pt>
                <c:pt idx="12">
                  <c:v>0.70959406587300944</c:v>
                </c:pt>
                <c:pt idx="13">
                  <c:v>0.76476229316196709</c:v>
                </c:pt>
                <c:pt idx="14">
                  <c:v>0.75008488224978009</c:v>
                </c:pt>
                <c:pt idx="15">
                  <c:v>0.68637674538935556</c:v>
                </c:pt>
                <c:pt idx="16">
                  <c:v>0.7124382213536663</c:v>
                </c:pt>
                <c:pt idx="17">
                  <c:v>0.76840561910967853</c:v>
                </c:pt>
                <c:pt idx="18">
                  <c:v>0.7741407940880608</c:v>
                </c:pt>
                <c:pt idx="19">
                  <c:v>0.76663813118008917</c:v>
                </c:pt>
                <c:pt idx="20">
                  <c:v>0.75514259671761896</c:v>
                </c:pt>
                <c:pt idx="21">
                  <c:v>0.8078086916918743</c:v>
                </c:pt>
                <c:pt idx="22">
                  <c:v>0.76525250162851099</c:v>
                </c:pt>
                <c:pt idx="23">
                  <c:v>0.77215779836147014</c:v>
                </c:pt>
                <c:pt idx="24">
                  <c:v>0.73984700713133889</c:v>
                </c:pt>
                <c:pt idx="25">
                  <c:v>0.72061948793351982</c:v>
                </c:pt>
                <c:pt idx="26">
                  <c:v>0.74176410787665925</c:v>
                </c:pt>
                <c:pt idx="27">
                  <c:v>0.6538191527313657</c:v>
                </c:pt>
                <c:pt idx="28">
                  <c:v>0.6340977035263986</c:v>
                </c:pt>
                <c:pt idx="29">
                  <c:v>0.65865033035125919</c:v>
                </c:pt>
                <c:pt idx="30">
                  <c:v>0.65872412789225687</c:v>
                </c:pt>
                <c:pt idx="31">
                  <c:v>0.68910471517821503</c:v>
                </c:pt>
                <c:pt idx="32">
                  <c:v>0.77693055651750276</c:v>
                </c:pt>
                <c:pt idx="33">
                  <c:v>0.70741864896797479</c:v>
                </c:pt>
                <c:pt idx="34">
                  <c:v>0.73264437803315796</c:v>
                </c:pt>
                <c:pt idx="35">
                  <c:v>0.75496607027653218</c:v>
                </c:pt>
                <c:pt idx="36">
                  <c:v>0.86718194454109077</c:v>
                </c:pt>
                <c:pt idx="37">
                  <c:v>0.86773411135545819</c:v>
                </c:pt>
                <c:pt idx="38">
                  <c:v>0.84836658384206287</c:v>
                </c:pt>
                <c:pt idx="39">
                  <c:v>0.90051442092756606</c:v>
                </c:pt>
                <c:pt idx="40">
                  <c:v>0.93578159255195958</c:v>
                </c:pt>
                <c:pt idx="41">
                  <c:v>1.0953206258973958</c:v>
                </c:pt>
                <c:pt idx="42">
                  <c:v>1.0628498043507231</c:v>
                </c:pt>
                <c:pt idx="43">
                  <c:v>1.0844918034481745</c:v>
                </c:pt>
                <c:pt idx="44">
                  <c:v>1.1726647905319703</c:v>
                </c:pt>
                <c:pt idx="45">
                  <c:v>1.1455791930348835</c:v>
                </c:pt>
                <c:pt idx="46">
                  <c:v>1.1205414840335024</c:v>
                </c:pt>
                <c:pt idx="47">
                  <c:v>1.1430876280529665</c:v>
                </c:pt>
                <c:pt idx="48">
                  <c:v>1.1542263430796251</c:v>
                </c:pt>
                <c:pt idx="49">
                  <c:v>1.228814321793209</c:v>
                </c:pt>
                <c:pt idx="50">
                  <c:v>1.2607273078904566</c:v>
                </c:pt>
                <c:pt idx="51">
                  <c:v>1.1917701484529495</c:v>
                </c:pt>
                <c:pt idx="52">
                  <c:v>1.2212661989219709</c:v>
                </c:pt>
                <c:pt idx="53">
                  <c:v>1.3896220411058828</c:v>
                </c:pt>
                <c:pt idx="54">
                  <c:v>1.4353486202419712</c:v>
                </c:pt>
                <c:pt idx="55">
                  <c:v>1.5679107206453904</c:v>
                </c:pt>
                <c:pt idx="56">
                  <c:v>1.5263072987812381</c:v>
                </c:pt>
                <c:pt idx="57">
                  <c:v>1.574706290281142</c:v>
                </c:pt>
                <c:pt idx="58">
                  <c:v>1.5295268845081229</c:v>
                </c:pt>
                <c:pt idx="59">
                  <c:v>1.5179192386686817</c:v>
                </c:pt>
                <c:pt idx="60">
                  <c:v>1.4544468136014512</c:v>
                </c:pt>
                <c:pt idx="61">
                  <c:v>1.4458757460218441</c:v>
                </c:pt>
                <c:pt idx="62">
                  <c:v>1.4739136238046655</c:v>
                </c:pt>
                <c:pt idx="63">
                  <c:v>1.605278868655819</c:v>
                </c:pt>
                <c:pt idx="64">
                  <c:v>1.5088419604289107</c:v>
                </c:pt>
                <c:pt idx="65">
                  <c:v>1.4751343949957667</c:v>
                </c:pt>
                <c:pt idx="66">
                  <c:v>1.4760928618491043</c:v>
                </c:pt>
                <c:pt idx="67">
                  <c:v>1.4010565677423916</c:v>
                </c:pt>
                <c:pt idx="68">
                  <c:v>1.3880014609080755</c:v>
                </c:pt>
                <c:pt idx="69">
                  <c:v>1.4125424739567689</c:v>
                </c:pt>
                <c:pt idx="70">
                  <c:v>1.3778883030250382</c:v>
                </c:pt>
                <c:pt idx="71">
                  <c:v>1.3576097349740845</c:v>
                </c:pt>
                <c:pt idx="72">
                  <c:v>1.4588669837695007</c:v>
                </c:pt>
                <c:pt idx="73">
                  <c:v>1.5461661989748938</c:v>
                </c:pt>
                <c:pt idx="74">
                  <c:v>1.4657120845384111</c:v>
                </c:pt>
                <c:pt idx="75">
                  <c:v>1.3933673558061788</c:v>
                </c:pt>
                <c:pt idx="76">
                  <c:v>1.3770008596123815</c:v>
                </c:pt>
                <c:pt idx="77">
                  <c:v>1.5149588653741288</c:v>
                </c:pt>
                <c:pt idx="78">
                  <c:v>1.5448438517383696</c:v>
                </c:pt>
                <c:pt idx="79">
                  <c:v>1.5556113271198611</c:v>
                </c:pt>
                <c:pt idx="80">
                  <c:v>1.5994896386313322</c:v>
                </c:pt>
                <c:pt idx="81">
                  <c:v>1.47070616948981</c:v>
                </c:pt>
                <c:pt idx="82">
                  <c:v>1.3637827990308671</c:v>
                </c:pt>
                <c:pt idx="83">
                  <c:v>1.3365715762915067</c:v>
                </c:pt>
                <c:pt idx="84">
                  <c:v>1.279031836369344</c:v>
                </c:pt>
                <c:pt idx="85">
                  <c:v>1.1555325370344127</c:v>
                </c:pt>
                <c:pt idx="86">
                  <c:v>1.1362734377637487</c:v>
                </c:pt>
                <c:pt idx="87">
                  <c:v>1.1087936078206615</c:v>
                </c:pt>
                <c:pt idx="88">
                  <c:v>1.139293124391267</c:v>
                </c:pt>
                <c:pt idx="89">
                  <c:v>1.0823766682833953</c:v>
                </c:pt>
                <c:pt idx="90">
                  <c:v>1.1072993944418552</c:v>
                </c:pt>
                <c:pt idx="91">
                  <c:v>1.1145732677951827</c:v>
                </c:pt>
                <c:pt idx="92">
                  <c:v>1.1611972507347423</c:v>
                </c:pt>
                <c:pt idx="93">
                  <c:v>1.1253745649296927</c:v>
                </c:pt>
                <c:pt idx="94">
                  <c:v>1.1183685512824766</c:v>
                </c:pt>
                <c:pt idx="95">
                  <c:v>1.1233034211473361</c:v>
                </c:pt>
                <c:pt idx="96">
                  <c:v>1.0987730524829009</c:v>
                </c:pt>
                <c:pt idx="97">
                  <c:v>1.1559525963536164</c:v>
                </c:pt>
                <c:pt idx="98">
                  <c:v>1.1580470323222973</c:v>
                </c:pt>
                <c:pt idx="99">
                  <c:v>1.099299296046004</c:v>
                </c:pt>
                <c:pt idx="100">
                  <c:v>0.97602386667895635</c:v>
                </c:pt>
                <c:pt idx="101">
                  <c:v>0.98509046660814159</c:v>
                </c:pt>
                <c:pt idx="102">
                  <c:v>0.89050211588617378</c:v>
                </c:pt>
                <c:pt idx="103">
                  <c:v>0.8802132559672281</c:v>
                </c:pt>
                <c:pt idx="104">
                  <c:v>1.0047049432184925</c:v>
                </c:pt>
                <c:pt idx="105">
                  <c:v>0.9114252496962183</c:v>
                </c:pt>
                <c:pt idx="106">
                  <c:v>0.89734804121439238</c:v>
                </c:pt>
                <c:pt idx="107">
                  <c:v>0.90980159109875414</c:v>
                </c:pt>
                <c:pt idx="108">
                  <c:v>0.91906617962707615</c:v>
                </c:pt>
                <c:pt idx="109">
                  <c:v>0.90204472150710802</c:v>
                </c:pt>
                <c:pt idx="110">
                  <c:v>0.89133304528815949</c:v>
                </c:pt>
                <c:pt idx="111">
                  <c:v>0.87156190776614628</c:v>
                </c:pt>
                <c:pt idx="112">
                  <c:v>0.74704560555608779</c:v>
                </c:pt>
                <c:pt idx="113">
                  <c:v>0.70261169357789388</c:v>
                </c:pt>
                <c:pt idx="114">
                  <c:v>0.71367873978264695</c:v>
                </c:pt>
                <c:pt idx="115">
                  <c:v>0.7203610441806273</c:v>
                </c:pt>
                <c:pt idx="116">
                  <c:v>0.69183307747190692</c:v>
                </c:pt>
                <c:pt idx="117">
                  <c:v>0.67401173482509669</c:v>
                </c:pt>
                <c:pt idx="118">
                  <c:v>0.58917827260937972</c:v>
                </c:pt>
                <c:pt idx="119">
                  <c:v>0.67615364342898865</c:v>
                </c:pt>
                <c:pt idx="120">
                  <c:v>0.66304816869856531</c:v>
                </c:pt>
                <c:pt idx="121">
                  <c:v>0.67414899973092068</c:v>
                </c:pt>
                <c:pt idx="122">
                  <c:v>0.70388900022660639</c:v>
                </c:pt>
                <c:pt idx="123">
                  <c:v>0.70959785791952801</c:v>
                </c:pt>
                <c:pt idx="124">
                  <c:v>0.7933090447449973</c:v>
                </c:pt>
                <c:pt idx="125">
                  <c:v>0.76096925983809227</c:v>
                </c:pt>
                <c:pt idx="126">
                  <c:v>0.75725782197262859</c:v>
                </c:pt>
                <c:pt idx="127">
                  <c:v>0.74386606314607662</c:v>
                </c:pt>
                <c:pt idx="128">
                  <c:v>0.72474625650027602</c:v>
                </c:pt>
                <c:pt idx="129">
                  <c:v>0.73016342669200729</c:v>
                </c:pt>
                <c:pt idx="130">
                  <c:v>0.68420568420809946</c:v>
                </c:pt>
                <c:pt idx="131">
                  <c:v>0.7074655846218596</c:v>
                </c:pt>
                <c:pt idx="132">
                  <c:v>0.68267364892520377</c:v>
                </c:pt>
                <c:pt idx="133">
                  <c:v>0.77400340855476879</c:v>
                </c:pt>
                <c:pt idx="134">
                  <c:v>0.78833640093708301</c:v>
                </c:pt>
                <c:pt idx="135">
                  <c:v>0.88013056965503245</c:v>
                </c:pt>
                <c:pt idx="136">
                  <c:v>1.0150559349692765</c:v>
                </c:pt>
                <c:pt idx="137">
                  <c:v>1.0760243648626691</c:v>
                </c:pt>
                <c:pt idx="138">
                  <c:v>1.0331677291761645</c:v>
                </c:pt>
                <c:pt idx="139">
                  <c:v>1.0463686980839471</c:v>
                </c:pt>
                <c:pt idx="140">
                  <c:v>1.0464357963557176</c:v>
                </c:pt>
                <c:pt idx="141">
                  <c:v>1.0581031925778075</c:v>
                </c:pt>
                <c:pt idx="142">
                  <c:v>1.0277816592861075</c:v>
                </c:pt>
                <c:pt idx="143">
                  <c:v>1.0084096044356501</c:v>
                </c:pt>
                <c:pt idx="144">
                  <c:v>0.98609474038093059</c:v>
                </c:pt>
                <c:pt idx="145">
                  <c:v>0.99299077974704775</c:v>
                </c:pt>
                <c:pt idx="146">
                  <c:v>0.97043453185165796</c:v>
                </c:pt>
                <c:pt idx="147">
                  <c:v>0.97871063894325427</c:v>
                </c:pt>
                <c:pt idx="148">
                  <c:v>1.0023928105867528</c:v>
                </c:pt>
                <c:pt idx="149">
                  <c:v>0.97603918353354857</c:v>
                </c:pt>
                <c:pt idx="150">
                  <c:v>0.93329380988862731</c:v>
                </c:pt>
                <c:pt idx="151">
                  <c:v>0.87861168457659478</c:v>
                </c:pt>
                <c:pt idx="152">
                  <c:v>0.90537639475180498</c:v>
                </c:pt>
                <c:pt idx="153">
                  <c:v>0.8586234424897734</c:v>
                </c:pt>
                <c:pt idx="154">
                  <c:v>0.8949080014337446</c:v>
                </c:pt>
                <c:pt idx="155">
                  <c:v>0.82645123851370206</c:v>
                </c:pt>
                <c:pt idx="156">
                  <c:v>0.82375756145123258</c:v>
                </c:pt>
                <c:pt idx="157">
                  <c:v>0.83227856716704784</c:v>
                </c:pt>
                <c:pt idx="158">
                  <c:v>0.80653896236101108</c:v>
                </c:pt>
                <c:pt idx="159">
                  <c:v>0.79007044865563636</c:v>
                </c:pt>
                <c:pt idx="160">
                  <c:v>0.84475139086825801</c:v>
                </c:pt>
                <c:pt idx="161">
                  <c:v>0.77094713243699076</c:v>
                </c:pt>
                <c:pt idx="162">
                  <c:v>0.78884325623197338</c:v>
                </c:pt>
                <c:pt idx="163">
                  <c:v>0.76575434788101659</c:v>
                </c:pt>
                <c:pt idx="164">
                  <c:v>0.73171029897187168</c:v>
                </c:pt>
                <c:pt idx="165">
                  <c:v>0.76771812345155799</c:v>
                </c:pt>
                <c:pt idx="166">
                  <c:v>0.73154544665441024</c:v>
                </c:pt>
                <c:pt idx="167">
                  <c:v>0.75173392053245225</c:v>
                </c:pt>
                <c:pt idx="168">
                  <c:v>0.85327771575502998</c:v>
                </c:pt>
                <c:pt idx="169">
                  <c:v>0.80273944985742418</c:v>
                </c:pt>
                <c:pt idx="170">
                  <c:v>0.83448633204451139</c:v>
                </c:pt>
                <c:pt idx="171">
                  <c:v>0.77067533809096789</c:v>
                </c:pt>
                <c:pt idx="172">
                  <c:v>0.80144749029376783</c:v>
                </c:pt>
                <c:pt idx="173">
                  <c:v>0.77759000416342794</c:v>
                </c:pt>
                <c:pt idx="174">
                  <c:v>0.8063410022997316</c:v>
                </c:pt>
                <c:pt idx="175">
                  <c:v>0.88392739996134806</c:v>
                </c:pt>
                <c:pt idx="176">
                  <c:v>0.86858894582910762</c:v>
                </c:pt>
                <c:pt idx="177">
                  <c:v>0.84046025059435026</c:v>
                </c:pt>
                <c:pt idx="178">
                  <c:v>0.89148999594443346</c:v>
                </c:pt>
                <c:pt idx="179">
                  <c:v>0.91515822124121993</c:v>
                </c:pt>
                <c:pt idx="180">
                  <c:v>0.94714911087558706</c:v>
                </c:pt>
                <c:pt idx="181">
                  <c:v>0.96732830778509193</c:v>
                </c:pt>
                <c:pt idx="182">
                  <c:v>1.00100034373542</c:v>
                </c:pt>
                <c:pt idx="183">
                  <c:v>1.0539638504435189</c:v>
                </c:pt>
                <c:pt idx="184">
                  <c:v>1.051064765692663</c:v>
                </c:pt>
                <c:pt idx="185">
                  <c:v>1.0185531714717753</c:v>
                </c:pt>
                <c:pt idx="186">
                  <c:v>1.0251291606581621</c:v>
                </c:pt>
                <c:pt idx="187">
                  <c:v>0.8963488961843995</c:v>
                </c:pt>
                <c:pt idx="188">
                  <c:v>0.89431778693852226</c:v>
                </c:pt>
                <c:pt idx="189">
                  <c:v>0.91851921992911467</c:v>
                </c:pt>
                <c:pt idx="190">
                  <c:v>0.85742660967214779</c:v>
                </c:pt>
                <c:pt idx="191">
                  <c:v>0.91006352736552598</c:v>
                </c:pt>
                <c:pt idx="192">
                  <c:v>0.89204953866795311</c:v>
                </c:pt>
                <c:pt idx="193">
                  <c:v>0.8863869023498735</c:v>
                </c:pt>
                <c:pt idx="194">
                  <c:v>0.87118044658497862</c:v>
                </c:pt>
                <c:pt idx="195">
                  <c:v>0.94436701585410976</c:v>
                </c:pt>
                <c:pt idx="196">
                  <c:v>0.9843998941992218</c:v>
                </c:pt>
                <c:pt idx="197">
                  <c:v>1.0052308561356322</c:v>
                </c:pt>
                <c:pt idx="198">
                  <c:v>1.0056116442173217</c:v>
                </c:pt>
                <c:pt idx="199">
                  <c:v>0.97485244290987916</c:v>
                </c:pt>
                <c:pt idx="200">
                  <c:v>0.97825104229605875</c:v>
                </c:pt>
                <c:pt idx="201">
                  <c:v>0.99789461983995431</c:v>
                </c:pt>
                <c:pt idx="202">
                  <c:v>1.0181680851599761</c:v>
                </c:pt>
                <c:pt idx="203">
                  <c:v>1.0836429857874854</c:v>
                </c:pt>
                <c:pt idx="204">
                  <c:v>1.068695493096838</c:v>
                </c:pt>
                <c:pt idx="205">
                  <c:v>1.1125210900837144</c:v>
                </c:pt>
                <c:pt idx="206">
                  <c:v>1.0958675881777045</c:v>
                </c:pt>
                <c:pt idx="207">
                  <c:v>1.0733288437949982</c:v>
                </c:pt>
                <c:pt idx="208">
                  <c:v>1.0885170144005061</c:v>
                </c:pt>
                <c:pt idx="209">
                  <c:v>1.1490966033856127</c:v>
                </c:pt>
                <c:pt idx="210">
                  <c:v>1.1579340955481421</c:v>
                </c:pt>
                <c:pt idx="211">
                  <c:v>1.1815677631907002</c:v>
                </c:pt>
                <c:pt idx="212">
                  <c:v>1.1993042328117112</c:v>
                </c:pt>
                <c:pt idx="213">
                  <c:v>1.1817605042295343</c:v>
                </c:pt>
                <c:pt idx="214">
                  <c:v>1.1919212034700262</c:v>
                </c:pt>
                <c:pt idx="215">
                  <c:v>1.185019007958662</c:v>
                </c:pt>
                <c:pt idx="216">
                  <c:v>1.2594893504638005</c:v>
                </c:pt>
                <c:pt idx="217">
                  <c:v>1.2843348000892318</c:v>
                </c:pt>
                <c:pt idx="218">
                  <c:v>1.2505432619649413</c:v>
                </c:pt>
                <c:pt idx="219">
                  <c:v>1.2405495541700118</c:v>
                </c:pt>
                <c:pt idx="220">
                  <c:v>1.3815636071376474</c:v>
                </c:pt>
                <c:pt idx="221">
                  <c:v>1.2760979389203011</c:v>
                </c:pt>
                <c:pt idx="222">
                  <c:v>1.2813262639104359</c:v>
                </c:pt>
                <c:pt idx="223">
                  <c:v>1.137652285088804</c:v>
                </c:pt>
                <c:pt idx="224">
                  <c:v>1.120708247260702</c:v>
                </c:pt>
                <c:pt idx="225">
                  <c:v>1.1773770110103401</c:v>
                </c:pt>
                <c:pt idx="226">
                  <c:v>1.1530501130526809</c:v>
                </c:pt>
                <c:pt idx="227">
                  <c:v>1.2264065216330573</c:v>
                </c:pt>
                <c:pt idx="228">
                  <c:v>1.2253377668396128</c:v>
                </c:pt>
                <c:pt idx="229">
                  <c:v>1.2251873455495457</c:v>
                </c:pt>
                <c:pt idx="230">
                  <c:v>1.197275373587346</c:v>
                </c:pt>
                <c:pt idx="231">
                  <c:v>1.1787656644527162</c:v>
                </c:pt>
                <c:pt idx="232">
                  <c:v>1.1786820261730357</c:v>
                </c:pt>
                <c:pt idx="233">
                  <c:v>1.1645180583426524</c:v>
                </c:pt>
                <c:pt idx="234">
                  <c:v>1.1829585252092245</c:v>
                </c:pt>
                <c:pt idx="235">
                  <c:v>1.5756957035252734</c:v>
                </c:pt>
                <c:pt idx="236">
                  <c:v>1.4486497835873444</c:v>
                </c:pt>
                <c:pt idx="237">
                  <c:v>1.3172899602518886</c:v>
                </c:pt>
                <c:pt idx="238">
                  <c:v>1.3140332450501231</c:v>
                </c:pt>
                <c:pt idx="239">
                  <c:v>1.2950202201333647</c:v>
                </c:pt>
                <c:pt idx="240">
                  <c:v>1.3313954623672111</c:v>
                </c:pt>
                <c:pt idx="241">
                  <c:v>1.2121370920621621</c:v>
                </c:pt>
                <c:pt idx="242">
                  <c:v>1.210803672177156</c:v>
                </c:pt>
                <c:pt idx="243">
                  <c:v>1.2055957570862359</c:v>
                </c:pt>
                <c:pt idx="244">
                  <c:v>1.2238206250057806</c:v>
                </c:pt>
                <c:pt idx="245">
                  <c:v>1.2711034379752724</c:v>
                </c:pt>
                <c:pt idx="246">
                  <c:v>1.2117275168160697</c:v>
                </c:pt>
                <c:pt idx="247">
                  <c:v>1.2087558731279875</c:v>
                </c:pt>
                <c:pt idx="248">
                  <c:v>1.1818703819828198</c:v>
                </c:pt>
                <c:pt idx="249">
                  <c:v>1.2353487572538611</c:v>
                </c:pt>
                <c:pt idx="250">
                  <c:v>1.2261450047018307</c:v>
                </c:pt>
                <c:pt idx="251">
                  <c:v>1.1581254912795351</c:v>
                </c:pt>
                <c:pt idx="252">
                  <c:v>1.1982763841214139</c:v>
                </c:pt>
                <c:pt idx="253">
                  <c:v>1.1920052228326652</c:v>
                </c:pt>
                <c:pt idx="254">
                  <c:v>1.1633817045719768</c:v>
                </c:pt>
                <c:pt idx="255">
                  <c:v>1.1769385248840603</c:v>
                </c:pt>
                <c:pt idx="256">
                  <c:v>1.1558417396699467</c:v>
                </c:pt>
                <c:pt idx="257">
                  <c:v>1.0293559654553333</c:v>
                </c:pt>
                <c:pt idx="258">
                  <c:v>1.0164481319410368</c:v>
                </c:pt>
                <c:pt idx="259">
                  <c:v>0.9742387733688026</c:v>
                </c:pt>
                <c:pt idx="260">
                  <c:v>0.97170738316845096</c:v>
                </c:pt>
                <c:pt idx="261">
                  <c:v>0.9938557250677349</c:v>
                </c:pt>
                <c:pt idx="262">
                  <c:v>0.76475641925968474</c:v>
                </c:pt>
                <c:pt idx="263">
                  <c:v>0.71081907215818552</c:v>
                </c:pt>
                <c:pt idx="264">
                  <c:v>0.77629499092240462</c:v>
                </c:pt>
                <c:pt idx="265">
                  <c:v>0.71592879273893373</c:v>
                </c:pt>
                <c:pt idx="266">
                  <c:v>0.69103980378332408</c:v>
                </c:pt>
                <c:pt idx="267">
                  <c:v>0.6144952032992399</c:v>
                </c:pt>
                <c:pt idx="268">
                  <c:v>0.6521891975542341</c:v>
                </c:pt>
                <c:pt idx="269">
                  <c:v>0.60275193249787451</c:v>
                </c:pt>
                <c:pt idx="270">
                  <c:v>0.61394940403056864</c:v>
                </c:pt>
                <c:pt idx="271">
                  <c:v>0.67847111521828196</c:v>
                </c:pt>
                <c:pt idx="272">
                  <c:v>0.68710954612582409</c:v>
                </c:pt>
                <c:pt idx="273">
                  <c:v>0.63831749107271007</c:v>
                </c:pt>
                <c:pt idx="274">
                  <c:v>0.66217147263541065</c:v>
                </c:pt>
                <c:pt idx="275">
                  <c:v>0.66282769516517548</c:v>
                </c:pt>
                <c:pt idx="276">
                  <c:v>0.62477536512434984</c:v>
                </c:pt>
                <c:pt idx="277">
                  <c:v>0.64396102969867597</c:v>
                </c:pt>
                <c:pt idx="278">
                  <c:v>0.62223472410867531</c:v>
                </c:pt>
                <c:pt idx="279">
                  <c:v>0.61260850033958114</c:v>
                </c:pt>
                <c:pt idx="280">
                  <c:v>0.58613491295575681</c:v>
                </c:pt>
                <c:pt idx="281">
                  <c:v>0.58477008863801583</c:v>
                </c:pt>
                <c:pt idx="282">
                  <c:v>0.61310280908527104</c:v>
                </c:pt>
                <c:pt idx="283">
                  <c:v>0.5498061906755809</c:v>
                </c:pt>
                <c:pt idx="284">
                  <c:v>0.52344407501414736</c:v>
                </c:pt>
                <c:pt idx="285">
                  <c:v>0.53846699431319212</c:v>
                </c:pt>
                <c:pt idx="286">
                  <c:v>0.53220255804145722</c:v>
                </c:pt>
                <c:pt idx="287">
                  <c:v>0.5590689552937016</c:v>
                </c:pt>
                <c:pt idx="288">
                  <c:v>0.54987908996243495</c:v>
                </c:pt>
                <c:pt idx="289">
                  <c:v>0.57949550930982863</c:v>
                </c:pt>
                <c:pt idx="290">
                  <c:v>0.62556028974657518</c:v>
                </c:pt>
                <c:pt idx="291">
                  <c:v>0.72362263662598614</c:v>
                </c:pt>
                <c:pt idx="292">
                  <c:v>0.72657034640262175</c:v>
                </c:pt>
                <c:pt idx="293">
                  <c:v>0.79838544093023334</c:v>
                </c:pt>
                <c:pt idx="294">
                  <c:v>0.74993193095319743</c:v>
                </c:pt>
                <c:pt idx="295">
                  <c:v>0.79411491055177486</c:v>
                </c:pt>
                <c:pt idx="296">
                  <c:v>0.82457300552582746</c:v>
                </c:pt>
                <c:pt idx="297">
                  <c:v>0.85697392178783327</c:v>
                </c:pt>
                <c:pt idx="298">
                  <c:v>0.7966787767761554</c:v>
                </c:pt>
                <c:pt idx="299">
                  <c:v>0.80372644953232653</c:v>
                </c:pt>
                <c:pt idx="300">
                  <c:v>0.74573393501478913</c:v>
                </c:pt>
                <c:pt idx="301">
                  <c:v>0.9226681401196476</c:v>
                </c:pt>
                <c:pt idx="302">
                  <c:v>0.85142771992425781</c:v>
                </c:pt>
                <c:pt idx="303">
                  <c:v>0.8815632900894772</c:v>
                </c:pt>
                <c:pt idx="304">
                  <c:v>0.79530229093888616</c:v>
                </c:pt>
                <c:pt idx="305">
                  <c:v>0.85423680624481291</c:v>
                </c:pt>
                <c:pt idx="306">
                  <c:v>0.91567901355918779</c:v>
                </c:pt>
                <c:pt idx="307">
                  <c:v>0.93204183250077155</c:v>
                </c:pt>
                <c:pt idx="308">
                  <c:v>0.96617111372611386</c:v>
                </c:pt>
                <c:pt idx="309">
                  <c:v>0.98069247511391144</c:v>
                </c:pt>
                <c:pt idx="310">
                  <c:v>1.0554384804628925</c:v>
                </c:pt>
                <c:pt idx="311">
                  <c:v>1.0341516643756998</c:v>
                </c:pt>
                <c:pt idx="312">
                  <c:v>1.012605276682029</c:v>
                </c:pt>
                <c:pt idx="313">
                  <c:v>1.0650613688854984</c:v>
                </c:pt>
                <c:pt idx="314">
                  <c:v>0.93730804027806436</c:v>
                </c:pt>
                <c:pt idx="315">
                  <c:v>0.98053813580045512</c:v>
                </c:pt>
                <c:pt idx="316">
                  <c:v>1.0259116028259512</c:v>
                </c:pt>
                <c:pt idx="317">
                  <c:v>0.96977402211237629</c:v>
                </c:pt>
                <c:pt idx="318">
                  <c:v>1.0098535784038702</c:v>
                </c:pt>
                <c:pt idx="319">
                  <c:v>1.0238920578495905</c:v>
                </c:pt>
                <c:pt idx="320">
                  <c:v>1.0552861734207235</c:v>
                </c:pt>
                <c:pt idx="321">
                  <c:v>1.0966382996480211</c:v>
                </c:pt>
                <c:pt idx="322">
                  <c:v>1.0883716967026897</c:v>
                </c:pt>
                <c:pt idx="323">
                  <c:v>1.1152049263615622</c:v>
                </c:pt>
                <c:pt idx="324">
                  <c:v>1.0562853614921592</c:v>
                </c:pt>
                <c:pt idx="325">
                  <c:v>1.0883255327435735</c:v>
                </c:pt>
                <c:pt idx="326">
                  <c:v>1.1062938669223854</c:v>
                </c:pt>
                <c:pt idx="327">
                  <c:v>1.1035335985173029</c:v>
                </c:pt>
                <c:pt idx="328">
                  <c:v>1.1218325569727448</c:v>
                </c:pt>
                <c:pt idx="329">
                  <c:v>1.0996772088848641</c:v>
                </c:pt>
                <c:pt idx="330">
                  <c:v>1.1138886114557711</c:v>
                </c:pt>
                <c:pt idx="331">
                  <c:v>1.1056948574302727</c:v>
                </c:pt>
                <c:pt idx="332">
                  <c:v>1.0726926982584009</c:v>
                </c:pt>
                <c:pt idx="333">
                  <c:v>1.0504782961327557</c:v>
                </c:pt>
                <c:pt idx="334">
                  <c:v>1.0716994915584088</c:v>
                </c:pt>
                <c:pt idx="335">
                  <c:v>1.0367520044643281</c:v>
                </c:pt>
                <c:pt idx="336">
                  <c:v>1.0374735343328523</c:v>
                </c:pt>
                <c:pt idx="337">
                  <c:v>1.03957193989899</c:v>
                </c:pt>
                <c:pt idx="338">
                  <c:v>1.0468122039716323</c:v>
                </c:pt>
                <c:pt idx="339">
                  <c:v>1.0292930555327786</c:v>
                </c:pt>
                <c:pt idx="340">
                  <c:v>1.0441361206864546</c:v>
                </c:pt>
                <c:pt idx="341">
                  <c:v>0.97673466248089291</c:v>
                </c:pt>
                <c:pt idx="342">
                  <c:v>0.99061187681475349</c:v>
                </c:pt>
                <c:pt idx="343">
                  <c:v>1.0820535427805453</c:v>
                </c:pt>
                <c:pt idx="344">
                  <c:v>1.082811827378001</c:v>
                </c:pt>
                <c:pt idx="345">
                  <c:v>1.1057998836085403</c:v>
                </c:pt>
                <c:pt idx="346">
                  <c:v>1.0823114090831389</c:v>
                </c:pt>
                <c:pt idx="347">
                  <c:v>1.0757982594312063</c:v>
                </c:pt>
                <c:pt idx="348">
                  <c:v>1.0673809127763776</c:v>
                </c:pt>
                <c:pt idx="349">
                  <c:v>1.071215909839297</c:v>
                </c:pt>
                <c:pt idx="350">
                  <c:v>1.0807137560853237</c:v>
                </c:pt>
                <c:pt idx="351">
                  <c:v>1.085324845582913</c:v>
                </c:pt>
                <c:pt idx="352">
                  <c:v>1.1183507088698295</c:v>
                </c:pt>
                <c:pt idx="353">
                  <c:v>1.200142747487928</c:v>
                </c:pt>
                <c:pt idx="354">
                  <c:v>1.1603903858266815</c:v>
                </c:pt>
                <c:pt idx="355">
                  <c:v>1.1571888272115549</c:v>
                </c:pt>
                <c:pt idx="356">
                  <c:v>1.0627931923161418</c:v>
                </c:pt>
                <c:pt idx="357">
                  <c:v>1.0961748146714201</c:v>
                </c:pt>
                <c:pt idx="358">
                  <c:v>1.1448485607436547</c:v>
                </c:pt>
                <c:pt idx="359">
                  <c:v>1.0395496119725425</c:v>
                </c:pt>
                <c:pt idx="360">
                  <c:v>1.05431020921986</c:v>
                </c:pt>
                <c:pt idx="361">
                  <c:v>1.0882065487790367</c:v>
                </c:pt>
                <c:pt idx="362">
                  <c:v>1.0822660495700231</c:v>
                </c:pt>
                <c:pt idx="363">
                  <c:v>1.1070021901794875</c:v>
                </c:pt>
                <c:pt idx="364">
                  <c:v>1.0759263860047465</c:v>
                </c:pt>
                <c:pt idx="365">
                  <c:v>1.1026147526320473</c:v>
                </c:pt>
                <c:pt idx="366">
                  <c:v>1.0793230111987677</c:v>
                </c:pt>
                <c:pt idx="367">
                  <c:v>1.0500201373147597</c:v>
                </c:pt>
                <c:pt idx="368">
                  <c:v>1.1004376147372792</c:v>
                </c:pt>
                <c:pt idx="369">
                  <c:v>1.0915245363727788</c:v>
                </c:pt>
                <c:pt idx="370">
                  <c:v>1.0696930121341088</c:v>
                </c:pt>
                <c:pt idx="371">
                  <c:v>1.052031629006174</c:v>
                </c:pt>
                <c:pt idx="372">
                  <c:v>1.0779584742246093</c:v>
                </c:pt>
                <c:pt idx="373">
                  <c:v>1.0984765970154053</c:v>
                </c:pt>
                <c:pt idx="374">
                  <c:v>1.0888003778594713</c:v>
                </c:pt>
                <c:pt idx="375">
                  <c:v>1.1981062960370636</c:v>
                </c:pt>
                <c:pt idx="376">
                  <c:v>1.2073557110695492</c:v>
                </c:pt>
                <c:pt idx="377">
                  <c:v>1.2612101950544978</c:v>
                </c:pt>
                <c:pt idx="378">
                  <c:v>1.2961474527887413</c:v>
                </c:pt>
                <c:pt idx="379">
                  <c:v>1.2799758453953209</c:v>
                </c:pt>
                <c:pt idx="380">
                  <c:v>1.269153054659212</c:v>
                </c:pt>
                <c:pt idx="381">
                  <c:v>1.2482840235287898</c:v>
                </c:pt>
                <c:pt idx="382">
                  <c:v>1.2319968407296373</c:v>
                </c:pt>
                <c:pt idx="383">
                  <c:v>1.2289893928111488</c:v>
                </c:pt>
                <c:pt idx="384">
                  <c:v>1.187603947609595</c:v>
                </c:pt>
                <c:pt idx="385">
                  <c:v>1.19427584616226</c:v>
                </c:pt>
                <c:pt idx="386">
                  <c:v>1.2008365527117724</c:v>
                </c:pt>
                <c:pt idx="387">
                  <c:v>1.2057732276328741</c:v>
                </c:pt>
                <c:pt idx="388">
                  <c:v>1.2302504761405988</c:v>
                </c:pt>
                <c:pt idx="389">
                  <c:v>1.2178151263882857</c:v>
                </c:pt>
                <c:pt idx="390">
                  <c:v>1.2257455925023635</c:v>
                </c:pt>
                <c:pt idx="391">
                  <c:v>1.2314064813036749</c:v>
                </c:pt>
                <c:pt idx="392">
                  <c:v>1.2211263551892531</c:v>
                </c:pt>
                <c:pt idx="393">
                  <c:v>1.205874261615447</c:v>
                </c:pt>
                <c:pt idx="394">
                  <c:v>1.2553061349958448</c:v>
                </c:pt>
                <c:pt idx="395">
                  <c:v>1.2325802613800656</c:v>
                </c:pt>
                <c:pt idx="396">
                  <c:v>1.2202076061016123</c:v>
                </c:pt>
                <c:pt idx="397">
                  <c:v>1.1739059192072754</c:v>
                </c:pt>
                <c:pt idx="398">
                  <c:v>1.3042445996523591</c:v>
                </c:pt>
                <c:pt idx="399">
                  <c:v>1.4589596199680874</c:v>
                </c:pt>
                <c:pt idx="400">
                  <c:v>1.51420858525257</c:v>
                </c:pt>
                <c:pt idx="401">
                  <c:v>1.5303638074267087</c:v>
                </c:pt>
                <c:pt idx="402">
                  <c:v>1.483788114721148</c:v>
                </c:pt>
                <c:pt idx="403">
                  <c:v>1.491723553876575</c:v>
                </c:pt>
                <c:pt idx="404">
                  <c:v>1.4796880872211005</c:v>
                </c:pt>
                <c:pt idx="405">
                  <c:v>1.3921269917814658</c:v>
                </c:pt>
                <c:pt idx="406">
                  <c:v>1.3335427804351889</c:v>
                </c:pt>
                <c:pt idx="407">
                  <c:v>1.3354741941791284</c:v>
                </c:pt>
                <c:pt idx="408">
                  <c:v>1.3376833246759676</c:v>
                </c:pt>
                <c:pt idx="409">
                  <c:v>1.369712649264341</c:v>
                </c:pt>
                <c:pt idx="410">
                  <c:v>1.3785230332118972</c:v>
                </c:pt>
                <c:pt idx="411">
                  <c:v>1.2563583616002951</c:v>
                </c:pt>
                <c:pt idx="412">
                  <c:v>1.3438093885729276</c:v>
                </c:pt>
                <c:pt idx="413">
                  <c:v>1.3660584646752785</c:v>
                </c:pt>
                <c:pt idx="414">
                  <c:v>1.3519371776217461</c:v>
                </c:pt>
                <c:pt idx="415">
                  <c:v>1.3010003975503959</c:v>
                </c:pt>
                <c:pt idx="416">
                  <c:v>1.3438985108932513</c:v>
                </c:pt>
                <c:pt idx="417">
                  <c:v>1.3632899822321414</c:v>
                </c:pt>
                <c:pt idx="418">
                  <c:v>1.3386704756888568</c:v>
                </c:pt>
                <c:pt idx="419">
                  <c:v>1.3059007597434231</c:v>
                </c:pt>
                <c:pt idx="420">
                  <c:v>1.2662354386510741</c:v>
                </c:pt>
                <c:pt idx="421">
                  <c:v>1.2316029617274173</c:v>
                </c:pt>
                <c:pt idx="422">
                  <c:v>1.185840279345048</c:v>
                </c:pt>
                <c:pt idx="423">
                  <c:v>1.214963962589257</c:v>
                </c:pt>
                <c:pt idx="424">
                  <c:v>1.1989489100406432</c:v>
                </c:pt>
                <c:pt idx="425">
                  <c:v>1.1663255580616843</c:v>
                </c:pt>
                <c:pt idx="426">
                  <c:v>1.2089716185851804</c:v>
                </c:pt>
                <c:pt idx="427">
                  <c:v>1.2471611376459177</c:v>
                </c:pt>
                <c:pt idx="428">
                  <c:v>1.278444474543341</c:v>
                </c:pt>
                <c:pt idx="429">
                  <c:v>1.328838805306362</c:v>
                </c:pt>
                <c:pt idx="430">
                  <c:v>1.2944046968776719</c:v>
                </c:pt>
                <c:pt idx="431">
                  <c:v>1.2520132688784176</c:v>
                </c:pt>
                <c:pt idx="432">
                  <c:v>1.2805878870341445</c:v>
                </c:pt>
                <c:pt idx="433">
                  <c:v>1.2062644571972951</c:v>
                </c:pt>
                <c:pt idx="434">
                  <c:v>1.2230166413998529</c:v>
                </c:pt>
                <c:pt idx="435">
                  <c:v>1.1924788851339787</c:v>
                </c:pt>
                <c:pt idx="436">
                  <c:v>1.156779814841675</c:v>
                </c:pt>
                <c:pt idx="437">
                  <c:v>1.3277832330372557</c:v>
                </c:pt>
                <c:pt idx="438">
                  <c:v>1.2366140354840613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9-F749-BBA2-969338731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983328"/>
        <c:axId val="566983656"/>
      </c:line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'[1]LT4 - 56 Day Tix Pool'!$B$6:$B$444</c:f>
              <c:numCache>
                <c:formatCode>General</c:formatCode>
                <c:ptCount val="439"/>
                <c:pt idx="0">
                  <c:v>43162</c:v>
                </c:pt>
                <c:pt idx="1">
                  <c:v>43163</c:v>
                </c:pt>
                <c:pt idx="2">
                  <c:v>43164</c:v>
                </c:pt>
                <c:pt idx="3">
                  <c:v>43165</c:v>
                </c:pt>
                <c:pt idx="4">
                  <c:v>43166</c:v>
                </c:pt>
                <c:pt idx="5">
                  <c:v>43167</c:v>
                </c:pt>
                <c:pt idx="6">
                  <c:v>43168</c:v>
                </c:pt>
                <c:pt idx="7">
                  <c:v>43169</c:v>
                </c:pt>
                <c:pt idx="8">
                  <c:v>43170</c:v>
                </c:pt>
                <c:pt idx="9">
                  <c:v>43171</c:v>
                </c:pt>
                <c:pt idx="10">
                  <c:v>43172</c:v>
                </c:pt>
                <c:pt idx="11">
                  <c:v>43173</c:v>
                </c:pt>
                <c:pt idx="12">
                  <c:v>43174</c:v>
                </c:pt>
                <c:pt idx="13">
                  <c:v>43175</c:v>
                </c:pt>
                <c:pt idx="14">
                  <c:v>43176</c:v>
                </c:pt>
                <c:pt idx="15">
                  <c:v>43177</c:v>
                </c:pt>
                <c:pt idx="16">
                  <c:v>43178</c:v>
                </c:pt>
                <c:pt idx="17">
                  <c:v>43179</c:v>
                </c:pt>
                <c:pt idx="18">
                  <c:v>43180</c:v>
                </c:pt>
                <c:pt idx="19">
                  <c:v>43181</c:v>
                </c:pt>
                <c:pt idx="20">
                  <c:v>43182</c:v>
                </c:pt>
                <c:pt idx="21">
                  <c:v>43183</c:v>
                </c:pt>
                <c:pt idx="22">
                  <c:v>43184</c:v>
                </c:pt>
                <c:pt idx="23">
                  <c:v>43185</c:v>
                </c:pt>
                <c:pt idx="24">
                  <c:v>43186</c:v>
                </c:pt>
                <c:pt idx="25">
                  <c:v>43187</c:v>
                </c:pt>
                <c:pt idx="26">
                  <c:v>43188</c:v>
                </c:pt>
                <c:pt idx="27">
                  <c:v>43189</c:v>
                </c:pt>
                <c:pt idx="28">
                  <c:v>43190</c:v>
                </c:pt>
                <c:pt idx="29">
                  <c:v>43191</c:v>
                </c:pt>
                <c:pt idx="30">
                  <c:v>43192</c:v>
                </c:pt>
                <c:pt idx="31">
                  <c:v>43193</c:v>
                </c:pt>
                <c:pt idx="32">
                  <c:v>43194</c:v>
                </c:pt>
                <c:pt idx="33">
                  <c:v>43195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43200</c:v>
                </c:pt>
                <c:pt idx="39">
                  <c:v>43201</c:v>
                </c:pt>
                <c:pt idx="40">
                  <c:v>43202</c:v>
                </c:pt>
                <c:pt idx="41">
                  <c:v>43203</c:v>
                </c:pt>
                <c:pt idx="42">
                  <c:v>43204</c:v>
                </c:pt>
                <c:pt idx="43">
                  <c:v>43205</c:v>
                </c:pt>
                <c:pt idx="44">
                  <c:v>43206</c:v>
                </c:pt>
                <c:pt idx="45">
                  <c:v>43207</c:v>
                </c:pt>
                <c:pt idx="46">
                  <c:v>43208</c:v>
                </c:pt>
                <c:pt idx="47">
                  <c:v>43209</c:v>
                </c:pt>
                <c:pt idx="48">
                  <c:v>43210</c:v>
                </c:pt>
                <c:pt idx="49">
                  <c:v>43211</c:v>
                </c:pt>
                <c:pt idx="50">
                  <c:v>43212</c:v>
                </c:pt>
                <c:pt idx="51">
                  <c:v>43213</c:v>
                </c:pt>
                <c:pt idx="52">
                  <c:v>43214</c:v>
                </c:pt>
                <c:pt idx="53">
                  <c:v>43215</c:v>
                </c:pt>
                <c:pt idx="54">
                  <c:v>43216</c:v>
                </c:pt>
                <c:pt idx="55">
                  <c:v>43217</c:v>
                </c:pt>
                <c:pt idx="56">
                  <c:v>43218</c:v>
                </c:pt>
                <c:pt idx="57">
                  <c:v>43219</c:v>
                </c:pt>
                <c:pt idx="58">
                  <c:v>43220</c:v>
                </c:pt>
                <c:pt idx="59">
                  <c:v>43221</c:v>
                </c:pt>
                <c:pt idx="60">
                  <c:v>43222</c:v>
                </c:pt>
                <c:pt idx="61">
                  <c:v>43223</c:v>
                </c:pt>
                <c:pt idx="62">
                  <c:v>43224</c:v>
                </c:pt>
                <c:pt idx="63">
                  <c:v>43225</c:v>
                </c:pt>
                <c:pt idx="64">
                  <c:v>43226</c:v>
                </c:pt>
                <c:pt idx="65">
                  <c:v>43227</c:v>
                </c:pt>
                <c:pt idx="66">
                  <c:v>43228</c:v>
                </c:pt>
                <c:pt idx="67">
                  <c:v>43229</c:v>
                </c:pt>
                <c:pt idx="68">
                  <c:v>43230</c:v>
                </c:pt>
                <c:pt idx="69">
                  <c:v>43231</c:v>
                </c:pt>
                <c:pt idx="70">
                  <c:v>43232</c:v>
                </c:pt>
                <c:pt idx="71">
                  <c:v>43233</c:v>
                </c:pt>
                <c:pt idx="72">
                  <c:v>43234</c:v>
                </c:pt>
                <c:pt idx="73">
                  <c:v>43235</c:v>
                </c:pt>
                <c:pt idx="74">
                  <c:v>43236</c:v>
                </c:pt>
                <c:pt idx="75">
                  <c:v>43237</c:v>
                </c:pt>
                <c:pt idx="76">
                  <c:v>43238</c:v>
                </c:pt>
                <c:pt idx="77">
                  <c:v>43239</c:v>
                </c:pt>
                <c:pt idx="78">
                  <c:v>43240</c:v>
                </c:pt>
                <c:pt idx="79">
                  <c:v>43241</c:v>
                </c:pt>
                <c:pt idx="80">
                  <c:v>43242</c:v>
                </c:pt>
                <c:pt idx="81">
                  <c:v>43243</c:v>
                </c:pt>
                <c:pt idx="82">
                  <c:v>43244</c:v>
                </c:pt>
                <c:pt idx="83">
                  <c:v>43245</c:v>
                </c:pt>
                <c:pt idx="84">
                  <c:v>43246</c:v>
                </c:pt>
                <c:pt idx="85">
                  <c:v>43247</c:v>
                </c:pt>
                <c:pt idx="86">
                  <c:v>43248</c:v>
                </c:pt>
                <c:pt idx="87">
                  <c:v>43249</c:v>
                </c:pt>
                <c:pt idx="88">
                  <c:v>43250</c:v>
                </c:pt>
                <c:pt idx="89">
                  <c:v>43251</c:v>
                </c:pt>
                <c:pt idx="90">
                  <c:v>43252</c:v>
                </c:pt>
                <c:pt idx="91">
                  <c:v>43253</c:v>
                </c:pt>
                <c:pt idx="92">
                  <c:v>43254</c:v>
                </c:pt>
                <c:pt idx="93">
                  <c:v>43255</c:v>
                </c:pt>
                <c:pt idx="94">
                  <c:v>43256</c:v>
                </c:pt>
                <c:pt idx="95">
                  <c:v>43257</c:v>
                </c:pt>
                <c:pt idx="96">
                  <c:v>43258</c:v>
                </c:pt>
                <c:pt idx="97">
                  <c:v>43259</c:v>
                </c:pt>
                <c:pt idx="98">
                  <c:v>43260</c:v>
                </c:pt>
                <c:pt idx="99">
                  <c:v>43261</c:v>
                </c:pt>
                <c:pt idx="100">
                  <c:v>43262</c:v>
                </c:pt>
                <c:pt idx="101">
                  <c:v>43263</c:v>
                </c:pt>
                <c:pt idx="102">
                  <c:v>43264</c:v>
                </c:pt>
                <c:pt idx="103">
                  <c:v>43265</c:v>
                </c:pt>
                <c:pt idx="104">
                  <c:v>43266</c:v>
                </c:pt>
                <c:pt idx="105">
                  <c:v>43267</c:v>
                </c:pt>
                <c:pt idx="106">
                  <c:v>43268</c:v>
                </c:pt>
                <c:pt idx="107">
                  <c:v>43269</c:v>
                </c:pt>
                <c:pt idx="108">
                  <c:v>43270</c:v>
                </c:pt>
                <c:pt idx="109">
                  <c:v>43271</c:v>
                </c:pt>
                <c:pt idx="110">
                  <c:v>43272</c:v>
                </c:pt>
                <c:pt idx="111">
                  <c:v>43273</c:v>
                </c:pt>
                <c:pt idx="112">
                  <c:v>43274</c:v>
                </c:pt>
                <c:pt idx="113">
                  <c:v>43275</c:v>
                </c:pt>
                <c:pt idx="114">
                  <c:v>43276</c:v>
                </c:pt>
                <c:pt idx="115">
                  <c:v>43277</c:v>
                </c:pt>
                <c:pt idx="116">
                  <c:v>43278</c:v>
                </c:pt>
                <c:pt idx="117">
                  <c:v>43279</c:v>
                </c:pt>
                <c:pt idx="118">
                  <c:v>43280</c:v>
                </c:pt>
                <c:pt idx="119">
                  <c:v>43281</c:v>
                </c:pt>
                <c:pt idx="120">
                  <c:v>43282</c:v>
                </c:pt>
                <c:pt idx="121">
                  <c:v>43283</c:v>
                </c:pt>
                <c:pt idx="122">
                  <c:v>43284</c:v>
                </c:pt>
                <c:pt idx="123">
                  <c:v>43285</c:v>
                </c:pt>
                <c:pt idx="124">
                  <c:v>43286</c:v>
                </c:pt>
                <c:pt idx="125">
                  <c:v>43287</c:v>
                </c:pt>
                <c:pt idx="126">
                  <c:v>43288</c:v>
                </c:pt>
                <c:pt idx="127">
                  <c:v>43289</c:v>
                </c:pt>
                <c:pt idx="128">
                  <c:v>43290</c:v>
                </c:pt>
                <c:pt idx="129">
                  <c:v>43291</c:v>
                </c:pt>
                <c:pt idx="130">
                  <c:v>43292</c:v>
                </c:pt>
                <c:pt idx="131">
                  <c:v>43293</c:v>
                </c:pt>
                <c:pt idx="132">
                  <c:v>43294</c:v>
                </c:pt>
                <c:pt idx="133">
                  <c:v>43295</c:v>
                </c:pt>
                <c:pt idx="134">
                  <c:v>43296</c:v>
                </c:pt>
                <c:pt idx="135">
                  <c:v>43297</c:v>
                </c:pt>
                <c:pt idx="136">
                  <c:v>43298</c:v>
                </c:pt>
                <c:pt idx="137">
                  <c:v>43299</c:v>
                </c:pt>
                <c:pt idx="138">
                  <c:v>43300</c:v>
                </c:pt>
                <c:pt idx="139">
                  <c:v>43301</c:v>
                </c:pt>
                <c:pt idx="140">
                  <c:v>43302</c:v>
                </c:pt>
                <c:pt idx="141">
                  <c:v>43303</c:v>
                </c:pt>
                <c:pt idx="142">
                  <c:v>43304</c:v>
                </c:pt>
                <c:pt idx="143">
                  <c:v>43305</c:v>
                </c:pt>
                <c:pt idx="144">
                  <c:v>43306</c:v>
                </c:pt>
                <c:pt idx="145">
                  <c:v>43307</c:v>
                </c:pt>
                <c:pt idx="146">
                  <c:v>43308</c:v>
                </c:pt>
                <c:pt idx="147">
                  <c:v>43309</c:v>
                </c:pt>
                <c:pt idx="148">
                  <c:v>43310</c:v>
                </c:pt>
                <c:pt idx="149">
                  <c:v>43311</c:v>
                </c:pt>
                <c:pt idx="150">
                  <c:v>43312</c:v>
                </c:pt>
                <c:pt idx="151">
                  <c:v>43313</c:v>
                </c:pt>
                <c:pt idx="152">
                  <c:v>43314</c:v>
                </c:pt>
                <c:pt idx="153">
                  <c:v>43315</c:v>
                </c:pt>
                <c:pt idx="154">
                  <c:v>43316</c:v>
                </c:pt>
                <c:pt idx="155">
                  <c:v>43317</c:v>
                </c:pt>
                <c:pt idx="156">
                  <c:v>43318</c:v>
                </c:pt>
                <c:pt idx="157">
                  <c:v>43319</c:v>
                </c:pt>
                <c:pt idx="158">
                  <c:v>43320</c:v>
                </c:pt>
                <c:pt idx="159">
                  <c:v>43321</c:v>
                </c:pt>
                <c:pt idx="160">
                  <c:v>43322</c:v>
                </c:pt>
                <c:pt idx="161">
                  <c:v>43323</c:v>
                </c:pt>
                <c:pt idx="162">
                  <c:v>43324</c:v>
                </c:pt>
                <c:pt idx="163">
                  <c:v>43325</c:v>
                </c:pt>
                <c:pt idx="164">
                  <c:v>43326</c:v>
                </c:pt>
                <c:pt idx="165">
                  <c:v>43327</c:v>
                </c:pt>
                <c:pt idx="166">
                  <c:v>43328</c:v>
                </c:pt>
                <c:pt idx="167">
                  <c:v>43329</c:v>
                </c:pt>
                <c:pt idx="168">
                  <c:v>43330</c:v>
                </c:pt>
                <c:pt idx="169">
                  <c:v>43331</c:v>
                </c:pt>
                <c:pt idx="170">
                  <c:v>43332</c:v>
                </c:pt>
                <c:pt idx="171">
                  <c:v>43333</c:v>
                </c:pt>
                <c:pt idx="172">
                  <c:v>43334</c:v>
                </c:pt>
                <c:pt idx="173">
                  <c:v>43335</c:v>
                </c:pt>
                <c:pt idx="174">
                  <c:v>43336</c:v>
                </c:pt>
                <c:pt idx="175">
                  <c:v>43337</c:v>
                </c:pt>
                <c:pt idx="176">
                  <c:v>43338</c:v>
                </c:pt>
                <c:pt idx="177">
                  <c:v>43339</c:v>
                </c:pt>
                <c:pt idx="178">
                  <c:v>43340</c:v>
                </c:pt>
                <c:pt idx="179">
                  <c:v>43341</c:v>
                </c:pt>
                <c:pt idx="180">
                  <c:v>43342</c:v>
                </c:pt>
                <c:pt idx="181">
                  <c:v>43343</c:v>
                </c:pt>
                <c:pt idx="182">
                  <c:v>43344</c:v>
                </c:pt>
                <c:pt idx="183">
                  <c:v>43345</c:v>
                </c:pt>
                <c:pt idx="184">
                  <c:v>43346</c:v>
                </c:pt>
                <c:pt idx="185">
                  <c:v>43347</c:v>
                </c:pt>
                <c:pt idx="186">
                  <c:v>43348</c:v>
                </c:pt>
                <c:pt idx="187">
                  <c:v>43349</c:v>
                </c:pt>
                <c:pt idx="188">
                  <c:v>43350</c:v>
                </c:pt>
                <c:pt idx="189">
                  <c:v>43351</c:v>
                </c:pt>
                <c:pt idx="190">
                  <c:v>43352</c:v>
                </c:pt>
                <c:pt idx="191">
                  <c:v>43353</c:v>
                </c:pt>
                <c:pt idx="192">
                  <c:v>43354</c:v>
                </c:pt>
                <c:pt idx="193">
                  <c:v>43355</c:v>
                </c:pt>
                <c:pt idx="194">
                  <c:v>43356</c:v>
                </c:pt>
                <c:pt idx="195">
                  <c:v>43357</c:v>
                </c:pt>
                <c:pt idx="196">
                  <c:v>43358</c:v>
                </c:pt>
                <c:pt idx="197">
                  <c:v>43359</c:v>
                </c:pt>
                <c:pt idx="198">
                  <c:v>43360</c:v>
                </c:pt>
                <c:pt idx="199">
                  <c:v>43361</c:v>
                </c:pt>
                <c:pt idx="200">
                  <c:v>43362</c:v>
                </c:pt>
                <c:pt idx="201">
                  <c:v>43363</c:v>
                </c:pt>
                <c:pt idx="202">
                  <c:v>43364</c:v>
                </c:pt>
                <c:pt idx="203">
                  <c:v>43365</c:v>
                </c:pt>
                <c:pt idx="204">
                  <c:v>43366</c:v>
                </c:pt>
                <c:pt idx="205">
                  <c:v>43367</c:v>
                </c:pt>
                <c:pt idx="206">
                  <c:v>43368</c:v>
                </c:pt>
                <c:pt idx="207">
                  <c:v>43369</c:v>
                </c:pt>
                <c:pt idx="208">
                  <c:v>43370</c:v>
                </c:pt>
                <c:pt idx="209">
                  <c:v>43371</c:v>
                </c:pt>
                <c:pt idx="210">
                  <c:v>43372</c:v>
                </c:pt>
                <c:pt idx="211">
                  <c:v>43373</c:v>
                </c:pt>
                <c:pt idx="212">
                  <c:v>43374</c:v>
                </c:pt>
                <c:pt idx="213">
                  <c:v>43375</c:v>
                </c:pt>
                <c:pt idx="214">
                  <c:v>43376</c:v>
                </c:pt>
                <c:pt idx="215">
                  <c:v>43377</c:v>
                </c:pt>
                <c:pt idx="216">
                  <c:v>43378</c:v>
                </c:pt>
                <c:pt idx="217">
                  <c:v>43379</c:v>
                </c:pt>
                <c:pt idx="218">
                  <c:v>43380</c:v>
                </c:pt>
                <c:pt idx="219">
                  <c:v>43381</c:v>
                </c:pt>
                <c:pt idx="220">
                  <c:v>43382</c:v>
                </c:pt>
                <c:pt idx="221">
                  <c:v>43383</c:v>
                </c:pt>
                <c:pt idx="222">
                  <c:v>43384</c:v>
                </c:pt>
                <c:pt idx="223">
                  <c:v>43385</c:v>
                </c:pt>
                <c:pt idx="224">
                  <c:v>43386</c:v>
                </c:pt>
                <c:pt idx="225">
                  <c:v>43387</c:v>
                </c:pt>
                <c:pt idx="226">
                  <c:v>43388</c:v>
                </c:pt>
                <c:pt idx="227">
                  <c:v>43389</c:v>
                </c:pt>
                <c:pt idx="228">
                  <c:v>43390</c:v>
                </c:pt>
                <c:pt idx="229">
                  <c:v>43391</c:v>
                </c:pt>
                <c:pt idx="230">
                  <c:v>43392</c:v>
                </c:pt>
                <c:pt idx="231">
                  <c:v>43393</c:v>
                </c:pt>
                <c:pt idx="232">
                  <c:v>43394</c:v>
                </c:pt>
                <c:pt idx="233">
                  <c:v>43395</c:v>
                </c:pt>
                <c:pt idx="234">
                  <c:v>43396</c:v>
                </c:pt>
                <c:pt idx="235">
                  <c:v>43397</c:v>
                </c:pt>
                <c:pt idx="236">
                  <c:v>43398</c:v>
                </c:pt>
                <c:pt idx="237">
                  <c:v>43399</c:v>
                </c:pt>
                <c:pt idx="238">
                  <c:v>43400</c:v>
                </c:pt>
                <c:pt idx="239">
                  <c:v>43401</c:v>
                </c:pt>
                <c:pt idx="240">
                  <c:v>43402</c:v>
                </c:pt>
                <c:pt idx="241">
                  <c:v>43403</c:v>
                </c:pt>
                <c:pt idx="242">
                  <c:v>43404</c:v>
                </c:pt>
                <c:pt idx="243">
                  <c:v>43405</c:v>
                </c:pt>
                <c:pt idx="244">
                  <c:v>43406</c:v>
                </c:pt>
                <c:pt idx="245">
                  <c:v>43407</c:v>
                </c:pt>
                <c:pt idx="246">
                  <c:v>43408</c:v>
                </c:pt>
                <c:pt idx="247">
                  <c:v>43409</c:v>
                </c:pt>
                <c:pt idx="248">
                  <c:v>43410</c:v>
                </c:pt>
                <c:pt idx="249">
                  <c:v>43411</c:v>
                </c:pt>
                <c:pt idx="250">
                  <c:v>43412</c:v>
                </c:pt>
                <c:pt idx="251">
                  <c:v>43413</c:v>
                </c:pt>
                <c:pt idx="252">
                  <c:v>43414</c:v>
                </c:pt>
                <c:pt idx="253">
                  <c:v>43415</c:v>
                </c:pt>
                <c:pt idx="254">
                  <c:v>43416</c:v>
                </c:pt>
                <c:pt idx="255">
                  <c:v>43417</c:v>
                </c:pt>
                <c:pt idx="256">
                  <c:v>43418</c:v>
                </c:pt>
                <c:pt idx="257">
                  <c:v>43419</c:v>
                </c:pt>
                <c:pt idx="258">
                  <c:v>43420</c:v>
                </c:pt>
                <c:pt idx="259">
                  <c:v>43421</c:v>
                </c:pt>
                <c:pt idx="260">
                  <c:v>43422</c:v>
                </c:pt>
                <c:pt idx="261">
                  <c:v>43423</c:v>
                </c:pt>
                <c:pt idx="262">
                  <c:v>43424</c:v>
                </c:pt>
                <c:pt idx="263">
                  <c:v>43425</c:v>
                </c:pt>
                <c:pt idx="264">
                  <c:v>43426</c:v>
                </c:pt>
                <c:pt idx="265">
                  <c:v>43427</c:v>
                </c:pt>
                <c:pt idx="266">
                  <c:v>43428</c:v>
                </c:pt>
                <c:pt idx="267">
                  <c:v>43429</c:v>
                </c:pt>
                <c:pt idx="268">
                  <c:v>43430</c:v>
                </c:pt>
                <c:pt idx="269">
                  <c:v>43431</c:v>
                </c:pt>
                <c:pt idx="270">
                  <c:v>43432</c:v>
                </c:pt>
                <c:pt idx="271">
                  <c:v>43433</c:v>
                </c:pt>
                <c:pt idx="272">
                  <c:v>43434</c:v>
                </c:pt>
                <c:pt idx="273">
                  <c:v>43435</c:v>
                </c:pt>
                <c:pt idx="274">
                  <c:v>43436</c:v>
                </c:pt>
                <c:pt idx="275">
                  <c:v>43437</c:v>
                </c:pt>
                <c:pt idx="276">
                  <c:v>43438</c:v>
                </c:pt>
                <c:pt idx="277">
                  <c:v>43439</c:v>
                </c:pt>
                <c:pt idx="278">
                  <c:v>43440</c:v>
                </c:pt>
                <c:pt idx="279">
                  <c:v>43441</c:v>
                </c:pt>
                <c:pt idx="280">
                  <c:v>43442</c:v>
                </c:pt>
                <c:pt idx="281">
                  <c:v>43443</c:v>
                </c:pt>
                <c:pt idx="282">
                  <c:v>43444</c:v>
                </c:pt>
                <c:pt idx="283">
                  <c:v>43445</c:v>
                </c:pt>
                <c:pt idx="284">
                  <c:v>43446</c:v>
                </c:pt>
                <c:pt idx="285">
                  <c:v>43447</c:v>
                </c:pt>
                <c:pt idx="286">
                  <c:v>43448</c:v>
                </c:pt>
                <c:pt idx="287">
                  <c:v>43449</c:v>
                </c:pt>
                <c:pt idx="288">
                  <c:v>43450</c:v>
                </c:pt>
                <c:pt idx="289">
                  <c:v>43451</c:v>
                </c:pt>
                <c:pt idx="290">
                  <c:v>43452</c:v>
                </c:pt>
                <c:pt idx="291">
                  <c:v>43453</c:v>
                </c:pt>
                <c:pt idx="292">
                  <c:v>43454</c:v>
                </c:pt>
                <c:pt idx="293">
                  <c:v>43455</c:v>
                </c:pt>
                <c:pt idx="294">
                  <c:v>43456</c:v>
                </c:pt>
                <c:pt idx="295">
                  <c:v>43457</c:v>
                </c:pt>
                <c:pt idx="296">
                  <c:v>43458</c:v>
                </c:pt>
                <c:pt idx="297">
                  <c:v>43459</c:v>
                </c:pt>
                <c:pt idx="298">
                  <c:v>43460</c:v>
                </c:pt>
                <c:pt idx="299">
                  <c:v>43461</c:v>
                </c:pt>
                <c:pt idx="300">
                  <c:v>43462</c:v>
                </c:pt>
                <c:pt idx="301">
                  <c:v>43463</c:v>
                </c:pt>
                <c:pt idx="302">
                  <c:v>43464</c:v>
                </c:pt>
                <c:pt idx="303">
                  <c:v>43465</c:v>
                </c:pt>
                <c:pt idx="304">
                  <c:v>43466</c:v>
                </c:pt>
                <c:pt idx="305">
                  <c:v>43467</c:v>
                </c:pt>
                <c:pt idx="306">
                  <c:v>43468</c:v>
                </c:pt>
                <c:pt idx="307">
                  <c:v>43469</c:v>
                </c:pt>
                <c:pt idx="308">
                  <c:v>43470</c:v>
                </c:pt>
                <c:pt idx="309">
                  <c:v>43471</c:v>
                </c:pt>
                <c:pt idx="310">
                  <c:v>43472</c:v>
                </c:pt>
                <c:pt idx="311">
                  <c:v>43473</c:v>
                </c:pt>
                <c:pt idx="312">
                  <c:v>43474</c:v>
                </c:pt>
                <c:pt idx="313">
                  <c:v>43475</c:v>
                </c:pt>
                <c:pt idx="314">
                  <c:v>43476</c:v>
                </c:pt>
                <c:pt idx="315">
                  <c:v>43477</c:v>
                </c:pt>
                <c:pt idx="316">
                  <c:v>43478</c:v>
                </c:pt>
                <c:pt idx="317">
                  <c:v>43479</c:v>
                </c:pt>
                <c:pt idx="318">
                  <c:v>43480</c:v>
                </c:pt>
                <c:pt idx="319">
                  <c:v>43481</c:v>
                </c:pt>
                <c:pt idx="320">
                  <c:v>43482</c:v>
                </c:pt>
                <c:pt idx="321">
                  <c:v>43483</c:v>
                </c:pt>
                <c:pt idx="322">
                  <c:v>43484</c:v>
                </c:pt>
                <c:pt idx="323">
                  <c:v>43485</c:v>
                </c:pt>
                <c:pt idx="324">
                  <c:v>43486</c:v>
                </c:pt>
                <c:pt idx="325">
                  <c:v>43487</c:v>
                </c:pt>
                <c:pt idx="326">
                  <c:v>43488</c:v>
                </c:pt>
                <c:pt idx="327">
                  <c:v>43489</c:v>
                </c:pt>
                <c:pt idx="328">
                  <c:v>43490</c:v>
                </c:pt>
                <c:pt idx="329">
                  <c:v>43491</c:v>
                </c:pt>
                <c:pt idx="330">
                  <c:v>43492</c:v>
                </c:pt>
                <c:pt idx="331">
                  <c:v>43493</c:v>
                </c:pt>
                <c:pt idx="332">
                  <c:v>43494</c:v>
                </c:pt>
                <c:pt idx="333">
                  <c:v>43495</c:v>
                </c:pt>
                <c:pt idx="334">
                  <c:v>43496</c:v>
                </c:pt>
                <c:pt idx="335">
                  <c:v>43497</c:v>
                </c:pt>
                <c:pt idx="336">
                  <c:v>43498</c:v>
                </c:pt>
                <c:pt idx="337">
                  <c:v>43499</c:v>
                </c:pt>
                <c:pt idx="338">
                  <c:v>43500</c:v>
                </c:pt>
                <c:pt idx="339">
                  <c:v>43501</c:v>
                </c:pt>
                <c:pt idx="340">
                  <c:v>43502</c:v>
                </c:pt>
                <c:pt idx="341">
                  <c:v>43503</c:v>
                </c:pt>
                <c:pt idx="342">
                  <c:v>43504</c:v>
                </c:pt>
                <c:pt idx="343">
                  <c:v>43505</c:v>
                </c:pt>
                <c:pt idx="344">
                  <c:v>43506</c:v>
                </c:pt>
                <c:pt idx="345">
                  <c:v>43507</c:v>
                </c:pt>
                <c:pt idx="346">
                  <c:v>43508</c:v>
                </c:pt>
                <c:pt idx="347">
                  <c:v>43509</c:v>
                </c:pt>
                <c:pt idx="348">
                  <c:v>43510</c:v>
                </c:pt>
                <c:pt idx="349">
                  <c:v>43511</c:v>
                </c:pt>
                <c:pt idx="350">
                  <c:v>43512</c:v>
                </c:pt>
                <c:pt idx="351">
                  <c:v>43513</c:v>
                </c:pt>
                <c:pt idx="352">
                  <c:v>43514</c:v>
                </c:pt>
                <c:pt idx="353">
                  <c:v>43515</c:v>
                </c:pt>
                <c:pt idx="354">
                  <c:v>43516</c:v>
                </c:pt>
                <c:pt idx="355">
                  <c:v>43517</c:v>
                </c:pt>
                <c:pt idx="356">
                  <c:v>43518</c:v>
                </c:pt>
                <c:pt idx="357">
                  <c:v>43519</c:v>
                </c:pt>
                <c:pt idx="358">
                  <c:v>43520</c:v>
                </c:pt>
                <c:pt idx="359">
                  <c:v>43521</c:v>
                </c:pt>
                <c:pt idx="360">
                  <c:v>43522</c:v>
                </c:pt>
                <c:pt idx="361">
                  <c:v>43523</c:v>
                </c:pt>
                <c:pt idx="362">
                  <c:v>43524</c:v>
                </c:pt>
                <c:pt idx="363">
                  <c:v>43525</c:v>
                </c:pt>
                <c:pt idx="364">
                  <c:v>43526</c:v>
                </c:pt>
                <c:pt idx="365">
                  <c:v>43527</c:v>
                </c:pt>
                <c:pt idx="366">
                  <c:v>43528</c:v>
                </c:pt>
                <c:pt idx="367">
                  <c:v>43529</c:v>
                </c:pt>
                <c:pt idx="368">
                  <c:v>43530</c:v>
                </c:pt>
                <c:pt idx="369">
                  <c:v>43531</c:v>
                </c:pt>
                <c:pt idx="370">
                  <c:v>43532</c:v>
                </c:pt>
                <c:pt idx="371">
                  <c:v>43533</c:v>
                </c:pt>
                <c:pt idx="372">
                  <c:v>43534</c:v>
                </c:pt>
                <c:pt idx="373">
                  <c:v>43535</c:v>
                </c:pt>
                <c:pt idx="374">
                  <c:v>43536</c:v>
                </c:pt>
                <c:pt idx="375">
                  <c:v>43537</c:v>
                </c:pt>
                <c:pt idx="376">
                  <c:v>43538</c:v>
                </c:pt>
                <c:pt idx="377">
                  <c:v>43539</c:v>
                </c:pt>
                <c:pt idx="378">
                  <c:v>43540</c:v>
                </c:pt>
                <c:pt idx="379">
                  <c:v>43541</c:v>
                </c:pt>
                <c:pt idx="380">
                  <c:v>43542</c:v>
                </c:pt>
                <c:pt idx="381">
                  <c:v>43543</c:v>
                </c:pt>
                <c:pt idx="382">
                  <c:v>43544</c:v>
                </c:pt>
                <c:pt idx="383">
                  <c:v>43545</c:v>
                </c:pt>
                <c:pt idx="384">
                  <c:v>43546</c:v>
                </c:pt>
                <c:pt idx="385">
                  <c:v>43547</c:v>
                </c:pt>
                <c:pt idx="386">
                  <c:v>43548</c:v>
                </c:pt>
                <c:pt idx="387">
                  <c:v>43549</c:v>
                </c:pt>
                <c:pt idx="388">
                  <c:v>43550</c:v>
                </c:pt>
                <c:pt idx="389">
                  <c:v>43551</c:v>
                </c:pt>
                <c:pt idx="390">
                  <c:v>43552</c:v>
                </c:pt>
                <c:pt idx="391">
                  <c:v>43553</c:v>
                </c:pt>
                <c:pt idx="392">
                  <c:v>43554</c:v>
                </c:pt>
                <c:pt idx="393">
                  <c:v>43555</c:v>
                </c:pt>
                <c:pt idx="394">
                  <c:v>43556</c:v>
                </c:pt>
                <c:pt idx="395">
                  <c:v>43557</c:v>
                </c:pt>
                <c:pt idx="396">
                  <c:v>43558</c:v>
                </c:pt>
                <c:pt idx="397">
                  <c:v>43559</c:v>
                </c:pt>
                <c:pt idx="398">
                  <c:v>43560</c:v>
                </c:pt>
                <c:pt idx="399">
                  <c:v>43561</c:v>
                </c:pt>
                <c:pt idx="400">
                  <c:v>43562</c:v>
                </c:pt>
                <c:pt idx="401">
                  <c:v>43563</c:v>
                </c:pt>
                <c:pt idx="402">
                  <c:v>43564</c:v>
                </c:pt>
                <c:pt idx="403">
                  <c:v>43565</c:v>
                </c:pt>
                <c:pt idx="404">
                  <c:v>43566</c:v>
                </c:pt>
                <c:pt idx="405">
                  <c:v>43567</c:v>
                </c:pt>
                <c:pt idx="406">
                  <c:v>43568</c:v>
                </c:pt>
                <c:pt idx="407">
                  <c:v>43569</c:v>
                </c:pt>
                <c:pt idx="408">
                  <c:v>43570</c:v>
                </c:pt>
                <c:pt idx="409">
                  <c:v>43571</c:v>
                </c:pt>
                <c:pt idx="410">
                  <c:v>43572</c:v>
                </c:pt>
                <c:pt idx="411">
                  <c:v>43573</c:v>
                </c:pt>
                <c:pt idx="412">
                  <c:v>43574</c:v>
                </c:pt>
                <c:pt idx="413">
                  <c:v>43575</c:v>
                </c:pt>
                <c:pt idx="414">
                  <c:v>43576</c:v>
                </c:pt>
                <c:pt idx="415">
                  <c:v>43577</c:v>
                </c:pt>
                <c:pt idx="416">
                  <c:v>43578</c:v>
                </c:pt>
                <c:pt idx="417">
                  <c:v>43579</c:v>
                </c:pt>
                <c:pt idx="418">
                  <c:v>43580</c:v>
                </c:pt>
                <c:pt idx="419">
                  <c:v>43581</c:v>
                </c:pt>
                <c:pt idx="420">
                  <c:v>43582</c:v>
                </c:pt>
                <c:pt idx="421">
                  <c:v>43583</c:v>
                </c:pt>
                <c:pt idx="422">
                  <c:v>43584</c:v>
                </c:pt>
                <c:pt idx="423">
                  <c:v>43585</c:v>
                </c:pt>
                <c:pt idx="424">
                  <c:v>43586</c:v>
                </c:pt>
                <c:pt idx="425">
                  <c:v>43587</c:v>
                </c:pt>
                <c:pt idx="426">
                  <c:v>43588</c:v>
                </c:pt>
                <c:pt idx="427">
                  <c:v>43589</c:v>
                </c:pt>
                <c:pt idx="428">
                  <c:v>43590</c:v>
                </c:pt>
                <c:pt idx="429">
                  <c:v>43591</c:v>
                </c:pt>
                <c:pt idx="430">
                  <c:v>43592</c:v>
                </c:pt>
                <c:pt idx="431">
                  <c:v>43593</c:v>
                </c:pt>
                <c:pt idx="432">
                  <c:v>43594</c:v>
                </c:pt>
                <c:pt idx="433">
                  <c:v>43595</c:v>
                </c:pt>
                <c:pt idx="434">
                  <c:v>43596</c:v>
                </c:pt>
                <c:pt idx="435">
                  <c:v>43597</c:v>
                </c:pt>
                <c:pt idx="436">
                  <c:v>43598</c:v>
                </c:pt>
                <c:pt idx="437">
                  <c:v>43599</c:v>
                </c:pt>
                <c:pt idx="438">
                  <c:v>43600</c:v>
                </c:pt>
              </c:numCache>
            </c:numRef>
          </c:cat>
          <c:val>
            <c:numRef>
              <c:f>'[1]LT4 - 56 Day Tix Pool'!$K$6:$K$444</c:f>
              <c:numCache>
                <c:formatCode>General</c:formatCode>
                <c:ptCount val="439"/>
                <c:pt idx="0">
                  <c:v>80.61</c:v>
                </c:pt>
                <c:pt idx="1">
                  <c:v>80.260000000000005</c:v>
                </c:pt>
                <c:pt idx="2">
                  <c:v>80.790000000000006</c:v>
                </c:pt>
                <c:pt idx="3">
                  <c:v>81.8</c:v>
                </c:pt>
                <c:pt idx="4">
                  <c:v>72.81</c:v>
                </c:pt>
                <c:pt idx="5">
                  <c:v>66.44</c:v>
                </c:pt>
                <c:pt idx="6">
                  <c:v>58.4</c:v>
                </c:pt>
                <c:pt idx="7">
                  <c:v>61.41</c:v>
                </c:pt>
                <c:pt idx="8">
                  <c:v>60.69</c:v>
                </c:pt>
                <c:pt idx="9">
                  <c:v>63.49</c:v>
                </c:pt>
                <c:pt idx="10">
                  <c:v>59.98</c:v>
                </c:pt>
                <c:pt idx="11">
                  <c:v>59.59</c:v>
                </c:pt>
                <c:pt idx="12">
                  <c:v>52.31</c:v>
                </c:pt>
                <c:pt idx="13">
                  <c:v>55.91</c:v>
                </c:pt>
                <c:pt idx="14">
                  <c:v>54.35</c:v>
                </c:pt>
                <c:pt idx="15">
                  <c:v>48.41</c:v>
                </c:pt>
                <c:pt idx="16">
                  <c:v>50.19</c:v>
                </c:pt>
                <c:pt idx="17">
                  <c:v>52.95</c:v>
                </c:pt>
                <c:pt idx="18">
                  <c:v>52.64</c:v>
                </c:pt>
                <c:pt idx="19">
                  <c:v>51.91</c:v>
                </c:pt>
                <c:pt idx="20">
                  <c:v>50.64</c:v>
                </c:pt>
                <c:pt idx="21">
                  <c:v>53.72</c:v>
                </c:pt>
                <c:pt idx="22">
                  <c:v>50.9</c:v>
                </c:pt>
                <c:pt idx="23">
                  <c:v>50.55</c:v>
                </c:pt>
                <c:pt idx="24">
                  <c:v>48.13</c:v>
                </c:pt>
                <c:pt idx="25">
                  <c:v>45.94</c:v>
                </c:pt>
                <c:pt idx="26">
                  <c:v>46.84</c:v>
                </c:pt>
                <c:pt idx="27">
                  <c:v>40.46</c:v>
                </c:pt>
                <c:pt idx="28">
                  <c:v>38.83</c:v>
                </c:pt>
                <c:pt idx="29">
                  <c:v>39.79</c:v>
                </c:pt>
                <c:pt idx="30">
                  <c:v>39.520000000000003</c:v>
                </c:pt>
                <c:pt idx="31">
                  <c:v>41.79</c:v>
                </c:pt>
                <c:pt idx="32">
                  <c:v>47.09</c:v>
                </c:pt>
                <c:pt idx="33">
                  <c:v>42.3</c:v>
                </c:pt>
                <c:pt idx="34">
                  <c:v>43.44</c:v>
                </c:pt>
                <c:pt idx="35">
                  <c:v>43.97</c:v>
                </c:pt>
                <c:pt idx="36">
                  <c:v>50.02</c:v>
                </c:pt>
                <c:pt idx="37">
                  <c:v>49.77</c:v>
                </c:pt>
                <c:pt idx="38">
                  <c:v>48.37</c:v>
                </c:pt>
                <c:pt idx="39">
                  <c:v>50.9</c:v>
                </c:pt>
                <c:pt idx="40">
                  <c:v>52</c:v>
                </c:pt>
                <c:pt idx="41">
                  <c:v>61.11</c:v>
                </c:pt>
                <c:pt idx="42">
                  <c:v>58.2</c:v>
                </c:pt>
                <c:pt idx="43">
                  <c:v>59.35</c:v>
                </c:pt>
                <c:pt idx="44">
                  <c:v>63.71</c:v>
                </c:pt>
                <c:pt idx="45">
                  <c:v>61.91</c:v>
                </c:pt>
                <c:pt idx="46">
                  <c:v>60.39</c:v>
                </c:pt>
                <c:pt idx="47">
                  <c:v>61.75</c:v>
                </c:pt>
                <c:pt idx="48">
                  <c:v>62.24</c:v>
                </c:pt>
                <c:pt idx="49">
                  <c:v>66.430000000000007</c:v>
                </c:pt>
                <c:pt idx="50">
                  <c:v>67.349999999999994</c:v>
                </c:pt>
                <c:pt idx="51">
                  <c:v>64.33</c:v>
                </c:pt>
                <c:pt idx="52">
                  <c:v>65.8</c:v>
                </c:pt>
                <c:pt idx="53">
                  <c:v>75.260000000000005</c:v>
                </c:pt>
                <c:pt idx="54">
                  <c:v>77.89</c:v>
                </c:pt>
                <c:pt idx="55">
                  <c:v>85.38</c:v>
                </c:pt>
                <c:pt idx="56">
                  <c:v>83.37</c:v>
                </c:pt>
                <c:pt idx="57">
                  <c:v>86.93</c:v>
                </c:pt>
                <c:pt idx="58">
                  <c:v>83.69</c:v>
                </c:pt>
                <c:pt idx="59">
                  <c:v>84.13</c:v>
                </c:pt>
                <c:pt idx="60">
                  <c:v>81.36</c:v>
                </c:pt>
                <c:pt idx="61">
                  <c:v>81.569999999999993</c:v>
                </c:pt>
                <c:pt idx="62">
                  <c:v>84.01</c:v>
                </c:pt>
                <c:pt idx="63">
                  <c:v>91.85</c:v>
                </c:pt>
                <c:pt idx="64">
                  <c:v>87.26</c:v>
                </c:pt>
                <c:pt idx="65">
                  <c:v>86.03</c:v>
                </c:pt>
                <c:pt idx="66">
                  <c:v>87.96</c:v>
                </c:pt>
                <c:pt idx="67">
                  <c:v>85.52</c:v>
                </c:pt>
                <c:pt idx="68">
                  <c:v>85.01</c:v>
                </c:pt>
                <c:pt idx="69">
                  <c:v>87.09</c:v>
                </c:pt>
                <c:pt idx="70">
                  <c:v>85.95</c:v>
                </c:pt>
                <c:pt idx="71">
                  <c:v>85.48</c:v>
                </c:pt>
                <c:pt idx="72">
                  <c:v>92.4</c:v>
                </c:pt>
                <c:pt idx="73">
                  <c:v>100.53</c:v>
                </c:pt>
                <c:pt idx="74">
                  <c:v>97.29</c:v>
                </c:pt>
                <c:pt idx="75">
                  <c:v>92.71</c:v>
                </c:pt>
                <c:pt idx="76">
                  <c:v>93.4</c:v>
                </c:pt>
                <c:pt idx="77">
                  <c:v>104.65</c:v>
                </c:pt>
                <c:pt idx="78">
                  <c:v>107.61</c:v>
                </c:pt>
                <c:pt idx="79">
                  <c:v>110.81</c:v>
                </c:pt>
                <c:pt idx="80">
                  <c:v>116.78</c:v>
                </c:pt>
                <c:pt idx="81">
                  <c:v>109.62</c:v>
                </c:pt>
                <c:pt idx="82">
                  <c:v>103.42</c:v>
                </c:pt>
                <c:pt idx="83">
                  <c:v>103.29</c:v>
                </c:pt>
                <c:pt idx="84">
                  <c:v>100.64</c:v>
                </c:pt>
                <c:pt idx="85">
                  <c:v>92.16</c:v>
                </c:pt>
                <c:pt idx="86">
                  <c:v>91.79</c:v>
                </c:pt>
                <c:pt idx="87">
                  <c:v>89.93</c:v>
                </c:pt>
                <c:pt idx="88">
                  <c:v>93.74</c:v>
                </c:pt>
                <c:pt idx="89">
                  <c:v>90.18</c:v>
                </c:pt>
                <c:pt idx="90">
                  <c:v>93.75</c:v>
                </c:pt>
                <c:pt idx="91">
                  <c:v>96.4</c:v>
                </c:pt>
                <c:pt idx="92">
                  <c:v>102.31</c:v>
                </c:pt>
                <c:pt idx="93">
                  <c:v>99.19</c:v>
                </c:pt>
                <c:pt idx="94">
                  <c:v>100.09</c:v>
                </c:pt>
                <c:pt idx="95">
                  <c:v>101.02</c:v>
                </c:pt>
                <c:pt idx="96">
                  <c:v>100.72</c:v>
                </c:pt>
                <c:pt idx="97">
                  <c:v>106.83</c:v>
                </c:pt>
                <c:pt idx="98">
                  <c:v>108.64</c:v>
                </c:pt>
                <c:pt idx="99">
                  <c:v>103.95</c:v>
                </c:pt>
                <c:pt idx="100">
                  <c:v>93.01</c:v>
                </c:pt>
                <c:pt idx="101">
                  <c:v>95.08</c:v>
                </c:pt>
                <c:pt idx="102">
                  <c:v>86.89</c:v>
                </c:pt>
                <c:pt idx="103">
                  <c:v>86.12</c:v>
                </c:pt>
                <c:pt idx="104">
                  <c:v>99.25</c:v>
                </c:pt>
                <c:pt idx="105">
                  <c:v>90.52</c:v>
                </c:pt>
                <c:pt idx="106">
                  <c:v>90.24</c:v>
                </c:pt>
                <c:pt idx="107">
                  <c:v>90.99</c:v>
                </c:pt>
                <c:pt idx="108">
                  <c:v>93.6</c:v>
                </c:pt>
                <c:pt idx="109">
                  <c:v>92.85</c:v>
                </c:pt>
                <c:pt idx="110">
                  <c:v>91.5</c:v>
                </c:pt>
                <c:pt idx="111">
                  <c:v>90.08</c:v>
                </c:pt>
                <c:pt idx="112">
                  <c:v>77.459999999999994</c:v>
                </c:pt>
                <c:pt idx="113">
                  <c:v>72.48</c:v>
                </c:pt>
                <c:pt idx="114">
                  <c:v>73.959999999999994</c:v>
                </c:pt>
                <c:pt idx="115">
                  <c:v>74.489999999999995</c:v>
                </c:pt>
                <c:pt idx="116">
                  <c:v>71.349999999999994</c:v>
                </c:pt>
                <c:pt idx="117">
                  <c:v>69.53</c:v>
                </c:pt>
                <c:pt idx="118">
                  <c:v>60.39</c:v>
                </c:pt>
                <c:pt idx="119">
                  <c:v>69.13</c:v>
                </c:pt>
                <c:pt idx="120">
                  <c:v>67.099999999999994</c:v>
                </c:pt>
                <c:pt idx="121">
                  <c:v>68.11</c:v>
                </c:pt>
                <c:pt idx="122">
                  <c:v>70.180000000000007</c:v>
                </c:pt>
                <c:pt idx="123">
                  <c:v>69.7</c:v>
                </c:pt>
                <c:pt idx="124">
                  <c:v>69.17</c:v>
                </c:pt>
                <c:pt idx="125">
                  <c:v>66.010000000000005</c:v>
                </c:pt>
                <c:pt idx="126">
                  <c:v>66.760000000000005</c:v>
                </c:pt>
                <c:pt idx="127">
                  <c:v>65.41</c:v>
                </c:pt>
                <c:pt idx="128">
                  <c:v>63.21</c:v>
                </c:pt>
                <c:pt idx="129">
                  <c:v>62.8</c:v>
                </c:pt>
                <c:pt idx="130">
                  <c:v>58.08</c:v>
                </c:pt>
                <c:pt idx="131">
                  <c:v>59.44</c:v>
                </c:pt>
                <c:pt idx="132">
                  <c:v>56.88</c:v>
                </c:pt>
                <c:pt idx="133">
                  <c:v>57.24</c:v>
                </c:pt>
                <c:pt idx="134">
                  <c:v>57.47</c:v>
                </c:pt>
                <c:pt idx="135">
                  <c:v>63.34</c:v>
                </c:pt>
                <c:pt idx="136">
                  <c:v>71.69</c:v>
                </c:pt>
                <c:pt idx="137">
                  <c:v>75.569999999999993</c:v>
                </c:pt>
                <c:pt idx="138">
                  <c:v>71.959999999999994</c:v>
                </c:pt>
                <c:pt idx="139">
                  <c:v>72.98</c:v>
                </c:pt>
                <c:pt idx="140">
                  <c:v>72.42</c:v>
                </c:pt>
                <c:pt idx="141">
                  <c:v>72.28</c:v>
                </c:pt>
                <c:pt idx="142">
                  <c:v>69.930000000000007</c:v>
                </c:pt>
                <c:pt idx="143">
                  <c:v>68.03</c:v>
                </c:pt>
                <c:pt idx="144">
                  <c:v>65.86</c:v>
                </c:pt>
                <c:pt idx="145">
                  <c:v>66.45</c:v>
                </c:pt>
                <c:pt idx="146">
                  <c:v>64.23</c:v>
                </c:pt>
                <c:pt idx="147">
                  <c:v>64.16</c:v>
                </c:pt>
                <c:pt idx="148">
                  <c:v>64.86</c:v>
                </c:pt>
                <c:pt idx="149">
                  <c:v>63.46</c:v>
                </c:pt>
                <c:pt idx="150">
                  <c:v>60.02</c:v>
                </c:pt>
                <c:pt idx="151">
                  <c:v>56.28</c:v>
                </c:pt>
                <c:pt idx="152">
                  <c:v>57.22</c:v>
                </c:pt>
                <c:pt idx="153">
                  <c:v>53.61</c:v>
                </c:pt>
                <c:pt idx="154">
                  <c:v>55.32</c:v>
                </c:pt>
                <c:pt idx="155">
                  <c:v>50.4</c:v>
                </c:pt>
                <c:pt idx="156">
                  <c:v>49.89</c:v>
                </c:pt>
                <c:pt idx="157">
                  <c:v>49.66</c:v>
                </c:pt>
                <c:pt idx="158">
                  <c:v>47.44</c:v>
                </c:pt>
                <c:pt idx="159">
                  <c:v>44.8</c:v>
                </c:pt>
                <c:pt idx="160">
                  <c:v>47.24</c:v>
                </c:pt>
                <c:pt idx="161">
                  <c:v>42.44</c:v>
                </c:pt>
                <c:pt idx="162">
                  <c:v>42.73</c:v>
                </c:pt>
                <c:pt idx="163">
                  <c:v>41.22</c:v>
                </c:pt>
                <c:pt idx="164">
                  <c:v>38.57</c:v>
                </c:pt>
                <c:pt idx="165">
                  <c:v>39.57</c:v>
                </c:pt>
                <c:pt idx="166">
                  <c:v>37.200000000000003</c:v>
                </c:pt>
                <c:pt idx="167">
                  <c:v>37.729999999999997</c:v>
                </c:pt>
                <c:pt idx="168">
                  <c:v>42.3</c:v>
                </c:pt>
                <c:pt idx="169">
                  <c:v>39.36</c:v>
                </c:pt>
                <c:pt idx="170">
                  <c:v>40.270000000000003</c:v>
                </c:pt>
                <c:pt idx="171">
                  <c:v>36.82</c:v>
                </c:pt>
                <c:pt idx="172">
                  <c:v>37.89</c:v>
                </c:pt>
                <c:pt idx="173">
                  <c:v>36.49</c:v>
                </c:pt>
                <c:pt idx="174">
                  <c:v>37.340000000000003</c:v>
                </c:pt>
                <c:pt idx="175">
                  <c:v>40.72</c:v>
                </c:pt>
                <c:pt idx="176">
                  <c:v>39.9</c:v>
                </c:pt>
                <c:pt idx="177">
                  <c:v>38.24</c:v>
                </c:pt>
                <c:pt idx="178">
                  <c:v>40.409999999999997</c:v>
                </c:pt>
                <c:pt idx="179">
                  <c:v>41.24</c:v>
                </c:pt>
                <c:pt idx="180">
                  <c:v>41.67</c:v>
                </c:pt>
                <c:pt idx="181">
                  <c:v>42.44</c:v>
                </c:pt>
                <c:pt idx="182">
                  <c:v>42.72</c:v>
                </c:pt>
                <c:pt idx="183">
                  <c:v>44.73</c:v>
                </c:pt>
                <c:pt idx="184">
                  <c:v>44.45</c:v>
                </c:pt>
                <c:pt idx="185">
                  <c:v>42.95</c:v>
                </c:pt>
                <c:pt idx="186">
                  <c:v>43.1</c:v>
                </c:pt>
                <c:pt idx="187">
                  <c:v>37.81</c:v>
                </c:pt>
                <c:pt idx="188">
                  <c:v>37.43</c:v>
                </c:pt>
                <c:pt idx="189">
                  <c:v>38.24</c:v>
                </c:pt>
                <c:pt idx="190">
                  <c:v>35.32</c:v>
                </c:pt>
                <c:pt idx="191">
                  <c:v>37.29</c:v>
                </c:pt>
                <c:pt idx="192">
                  <c:v>36.479999999999997</c:v>
                </c:pt>
                <c:pt idx="193">
                  <c:v>35.869999999999997</c:v>
                </c:pt>
                <c:pt idx="194">
                  <c:v>34.770000000000003</c:v>
                </c:pt>
                <c:pt idx="195">
                  <c:v>37.200000000000003</c:v>
                </c:pt>
                <c:pt idx="196">
                  <c:v>38.15</c:v>
                </c:pt>
                <c:pt idx="197">
                  <c:v>38.58</c:v>
                </c:pt>
                <c:pt idx="198">
                  <c:v>37.93</c:v>
                </c:pt>
                <c:pt idx="199">
                  <c:v>36.340000000000003</c:v>
                </c:pt>
                <c:pt idx="200">
                  <c:v>36.31</c:v>
                </c:pt>
                <c:pt idx="201">
                  <c:v>36.36</c:v>
                </c:pt>
                <c:pt idx="202">
                  <c:v>36.770000000000003</c:v>
                </c:pt>
                <c:pt idx="203">
                  <c:v>38.53</c:v>
                </c:pt>
                <c:pt idx="204">
                  <c:v>38.049999999999997</c:v>
                </c:pt>
                <c:pt idx="205">
                  <c:v>38.93</c:v>
                </c:pt>
                <c:pt idx="206">
                  <c:v>37.799999999999997</c:v>
                </c:pt>
                <c:pt idx="207">
                  <c:v>36.909999999999997</c:v>
                </c:pt>
                <c:pt idx="208">
                  <c:v>37.1</c:v>
                </c:pt>
                <c:pt idx="209">
                  <c:v>38.700000000000003</c:v>
                </c:pt>
                <c:pt idx="210">
                  <c:v>38.75</c:v>
                </c:pt>
                <c:pt idx="211">
                  <c:v>39.090000000000003</c:v>
                </c:pt>
                <c:pt idx="212">
                  <c:v>39.19</c:v>
                </c:pt>
                <c:pt idx="213">
                  <c:v>38.51</c:v>
                </c:pt>
                <c:pt idx="214">
                  <c:v>38.92</c:v>
                </c:pt>
                <c:pt idx="215">
                  <c:v>38.51</c:v>
                </c:pt>
                <c:pt idx="216">
                  <c:v>41.29</c:v>
                </c:pt>
                <c:pt idx="217">
                  <c:v>42.02</c:v>
                </c:pt>
                <c:pt idx="218">
                  <c:v>40.840000000000003</c:v>
                </c:pt>
                <c:pt idx="219">
                  <c:v>40.130000000000003</c:v>
                </c:pt>
                <c:pt idx="220">
                  <c:v>44.19</c:v>
                </c:pt>
                <c:pt idx="221">
                  <c:v>40.97</c:v>
                </c:pt>
                <c:pt idx="222">
                  <c:v>41.35</c:v>
                </c:pt>
                <c:pt idx="223">
                  <c:v>36.71</c:v>
                </c:pt>
                <c:pt idx="224">
                  <c:v>36.229999999999997</c:v>
                </c:pt>
                <c:pt idx="225">
                  <c:v>37.869999999999997</c:v>
                </c:pt>
                <c:pt idx="226">
                  <c:v>37.4</c:v>
                </c:pt>
                <c:pt idx="227">
                  <c:v>39.590000000000003</c:v>
                </c:pt>
                <c:pt idx="228">
                  <c:v>39.72</c:v>
                </c:pt>
                <c:pt idx="229">
                  <c:v>39.74</c:v>
                </c:pt>
                <c:pt idx="230">
                  <c:v>39.01</c:v>
                </c:pt>
                <c:pt idx="231">
                  <c:v>38.31</c:v>
                </c:pt>
                <c:pt idx="232">
                  <c:v>38.659999999999997</c:v>
                </c:pt>
                <c:pt idx="233">
                  <c:v>38.25</c:v>
                </c:pt>
                <c:pt idx="234">
                  <c:v>38.619999999999997</c:v>
                </c:pt>
                <c:pt idx="235">
                  <c:v>51.38</c:v>
                </c:pt>
                <c:pt idx="236">
                  <c:v>47.31</c:v>
                </c:pt>
                <c:pt idx="237">
                  <c:v>43.47</c:v>
                </c:pt>
                <c:pt idx="238">
                  <c:v>43.35</c:v>
                </c:pt>
                <c:pt idx="239">
                  <c:v>42.92</c:v>
                </c:pt>
                <c:pt idx="240">
                  <c:v>44.1</c:v>
                </c:pt>
                <c:pt idx="241">
                  <c:v>39.93</c:v>
                </c:pt>
                <c:pt idx="242">
                  <c:v>40.08</c:v>
                </c:pt>
                <c:pt idx="243">
                  <c:v>39.75</c:v>
                </c:pt>
                <c:pt idx="244">
                  <c:v>40.409999999999997</c:v>
                </c:pt>
                <c:pt idx="245">
                  <c:v>42.09</c:v>
                </c:pt>
                <c:pt idx="246">
                  <c:v>40.340000000000003</c:v>
                </c:pt>
                <c:pt idx="247">
                  <c:v>40.26</c:v>
                </c:pt>
                <c:pt idx="248">
                  <c:v>39.520000000000003</c:v>
                </c:pt>
                <c:pt idx="249">
                  <c:v>41.03</c:v>
                </c:pt>
                <c:pt idx="250">
                  <c:v>40.799999999999997</c:v>
                </c:pt>
                <c:pt idx="251">
                  <c:v>38.99</c:v>
                </c:pt>
                <c:pt idx="252">
                  <c:v>40.619999999999997</c:v>
                </c:pt>
                <c:pt idx="253">
                  <c:v>40.4</c:v>
                </c:pt>
                <c:pt idx="254">
                  <c:v>39.5</c:v>
                </c:pt>
                <c:pt idx="255">
                  <c:v>39.799999999999997</c:v>
                </c:pt>
                <c:pt idx="256">
                  <c:v>38.89</c:v>
                </c:pt>
                <c:pt idx="257">
                  <c:v>34.729999999999997</c:v>
                </c:pt>
                <c:pt idx="258">
                  <c:v>34.46</c:v>
                </c:pt>
                <c:pt idx="259">
                  <c:v>33.01</c:v>
                </c:pt>
                <c:pt idx="260">
                  <c:v>32.78</c:v>
                </c:pt>
                <c:pt idx="261">
                  <c:v>33.54</c:v>
                </c:pt>
                <c:pt idx="262">
                  <c:v>25.83</c:v>
                </c:pt>
                <c:pt idx="263">
                  <c:v>24.03</c:v>
                </c:pt>
                <c:pt idx="264">
                  <c:v>26.12</c:v>
                </c:pt>
                <c:pt idx="265">
                  <c:v>24.18</c:v>
                </c:pt>
                <c:pt idx="266">
                  <c:v>23.08</c:v>
                </c:pt>
                <c:pt idx="267">
                  <c:v>20.420000000000002</c:v>
                </c:pt>
                <c:pt idx="268">
                  <c:v>21.5</c:v>
                </c:pt>
                <c:pt idx="269">
                  <c:v>19.690000000000001</c:v>
                </c:pt>
                <c:pt idx="270">
                  <c:v>19.829999999999998</c:v>
                </c:pt>
                <c:pt idx="271">
                  <c:v>21.81</c:v>
                </c:pt>
                <c:pt idx="272">
                  <c:v>21.69</c:v>
                </c:pt>
                <c:pt idx="273">
                  <c:v>19.96</c:v>
                </c:pt>
                <c:pt idx="274">
                  <c:v>20.67</c:v>
                </c:pt>
                <c:pt idx="275">
                  <c:v>20.58</c:v>
                </c:pt>
                <c:pt idx="276">
                  <c:v>19.239999999999998</c:v>
                </c:pt>
                <c:pt idx="277">
                  <c:v>19.73</c:v>
                </c:pt>
                <c:pt idx="278">
                  <c:v>18.8</c:v>
                </c:pt>
                <c:pt idx="279">
                  <c:v>18.23</c:v>
                </c:pt>
                <c:pt idx="280">
                  <c:v>17.2</c:v>
                </c:pt>
                <c:pt idx="281">
                  <c:v>17.07</c:v>
                </c:pt>
                <c:pt idx="282">
                  <c:v>17.53</c:v>
                </c:pt>
                <c:pt idx="283">
                  <c:v>15.6</c:v>
                </c:pt>
                <c:pt idx="284">
                  <c:v>14.73</c:v>
                </c:pt>
                <c:pt idx="285">
                  <c:v>14.9</c:v>
                </c:pt>
                <c:pt idx="286">
                  <c:v>14.53</c:v>
                </c:pt>
                <c:pt idx="287">
                  <c:v>15.14</c:v>
                </c:pt>
                <c:pt idx="288">
                  <c:v>14.54</c:v>
                </c:pt>
                <c:pt idx="289">
                  <c:v>15.09</c:v>
                </c:pt>
                <c:pt idx="290">
                  <c:v>16.149999999999999</c:v>
                </c:pt>
                <c:pt idx="291">
                  <c:v>18.48</c:v>
                </c:pt>
                <c:pt idx="292">
                  <c:v>18.28</c:v>
                </c:pt>
                <c:pt idx="293">
                  <c:v>19.7</c:v>
                </c:pt>
                <c:pt idx="294">
                  <c:v>18.13</c:v>
                </c:pt>
                <c:pt idx="295">
                  <c:v>18.84</c:v>
                </c:pt>
                <c:pt idx="296">
                  <c:v>19.239999999999998</c:v>
                </c:pt>
                <c:pt idx="297">
                  <c:v>19.75</c:v>
                </c:pt>
                <c:pt idx="298">
                  <c:v>18.010000000000002</c:v>
                </c:pt>
                <c:pt idx="299">
                  <c:v>17.989999999999998</c:v>
                </c:pt>
                <c:pt idx="300">
                  <c:v>16.36</c:v>
                </c:pt>
                <c:pt idx="301">
                  <c:v>19.95</c:v>
                </c:pt>
                <c:pt idx="302">
                  <c:v>18.22</c:v>
                </c:pt>
                <c:pt idx="303">
                  <c:v>18.670000000000002</c:v>
                </c:pt>
                <c:pt idx="304">
                  <c:v>16.62</c:v>
                </c:pt>
                <c:pt idx="305">
                  <c:v>17.53</c:v>
                </c:pt>
                <c:pt idx="306">
                  <c:v>18.41</c:v>
                </c:pt>
                <c:pt idx="307">
                  <c:v>18.25</c:v>
                </c:pt>
                <c:pt idx="308">
                  <c:v>18.52</c:v>
                </c:pt>
                <c:pt idx="309">
                  <c:v>18.489999999999998</c:v>
                </c:pt>
                <c:pt idx="310">
                  <c:v>19.64</c:v>
                </c:pt>
                <c:pt idx="311">
                  <c:v>19.100000000000001</c:v>
                </c:pt>
                <c:pt idx="312">
                  <c:v>18.399999999999999</c:v>
                </c:pt>
                <c:pt idx="313">
                  <c:v>19.02</c:v>
                </c:pt>
                <c:pt idx="314">
                  <c:v>16.46</c:v>
                </c:pt>
                <c:pt idx="315">
                  <c:v>17.059999999999999</c:v>
                </c:pt>
                <c:pt idx="316">
                  <c:v>17.510000000000002</c:v>
                </c:pt>
                <c:pt idx="317">
                  <c:v>16.27</c:v>
                </c:pt>
                <c:pt idx="318">
                  <c:v>16.64</c:v>
                </c:pt>
                <c:pt idx="319">
                  <c:v>16.47</c:v>
                </c:pt>
                <c:pt idx="320">
                  <c:v>17</c:v>
                </c:pt>
                <c:pt idx="321">
                  <c:v>17.34</c:v>
                </c:pt>
                <c:pt idx="322">
                  <c:v>17.25</c:v>
                </c:pt>
                <c:pt idx="323">
                  <c:v>17.63</c:v>
                </c:pt>
                <c:pt idx="324">
                  <c:v>16.64</c:v>
                </c:pt>
                <c:pt idx="325">
                  <c:v>17.07</c:v>
                </c:pt>
                <c:pt idx="326">
                  <c:v>17.27</c:v>
                </c:pt>
                <c:pt idx="327">
                  <c:v>17.29</c:v>
                </c:pt>
                <c:pt idx="328">
                  <c:v>17.47</c:v>
                </c:pt>
                <c:pt idx="329">
                  <c:v>17.100000000000001</c:v>
                </c:pt>
                <c:pt idx="330">
                  <c:v>17.2</c:v>
                </c:pt>
                <c:pt idx="331">
                  <c:v>17.07</c:v>
                </c:pt>
                <c:pt idx="332">
                  <c:v>16.55</c:v>
                </c:pt>
                <c:pt idx="333">
                  <c:v>16.079999999999998</c:v>
                </c:pt>
                <c:pt idx="334">
                  <c:v>16.32</c:v>
                </c:pt>
                <c:pt idx="335">
                  <c:v>15.76</c:v>
                </c:pt>
                <c:pt idx="336">
                  <c:v>15.86</c:v>
                </c:pt>
                <c:pt idx="337">
                  <c:v>15.91</c:v>
                </c:pt>
                <c:pt idx="338">
                  <c:v>16.010000000000002</c:v>
                </c:pt>
                <c:pt idx="339">
                  <c:v>15.73</c:v>
                </c:pt>
                <c:pt idx="340">
                  <c:v>15.95</c:v>
                </c:pt>
                <c:pt idx="341">
                  <c:v>14.97</c:v>
                </c:pt>
                <c:pt idx="342">
                  <c:v>15.19</c:v>
                </c:pt>
                <c:pt idx="343">
                  <c:v>16.54</c:v>
                </c:pt>
                <c:pt idx="344">
                  <c:v>16.61</c:v>
                </c:pt>
                <c:pt idx="345">
                  <c:v>17.07</c:v>
                </c:pt>
                <c:pt idx="346">
                  <c:v>16.71</c:v>
                </c:pt>
                <c:pt idx="347">
                  <c:v>16.82</c:v>
                </c:pt>
                <c:pt idx="348">
                  <c:v>16.760000000000002</c:v>
                </c:pt>
                <c:pt idx="349">
                  <c:v>16.690000000000001</c:v>
                </c:pt>
                <c:pt idx="350">
                  <c:v>16.72</c:v>
                </c:pt>
                <c:pt idx="351">
                  <c:v>16.68</c:v>
                </c:pt>
                <c:pt idx="352">
                  <c:v>17.079999999999998</c:v>
                </c:pt>
                <c:pt idx="353">
                  <c:v>18.239999999999998</c:v>
                </c:pt>
                <c:pt idx="354">
                  <c:v>17.559999999999999</c:v>
                </c:pt>
                <c:pt idx="355">
                  <c:v>17.38</c:v>
                </c:pt>
                <c:pt idx="356">
                  <c:v>16.75</c:v>
                </c:pt>
                <c:pt idx="357">
                  <c:v>17.32</c:v>
                </c:pt>
                <c:pt idx="358">
                  <c:v>17.940000000000001</c:v>
                </c:pt>
                <c:pt idx="359">
                  <c:v>16.14</c:v>
                </c:pt>
                <c:pt idx="360">
                  <c:v>16.43</c:v>
                </c:pt>
                <c:pt idx="361">
                  <c:v>16.850000000000001</c:v>
                </c:pt>
                <c:pt idx="362">
                  <c:v>16.7</c:v>
                </c:pt>
                <c:pt idx="363">
                  <c:v>16.7</c:v>
                </c:pt>
                <c:pt idx="364">
                  <c:v>16.61</c:v>
                </c:pt>
                <c:pt idx="365">
                  <c:v>16.97</c:v>
                </c:pt>
                <c:pt idx="366">
                  <c:v>16.649999999999999</c:v>
                </c:pt>
                <c:pt idx="367">
                  <c:v>16.170000000000002</c:v>
                </c:pt>
                <c:pt idx="368">
                  <c:v>16.96</c:v>
                </c:pt>
                <c:pt idx="369">
                  <c:v>16.809999999999999</c:v>
                </c:pt>
                <c:pt idx="370">
                  <c:v>16.39</c:v>
                </c:pt>
                <c:pt idx="371">
                  <c:v>16.22</c:v>
                </c:pt>
                <c:pt idx="372">
                  <c:v>16.66</c:v>
                </c:pt>
                <c:pt idx="373">
                  <c:v>16.95</c:v>
                </c:pt>
                <c:pt idx="374">
                  <c:v>16.89</c:v>
                </c:pt>
                <c:pt idx="375">
                  <c:v>18.7</c:v>
                </c:pt>
                <c:pt idx="376">
                  <c:v>18.57</c:v>
                </c:pt>
                <c:pt idx="377">
                  <c:v>19.440000000000001</c:v>
                </c:pt>
                <c:pt idx="378">
                  <c:v>19.75</c:v>
                </c:pt>
                <c:pt idx="379">
                  <c:v>19.440000000000001</c:v>
                </c:pt>
                <c:pt idx="380">
                  <c:v>19.739999999999998</c:v>
                </c:pt>
                <c:pt idx="381">
                  <c:v>19.489999999999998</c:v>
                </c:pt>
                <c:pt idx="382">
                  <c:v>19.260000000000002</c:v>
                </c:pt>
                <c:pt idx="383">
                  <c:v>19.260000000000002</c:v>
                </c:pt>
                <c:pt idx="384">
                  <c:v>18.77</c:v>
                </c:pt>
                <c:pt idx="385">
                  <c:v>18.88</c:v>
                </c:pt>
                <c:pt idx="386">
                  <c:v>18.97</c:v>
                </c:pt>
                <c:pt idx="387">
                  <c:v>18.78</c:v>
                </c:pt>
                <c:pt idx="388">
                  <c:v>19.13</c:v>
                </c:pt>
                <c:pt idx="389">
                  <c:v>18.739999999999998</c:v>
                </c:pt>
                <c:pt idx="390">
                  <c:v>19.55</c:v>
                </c:pt>
                <c:pt idx="391">
                  <c:v>19.72</c:v>
                </c:pt>
                <c:pt idx="392">
                  <c:v>19.579999999999998</c:v>
                </c:pt>
                <c:pt idx="393">
                  <c:v>19.399999999999999</c:v>
                </c:pt>
                <c:pt idx="394">
                  <c:v>20.27</c:v>
                </c:pt>
                <c:pt idx="395">
                  <c:v>20.010000000000002</c:v>
                </c:pt>
                <c:pt idx="396">
                  <c:v>20.420000000000002</c:v>
                </c:pt>
                <c:pt idx="397">
                  <c:v>20.63</c:v>
                </c:pt>
                <c:pt idx="398">
                  <c:v>22.61</c:v>
                </c:pt>
                <c:pt idx="399">
                  <c:v>24.72</c:v>
                </c:pt>
                <c:pt idx="400">
                  <c:v>25.67</c:v>
                </c:pt>
                <c:pt idx="401">
                  <c:v>25.71</c:v>
                </c:pt>
                <c:pt idx="402">
                  <c:v>25.03</c:v>
                </c:pt>
                <c:pt idx="403">
                  <c:v>26.11</c:v>
                </c:pt>
                <c:pt idx="404">
                  <c:v>25.9</c:v>
                </c:pt>
                <c:pt idx="405">
                  <c:v>25.21</c:v>
                </c:pt>
                <c:pt idx="406">
                  <c:v>23.59</c:v>
                </c:pt>
                <c:pt idx="407">
                  <c:v>23.72</c:v>
                </c:pt>
                <c:pt idx="408">
                  <c:v>24.09</c:v>
                </c:pt>
                <c:pt idx="409">
                  <c:v>24.77</c:v>
                </c:pt>
                <c:pt idx="410">
                  <c:v>24.86</c:v>
                </c:pt>
                <c:pt idx="411">
                  <c:v>23.9</c:v>
                </c:pt>
                <c:pt idx="412">
                  <c:v>24.65</c:v>
                </c:pt>
                <c:pt idx="413">
                  <c:v>25.04</c:v>
                </c:pt>
                <c:pt idx="414">
                  <c:v>25.16</c:v>
                </c:pt>
                <c:pt idx="415">
                  <c:v>25.75</c:v>
                </c:pt>
                <c:pt idx="416">
                  <c:v>26.01</c:v>
                </c:pt>
                <c:pt idx="417">
                  <c:v>25.33</c:v>
                </c:pt>
                <c:pt idx="418">
                  <c:v>25.88</c:v>
                </c:pt>
                <c:pt idx="419">
                  <c:v>25.62</c:v>
                </c:pt>
                <c:pt idx="420">
                  <c:v>24.66</c:v>
                </c:pt>
                <c:pt idx="421">
                  <c:v>24.12</c:v>
                </c:pt>
                <c:pt idx="422">
                  <c:v>23.7</c:v>
                </c:pt>
                <c:pt idx="423">
                  <c:v>24.6</c:v>
                </c:pt>
                <c:pt idx="424">
                  <c:v>24.34</c:v>
                </c:pt>
                <c:pt idx="425">
                  <c:v>23.8</c:v>
                </c:pt>
                <c:pt idx="426">
                  <c:v>24.86</c:v>
                </c:pt>
                <c:pt idx="427">
                  <c:v>25.7</c:v>
                </c:pt>
                <c:pt idx="428">
                  <c:v>26.47</c:v>
                </c:pt>
                <c:pt idx="429">
                  <c:v>27.8</c:v>
                </c:pt>
                <c:pt idx="430">
                  <c:v>27.33</c:v>
                </c:pt>
                <c:pt idx="431">
                  <c:v>26.71</c:v>
                </c:pt>
                <c:pt idx="432">
                  <c:v>27.69</c:v>
                </c:pt>
                <c:pt idx="433">
                  <c:v>26.22</c:v>
                </c:pt>
                <c:pt idx="434">
                  <c:v>26.9</c:v>
                </c:pt>
                <c:pt idx="435">
                  <c:v>26.38</c:v>
                </c:pt>
                <c:pt idx="436">
                  <c:v>25.23</c:v>
                </c:pt>
                <c:pt idx="437">
                  <c:v>29.2</c:v>
                </c:pt>
                <c:pt idx="438">
                  <c:v>27.47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9-F749-BBA2-969338731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528912"/>
        <c:axId val="658526944"/>
      </c:lineChart>
      <c:catAx>
        <c:axId val="56698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83656"/>
        <c:crosses val="autoZero"/>
        <c:auto val="1"/>
        <c:lblAlgn val="ctr"/>
        <c:lblOffset val="100"/>
        <c:noMultiLvlLbl val="1"/>
      </c:catAx>
      <c:valAx>
        <c:axId val="566983656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83328"/>
        <c:crosses val="autoZero"/>
        <c:crossBetween val="between"/>
      </c:valAx>
      <c:valAx>
        <c:axId val="658526944"/>
        <c:scaling>
          <c:logBase val="20"/>
          <c:orientation val="minMax"/>
          <c:max val="140"/>
          <c:min val="1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28912"/>
        <c:crosses val="max"/>
        <c:crossBetween val="between"/>
      </c:valAx>
      <c:catAx>
        <c:axId val="658528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85269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Bull</a:t>
            </a:r>
            <a:r>
              <a:rPr lang="en-US" baseline="0"/>
              <a:t>et Price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Bullet Implied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'LT6.2 - Bullet'!$C$303:$C$991</c:f>
              <c:numCache>
                <c:formatCode>m/d/yy</c:formatCode>
                <c:ptCount val="689"/>
                <c:pt idx="0">
                  <c:v>43257</c:v>
                </c:pt>
                <c:pt idx="1">
                  <c:v>43258</c:v>
                </c:pt>
                <c:pt idx="2">
                  <c:v>43258</c:v>
                </c:pt>
                <c:pt idx="3">
                  <c:v>43259</c:v>
                </c:pt>
                <c:pt idx="4">
                  <c:v>43259</c:v>
                </c:pt>
                <c:pt idx="5">
                  <c:v>43260</c:v>
                </c:pt>
                <c:pt idx="6">
                  <c:v>43260</c:v>
                </c:pt>
                <c:pt idx="7">
                  <c:v>43261</c:v>
                </c:pt>
                <c:pt idx="8">
                  <c:v>43261</c:v>
                </c:pt>
                <c:pt idx="9">
                  <c:v>43262</c:v>
                </c:pt>
                <c:pt idx="10">
                  <c:v>43262</c:v>
                </c:pt>
                <c:pt idx="11">
                  <c:v>43263</c:v>
                </c:pt>
                <c:pt idx="12">
                  <c:v>43263</c:v>
                </c:pt>
                <c:pt idx="13">
                  <c:v>43264</c:v>
                </c:pt>
                <c:pt idx="14">
                  <c:v>43264</c:v>
                </c:pt>
                <c:pt idx="15">
                  <c:v>43265</c:v>
                </c:pt>
                <c:pt idx="16">
                  <c:v>43265</c:v>
                </c:pt>
                <c:pt idx="17">
                  <c:v>43266</c:v>
                </c:pt>
                <c:pt idx="18">
                  <c:v>43266</c:v>
                </c:pt>
                <c:pt idx="19">
                  <c:v>43267</c:v>
                </c:pt>
                <c:pt idx="20">
                  <c:v>43267</c:v>
                </c:pt>
                <c:pt idx="21">
                  <c:v>43268</c:v>
                </c:pt>
                <c:pt idx="22">
                  <c:v>43268</c:v>
                </c:pt>
                <c:pt idx="23">
                  <c:v>43269</c:v>
                </c:pt>
                <c:pt idx="24">
                  <c:v>43269</c:v>
                </c:pt>
                <c:pt idx="25">
                  <c:v>43270</c:v>
                </c:pt>
                <c:pt idx="26">
                  <c:v>43270</c:v>
                </c:pt>
                <c:pt idx="27">
                  <c:v>43271</c:v>
                </c:pt>
                <c:pt idx="28">
                  <c:v>43271</c:v>
                </c:pt>
                <c:pt idx="29">
                  <c:v>43272</c:v>
                </c:pt>
                <c:pt idx="30">
                  <c:v>43272</c:v>
                </c:pt>
                <c:pt idx="31">
                  <c:v>43273</c:v>
                </c:pt>
                <c:pt idx="32">
                  <c:v>43273</c:v>
                </c:pt>
                <c:pt idx="33">
                  <c:v>43274</c:v>
                </c:pt>
                <c:pt idx="34">
                  <c:v>43274</c:v>
                </c:pt>
                <c:pt idx="35">
                  <c:v>43275</c:v>
                </c:pt>
                <c:pt idx="36">
                  <c:v>43275</c:v>
                </c:pt>
                <c:pt idx="37">
                  <c:v>43276</c:v>
                </c:pt>
                <c:pt idx="38">
                  <c:v>43276</c:v>
                </c:pt>
                <c:pt idx="39">
                  <c:v>43277</c:v>
                </c:pt>
                <c:pt idx="40">
                  <c:v>43277</c:v>
                </c:pt>
                <c:pt idx="41">
                  <c:v>43278</c:v>
                </c:pt>
                <c:pt idx="42">
                  <c:v>43278</c:v>
                </c:pt>
                <c:pt idx="43">
                  <c:v>43279</c:v>
                </c:pt>
                <c:pt idx="44">
                  <c:v>43279</c:v>
                </c:pt>
                <c:pt idx="45">
                  <c:v>43280</c:v>
                </c:pt>
                <c:pt idx="46">
                  <c:v>43280</c:v>
                </c:pt>
                <c:pt idx="47">
                  <c:v>43281</c:v>
                </c:pt>
                <c:pt idx="48">
                  <c:v>43281</c:v>
                </c:pt>
                <c:pt idx="49">
                  <c:v>43282</c:v>
                </c:pt>
                <c:pt idx="50">
                  <c:v>43282</c:v>
                </c:pt>
                <c:pt idx="51">
                  <c:v>43283</c:v>
                </c:pt>
                <c:pt idx="52">
                  <c:v>43283</c:v>
                </c:pt>
                <c:pt idx="53">
                  <c:v>43284</c:v>
                </c:pt>
                <c:pt idx="54">
                  <c:v>43284</c:v>
                </c:pt>
                <c:pt idx="55">
                  <c:v>43285</c:v>
                </c:pt>
                <c:pt idx="56">
                  <c:v>43285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43287</c:v>
                </c:pt>
                <c:pt idx="61">
                  <c:v>43288</c:v>
                </c:pt>
                <c:pt idx="62">
                  <c:v>43288</c:v>
                </c:pt>
                <c:pt idx="63">
                  <c:v>43289</c:v>
                </c:pt>
                <c:pt idx="64">
                  <c:v>43289</c:v>
                </c:pt>
                <c:pt idx="65">
                  <c:v>43290</c:v>
                </c:pt>
                <c:pt idx="66">
                  <c:v>43290</c:v>
                </c:pt>
                <c:pt idx="67">
                  <c:v>43291</c:v>
                </c:pt>
                <c:pt idx="68">
                  <c:v>43291</c:v>
                </c:pt>
                <c:pt idx="69">
                  <c:v>43292</c:v>
                </c:pt>
                <c:pt idx="70">
                  <c:v>43292</c:v>
                </c:pt>
                <c:pt idx="71">
                  <c:v>43293</c:v>
                </c:pt>
                <c:pt idx="72">
                  <c:v>43293</c:v>
                </c:pt>
                <c:pt idx="73">
                  <c:v>43294</c:v>
                </c:pt>
                <c:pt idx="74">
                  <c:v>43294</c:v>
                </c:pt>
                <c:pt idx="75">
                  <c:v>43295</c:v>
                </c:pt>
                <c:pt idx="76">
                  <c:v>43295</c:v>
                </c:pt>
                <c:pt idx="77">
                  <c:v>43296</c:v>
                </c:pt>
                <c:pt idx="78">
                  <c:v>43296</c:v>
                </c:pt>
                <c:pt idx="79">
                  <c:v>43297</c:v>
                </c:pt>
                <c:pt idx="80">
                  <c:v>43297</c:v>
                </c:pt>
                <c:pt idx="81">
                  <c:v>43298</c:v>
                </c:pt>
                <c:pt idx="82">
                  <c:v>43298</c:v>
                </c:pt>
                <c:pt idx="83">
                  <c:v>43299</c:v>
                </c:pt>
                <c:pt idx="84">
                  <c:v>43299</c:v>
                </c:pt>
                <c:pt idx="85">
                  <c:v>43300</c:v>
                </c:pt>
                <c:pt idx="86">
                  <c:v>43300</c:v>
                </c:pt>
                <c:pt idx="87">
                  <c:v>43301</c:v>
                </c:pt>
                <c:pt idx="88">
                  <c:v>43301</c:v>
                </c:pt>
                <c:pt idx="89">
                  <c:v>43302</c:v>
                </c:pt>
                <c:pt idx="90">
                  <c:v>43302</c:v>
                </c:pt>
                <c:pt idx="91">
                  <c:v>43303</c:v>
                </c:pt>
                <c:pt idx="92">
                  <c:v>43303</c:v>
                </c:pt>
                <c:pt idx="93">
                  <c:v>43304</c:v>
                </c:pt>
                <c:pt idx="94">
                  <c:v>43304</c:v>
                </c:pt>
                <c:pt idx="95">
                  <c:v>43305</c:v>
                </c:pt>
                <c:pt idx="96">
                  <c:v>43305</c:v>
                </c:pt>
                <c:pt idx="97">
                  <c:v>43306</c:v>
                </c:pt>
                <c:pt idx="98">
                  <c:v>43306</c:v>
                </c:pt>
                <c:pt idx="99">
                  <c:v>43307</c:v>
                </c:pt>
                <c:pt idx="100">
                  <c:v>43307</c:v>
                </c:pt>
                <c:pt idx="101">
                  <c:v>43308</c:v>
                </c:pt>
                <c:pt idx="102">
                  <c:v>43308</c:v>
                </c:pt>
                <c:pt idx="103">
                  <c:v>43309</c:v>
                </c:pt>
                <c:pt idx="104">
                  <c:v>43309</c:v>
                </c:pt>
                <c:pt idx="105">
                  <c:v>43310</c:v>
                </c:pt>
                <c:pt idx="106">
                  <c:v>43310</c:v>
                </c:pt>
                <c:pt idx="107">
                  <c:v>43311</c:v>
                </c:pt>
                <c:pt idx="108">
                  <c:v>43311</c:v>
                </c:pt>
                <c:pt idx="109">
                  <c:v>43312</c:v>
                </c:pt>
                <c:pt idx="110">
                  <c:v>43312</c:v>
                </c:pt>
                <c:pt idx="111">
                  <c:v>43313</c:v>
                </c:pt>
                <c:pt idx="112">
                  <c:v>43313</c:v>
                </c:pt>
                <c:pt idx="113">
                  <c:v>43314</c:v>
                </c:pt>
                <c:pt idx="114">
                  <c:v>43314</c:v>
                </c:pt>
                <c:pt idx="115">
                  <c:v>43315</c:v>
                </c:pt>
                <c:pt idx="116">
                  <c:v>43315</c:v>
                </c:pt>
                <c:pt idx="117">
                  <c:v>43316</c:v>
                </c:pt>
                <c:pt idx="118">
                  <c:v>43316</c:v>
                </c:pt>
                <c:pt idx="119">
                  <c:v>43317</c:v>
                </c:pt>
                <c:pt idx="120">
                  <c:v>43317</c:v>
                </c:pt>
                <c:pt idx="121">
                  <c:v>43318</c:v>
                </c:pt>
                <c:pt idx="122">
                  <c:v>43318</c:v>
                </c:pt>
                <c:pt idx="123">
                  <c:v>43319</c:v>
                </c:pt>
                <c:pt idx="124">
                  <c:v>43319</c:v>
                </c:pt>
                <c:pt idx="125">
                  <c:v>43320</c:v>
                </c:pt>
                <c:pt idx="126">
                  <c:v>43320</c:v>
                </c:pt>
                <c:pt idx="127">
                  <c:v>43321</c:v>
                </c:pt>
                <c:pt idx="128">
                  <c:v>43321</c:v>
                </c:pt>
                <c:pt idx="129">
                  <c:v>43322</c:v>
                </c:pt>
                <c:pt idx="130">
                  <c:v>43322</c:v>
                </c:pt>
                <c:pt idx="131">
                  <c:v>43323</c:v>
                </c:pt>
                <c:pt idx="132">
                  <c:v>43323</c:v>
                </c:pt>
                <c:pt idx="133">
                  <c:v>43324</c:v>
                </c:pt>
                <c:pt idx="134">
                  <c:v>43324</c:v>
                </c:pt>
                <c:pt idx="135">
                  <c:v>43325</c:v>
                </c:pt>
                <c:pt idx="136">
                  <c:v>43325</c:v>
                </c:pt>
                <c:pt idx="137">
                  <c:v>43326</c:v>
                </c:pt>
                <c:pt idx="138">
                  <c:v>43326</c:v>
                </c:pt>
                <c:pt idx="139">
                  <c:v>43327</c:v>
                </c:pt>
                <c:pt idx="140">
                  <c:v>43327</c:v>
                </c:pt>
                <c:pt idx="141">
                  <c:v>43328</c:v>
                </c:pt>
                <c:pt idx="142">
                  <c:v>43328</c:v>
                </c:pt>
                <c:pt idx="143">
                  <c:v>43329</c:v>
                </c:pt>
                <c:pt idx="144">
                  <c:v>43329</c:v>
                </c:pt>
                <c:pt idx="145">
                  <c:v>43330</c:v>
                </c:pt>
                <c:pt idx="146">
                  <c:v>43330</c:v>
                </c:pt>
                <c:pt idx="147">
                  <c:v>43331</c:v>
                </c:pt>
                <c:pt idx="148">
                  <c:v>43331</c:v>
                </c:pt>
                <c:pt idx="149">
                  <c:v>43332</c:v>
                </c:pt>
                <c:pt idx="150">
                  <c:v>43332</c:v>
                </c:pt>
                <c:pt idx="151">
                  <c:v>43333</c:v>
                </c:pt>
                <c:pt idx="152">
                  <c:v>43333</c:v>
                </c:pt>
                <c:pt idx="153">
                  <c:v>43334</c:v>
                </c:pt>
                <c:pt idx="154">
                  <c:v>43334</c:v>
                </c:pt>
                <c:pt idx="155">
                  <c:v>43335</c:v>
                </c:pt>
                <c:pt idx="156">
                  <c:v>43335</c:v>
                </c:pt>
                <c:pt idx="157">
                  <c:v>43336</c:v>
                </c:pt>
                <c:pt idx="158">
                  <c:v>43336</c:v>
                </c:pt>
                <c:pt idx="159">
                  <c:v>43337</c:v>
                </c:pt>
                <c:pt idx="160">
                  <c:v>43337</c:v>
                </c:pt>
                <c:pt idx="161">
                  <c:v>43338</c:v>
                </c:pt>
                <c:pt idx="162">
                  <c:v>43338</c:v>
                </c:pt>
                <c:pt idx="163">
                  <c:v>43339</c:v>
                </c:pt>
                <c:pt idx="164">
                  <c:v>43339</c:v>
                </c:pt>
                <c:pt idx="165">
                  <c:v>43340</c:v>
                </c:pt>
                <c:pt idx="166">
                  <c:v>43340</c:v>
                </c:pt>
                <c:pt idx="167">
                  <c:v>43341</c:v>
                </c:pt>
                <c:pt idx="168">
                  <c:v>43341</c:v>
                </c:pt>
                <c:pt idx="169">
                  <c:v>43342</c:v>
                </c:pt>
                <c:pt idx="170">
                  <c:v>43342</c:v>
                </c:pt>
                <c:pt idx="171">
                  <c:v>43343</c:v>
                </c:pt>
                <c:pt idx="172">
                  <c:v>43343</c:v>
                </c:pt>
                <c:pt idx="173">
                  <c:v>43344</c:v>
                </c:pt>
                <c:pt idx="174">
                  <c:v>43344</c:v>
                </c:pt>
                <c:pt idx="175">
                  <c:v>43345</c:v>
                </c:pt>
                <c:pt idx="176">
                  <c:v>43345</c:v>
                </c:pt>
                <c:pt idx="177">
                  <c:v>43346</c:v>
                </c:pt>
                <c:pt idx="178">
                  <c:v>43346</c:v>
                </c:pt>
                <c:pt idx="179">
                  <c:v>43347</c:v>
                </c:pt>
                <c:pt idx="180">
                  <c:v>43347</c:v>
                </c:pt>
                <c:pt idx="181">
                  <c:v>43348</c:v>
                </c:pt>
                <c:pt idx="182">
                  <c:v>43348</c:v>
                </c:pt>
                <c:pt idx="183">
                  <c:v>43349</c:v>
                </c:pt>
                <c:pt idx="184">
                  <c:v>43349</c:v>
                </c:pt>
                <c:pt idx="185">
                  <c:v>43350</c:v>
                </c:pt>
                <c:pt idx="186">
                  <c:v>43350</c:v>
                </c:pt>
                <c:pt idx="187">
                  <c:v>43351</c:v>
                </c:pt>
                <c:pt idx="188">
                  <c:v>43351</c:v>
                </c:pt>
                <c:pt idx="189">
                  <c:v>43352</c:v>
                </c:pt>
                <c:pt idx="190">
                  <c:v>43352</c:v>
                </c:pt>
                <c:pt idx="191">
                  <c:v>43353</c:v>
                </c:pt>
                <c:pt idx="192">
                  <c:v>43353</c:v>
                </c:pt>
                <c:pt idx="193">
                  <c:v>43354</c:v>
                </c:pt>
                <c:pt idx="194">
                  <c:v>43354</c:v>
                </c:pt>
                <c:pt idx="195">
                  <c:v>43355</c:v>
                </c:pt>
                <c:pt idx="196">
                  <c:v>43355</c:v>
                </c:pt>
                <c:pt idx="197">
                  <c:v>43356</c:v>
                </c:pt>
                <c:pt idx="198">
                  <c:v>43356</c:v>
                </c:pt>
                <c:pt idx="199">
                  <c:v>43357</c:v>
                </c:pt>
                <c:pt idx="200">
                  <c:v>43357</c:v>
                </c:pt>
                <c:pt idx="201">
                  <c:v>43358</c:v>
                </c:pt>
                <c:pt idx="202">
                  <c:v>43358</c:v>
                </c:pt>
                <c:pt idx="203">
                  <c:v>43359</c:v>
                </c:pt>
                <c:pt idx="204">
                  <c:v>43359</c:v>
                </c:pt>
                <c:pt idx="205">
                  <c:v>43360</c:v>
                </c:pt>
                <c:pt idx="206">
                  <c:v>43360</c:v>
                </c:pt>
                <c:pt idx="207">
                  <c:v>43361</c:v>
                </c:pt>
                <c:pt idx="208">
                  <c:v>43361</c:v>
                </c:pt>
                <c:pt idx="209">
                  <c:v>43362</c:v>
                </c:pt>
                <c:pt idx="210">
                  <c:v>43362</c:v>
                </c:pt>
                <c:pt idx="211">
                  <c:v>43363</c:v>
                </c:pt>
                <c:pt idx="212">
                  <c:v>43363</c:v>
                </c:pt>
                <c:pt idx="213">
                  <c:v>43364</c:v>
                </c:pt>
                <c:pt idx="214">
                  <c:v>43364</c:v>
                </c:pt>
                <c:pt idx="215">
                  <c:v>43365</c:v>
                </c:pt>
                <c:pt idx="216">
                  <c:v>43365</c:v>
                </c:pt>
                <c:pt idx="217">
                  <c:v>43366</c:v>
                </c:pt>
                <c:pt idx="218">
                  <c:v>43366</c:v>
                </c:pt>
                <c:pt idx="219">
                  <c:v>43367</c:v>
                </c:pt>
                <c:pt idx="220">
                  <c:v>43367</c:v>
                </c:pt>
                <c:pt idx="221">
                  <c:v>43368</c:v>
                </c:pt>
                <c:pt idx="222">
                  <c:v>43368</c:v>
                </c:pt>
                <c:pt idx="223">
                  <c:v>43369</c:v>
                </c:pt>
                <c:pt idx="224">
                  <c:v>43369</c:v>
                </c:pt>
                <c:pt idx="225">
                  <c:v>43370</c:v>
                </c:pt>
                <c:pt idx="226">
                  <c:v>43370</c:v>
                </c:pt>
                <c:pt idx="227">
                  <c:v>43371</c:v>
                </c:pt>
                <c:pt idx="228">
                  <c:v>43371</c:v>
                </c:pt>
                <c:pt idx="229">
                  <c:v>43372</c:v>
                </c:pt>
                <c:pt idx="230">
                  <c:v>43372</c:v>
                </c:pt>
                <c:pt idx="231">
                  <c:v>43373</c:v>
                </c:pt>
                <c:pt idx="232">
                  <c:v>43373</c:v>
                </c:pt>
                <c:pt idx="233">
                  <c:v>43374</c:v>
                </c:pt>
                <c:pt idx="234">
                  <c:v>43374</c:v>
                </c:pt>
                <c:pt idx="235">
                  <c:v>43375</c:v>
                </c:pt>
                <c:pt idx="236">
                  <c:v>43375</c:v>
                </c:pt>
                <c:pt idx="237">
                  <c:v>43376</c:v>
                </c:pt>
                <c:pt idx="238">
                  <c:v>43376</c:v>
                </c:pt>
                <c:pt idx="239">
                  <c:v>43377</c:v>
                </c:pt>
                <c:pt idx="240">
                  <c:v>43377</c:v>
                </c:pt>
                <c:pt idx="241">
                  <c:v>43378</c:v>
                </c:pt>
                <c:pt idx="242">
                  <c:v>43378</c:v>
                </c:pt>
                <c:pt idx="243">
                  <c:v>43379</c:v>
                </c:pt>
                <c:pt idx="244">
                  <c:v>43379</c:v>
                </c:pt>
                <c:pt idx="245">
                  <c:v>43380</c:v>
                </c:pt>
                <c:pt idx="246">
                  <c:v>43380</c:v>
                </c:pt>
                <c:pt idx="247">
                  <c:v>43381</c:v>
                </c:pt>
                <c:pt idx="248">
                  <c:v>43381</c:v>
                </c:pt>
                <c:pt idx="249">
                  <c:v>43382</c:v>
                </c:pt>
                <c:pt idx="250">
                  <c:v>43382</c:v>
                </c:pt>
                <c:pt idx="251">
                  <c:v>43383</c:v>
                </c:pt>
                <c:pt idx="252">
                  <c:v>43383</c:v>
                </c:pt>
                <c:pt idx="253">
                  <c:v>43384</c:v>
                </c:pt>
                <c:pt idx="254">
                  <c:v>43384</c:v>
                </c:pt>
                <c:pt idx="255">
                  <c:v>43385</c:v>
                </c:pt>
                <c:pt idx="256">
                  <c:v>43385</c:v>
                </c:pt>
                <c:pt idx="257">
                  <c:v>43386</c:v>
                </c:pt>
                <c:pt idx="258">
                  <c:v>43386</c:v>
                </c:pt>
                <c:pt idx="259">
                  <c:v>43387</c:v>
                </c:pt>
                <c:pt idx="260">
                  <c:v>43387</c:v>
                </c:pt>
                <c:pt idx="261">
                  <c:v>43388</c:v>
                </c:pt>
                <c:pt idx="262">
                  <c:v>43388</c:v>
                </c:pt>
                <c:pt idx="263">
                  <c:v>43389</c:v>
                </c:pt>
                <c:pt idx="264">
                  <c:v>43389</c:v>
                </c:pt>
                <c:pt idx="265">
                  <c:v>43390</c:v>
                </c:pt>
                <c:pt idx="266">
                  <c:v>43390</c:v>
                </c:pt>
                <c:pt idx="267">
                  <c:v>43391</c:v>
                </c:pt>
                <c:pt idx="268">
                  <c:v>43391</c:v>
                </c:pt>
                <c:pt idx="269">
                  <c:v>43392</c:v>
                </c:pt>
                <c:pt idx="270">
                  <c:v>43392</c:v>
                </c:pt>
                <c:pt idx="271">
                  <c:v>43393</c:v>
                </c:pt>
                <c:pt idx="272">
                  <c:v>43393</c:v>
                </c:pt>
                <c:pt idx="273">
                  <c:v>43394</c:v>
                </c:pt>
                <c:pt idx="274">
                  <c:v>43394</c:v>
                </c:pt>
                <c:pt idx="275">
                  <c:v>43395</c:v>
                </c:pt>
                <c:pt idx="276">
                  <c:v>43395</c:v>
                </c:pt>
                <c:pt idx="277">
                  <c:v>43396</c:v>
                </c:pt>
                <c:pt idx="278">
                  <c:v>43396</c:v>
                </c:pt>
                <c:pt idx="279">
                  <c:v>43397</c:v>
                </c:pt>
                <c:pt idx="280">
                  <c:v>43397</c:v>
                </c:pt>
                <c:pt idx="281">
                  <c:v>43398</c:v>
                </c:pt>
                <c:pt idx="282">
                  <c:v>43398</c:v>
                </c:pt>
                <c:pt idx="283">
                  <c:v>43399</c:v>
                </c:pt>
                <c:pt idx="284">
                  <c:v>43399</c:v>
                </c:pt>
                <c:pt idx="285">
                  <c:v>43400</c:v>
                </c:pt>
                <c:pt idx="286">
                  <c:v>43400</c:v>
                </c:pt>
                <c:pt idx="287">
                  <c:v>43401</c:v>
                </c:pt>
                <c:pt idx="288">
                  <c:v>43401</c:v>
                </c:pt>
                <c:pt idx="289">
                  <c:v>43402</c:v>
                </c:pt>
                <c:pt idx="290">
                  <c:v>43402</c:v>
                </c:pt>
                <c:pt idx="291">
                  <c:v>43403</c:v>
                </c:pt>
                <c:pt idx="292">
                  <c:v>43403</c:v>
                </c:pt>
                <c:pt idx="293">
                  <c:v>43404</c:v>
                </c:pt>
                <c:pt idx="294">
                  <c:v>43404</c:v>
                </c:pt>
                <c:pt idx="295">
                  <c:v>43405</c:v>
                </c:pt>
                <c:pt idx="296">
                  <c:v>43405</c:v>
                </c:pt>
                <c:pt idx="297">
                  <c:v>43406</c:v>
                </c:pt>
                <c:pt idx="298">
                  <c:v>43406</c:v>
                </c:pt>
                <c:pt idx="299">
                  <c:v>43407</c:v>
                </c:pt>
                <c:pt idx="300">
                  <c:v>43407</c:v>
                </c:pt>
                <c:pt idx="301">
                  <c:v>43408</c:v>
                </c:pt>
                <c:pt idx="302">
                  <c:v>43408</c:v>
                </c:pt>
                <c:pt idx="303">
                  <c:v>43409</c:v>
                </c:pt>
                <c:pt idx="304">
                  <c:v>43409</c:v>
                </c:pt>
                <c:pt idx="305">
                  <c:v>43410</c:v>
                </c:pt>
                <c:pt idx="306">
                  <c:v>43410</c:v>
                </c:pt>
                <c:pt idx="307">
                  <c:v>43411</c:v>
                </c:pt>
                <c:pt idx="308">
                  <c:v>43411</c:v>
                </c:pt>
                <c:pt idx="309">
                  <c:v>43412</c:v>
                </c:pt>
                <c:pt idx="310">
                  <c:v>43412</c:v>
                </c:pt>
                <c:pt idx="311">
                  <c:v>43413</c:v>
                </c:pt>
                <c:pt idx="312">
                  <c:v>43413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43415</c:v>
                </c:pt>
                <c:pt idx="317">
                  <c:v>43416</c:v>
                </c:pt>
                <c:pt idx="318">
                  <c:v>43416</c:v>
                </c:pt>
                <c:pt idx="319">
                  <c:v>43417</c:v>
                </c:pt>
                <c:pt idx="320">
                  <c:v>43417</c:v>
                </c:pt>
                <c:pt idx="321">
                  <c:v>43418</c:v>
                </c:pt>
                <c:pt idx="322">
                  <c:v>43418</c:v>
                </c:pt>
                <c:pt idx="323">
                  <c:v>43419</c:v>
                </c:pt>
                <c:pt idx="324">
                  <c:v>43419</c:v>
                </c:pt>
                <c:pt idx="325">
                  <c:v>43420</c:v>
                </c:pt>
                <c:pt idx="326">
                  <c:v>43420</c:v>
                </c:pt>
                <c:pt idx="327">
                  <c:v>43421</c:v>
                </c:pt>
                <c:pt idx="328">
                  <c:v>43421</c:v>
                </c:pt>
                <c:pt idx="329">
                  <c:v>43422</c:v>
                </c:pt>
                <c:pt idx="330">
                  <c:v>43422</c:v>
                </c:pt>
                <c:pt idx="331">
                  <c:v>43423</c:v>
                </c:pt>
                <c:pt idx="332">
                  <c:v>43423</c:v>
                </c:pt>
                <c:pt idx="333">
                  <c:v>43424</c:v>
                </c:pt>
                <c:pt idx="334">
                  <c:v>43424</c:v>
                </c:pt>
                <c:pt idx="335">
                  <c:v>43425</c:v>
                </c:pt>
                <c:pt idx="336">
                  <c:v>43425</c:v>
                </c:pt>
                <c:pt idx="337">
                  <c:v>43426</c:v>
                </c:pt>
                <c:pt idx="338">
                  <c:v>43426</c:v>
                </c:pt>
                <c:pt idx="339">
                  <c:v>43427</c:v>
                </c:pt>
                <c:pt idx="340">
                  <c:v>43427</c:v>
                </c:pt>
                <c:pt idx="341">
                  <c:v>43428</c:v>
                </c:pt>
                <c:pt idx="342">
                  <c:v>43428</c:v>
                </c:pt>
                <c:pt idx="343">
                  <c:v>43429</c:v>
                </c:pt>
                <c:pt idx="344">
                  <c:v>43429</c:v>
                </c:pt>
                <c:pt idx="345">
                  <c:v>43430</c:v>
                </c:pt>
                <c:pt idx="346">
                  <c:v>43430</c:v>
                </c:pt>
                <c:pt idx="347">
                  <c:v>43431</c:v>
                </c:pt>
                <c:pt idx="348">
                  <c:v>43431</c:v>
                </c:pt>
                <c:pt idx="349">
                  <c:v>43432</c:v>
                </c:pt>
                <c:pt idx="350">
                  <c:v>43432</c:v>
                </c:pt>
                <c:pt idx="351">
                  <c:v>43433</c:v>
                </c:pt>
                <c:pt idx="352">
                  <c:v>43433</c:v>
                </c:pt>
                <c:pt idx="353">
                  <c:v>43434</c:v>
                </c:pt>
                <c:pt idx="354">
                  <c:v>43434</c:v>
                </c:pt>
                <c:pt idx="355">
                  <c:v>43435</c:v>
                </c:pt>
                <c:pt idx="356">
                  <c:v>43435</c:v>
                </c:pt>
                <c:pt idx="357">
                  <c:v>43436</c:v>
                </c:pt>
                <c:pt idx="358">
                  <c:v>43436</c:v>
                </c:pt>
                <c:pt idx="359">
                  <c:v>43437</c:v>
                </c:pt>
                <c:pt idx="360">
                  <c:v>43437</c:v>
                </c:pt>
                <c:pt idx="361">
                  <c:v>43438</c:v>
                </c:pt>
                <c:pt idx="362">
                  <c:v>43438</c:v>
                </c:pt>
                <c:pt idx="363">
                  <c:v>43439</c:v>
                </c:pt>
                <c:pt idx="364">
                  <c:v>43439</c:v>
                </c:pt>
                <c:pt idx="365">
                  <c:v>43440</c:v>
                </c:pt>
                <c:pt idx="366">
                  <c:v>43440</c:v>
                </c:pt>
                <c:pt idx="367">
                  <c:v>43441</c:v>
                </c:pt>
                <c:pt idx="368">
                  <c:v>43441</c:v>
                </c:pt>
                <c:pt idx="369">
                  <c:v>43442</c:v>
                </c:pt>
                <c:pt idx="370">
                  <c:v>43442</c:v>
                </c:pt>
                <c:pt idx="371">
                  <c:v>43443</c:v>
                </c:pt>
                <c:pt idx="372">
                  <c:v>43443</c:v>
                </c:pt>
                <c:pt idx="373">
                  <c:v>43444</c:v>
                </c:pt>
                <c:pt idx="374">
                  <c:v>43444</c:v>
                </c:pt>
                <c:pt idx="375">
                  <c:v>43445</c:v>
                </c:pt>
                <c:pt idx="376">
                  <c:v>43445</c:v>
                </c:pt>
                <c:pt idx="377">
                  <c:v>43446</c:v>
                </c:pt>
                <c:pt idx="378">
                  <c:v>43446</c:v>
                </c:pt>
                <c:pt idx="379">
                  <c:v>43447</c:v>
                </c:pt>
                <c:pt idx="380">
                  <c:v>43447</c:v>
                </c:pt>
                <c:pt idx="381">
                  <c:v>43448</c:v>
                </c:pt>
                <c:pt idx="382">
                  <c:v>43448</c:v>
                </c:pt>
                <c:pt idx="383">
                  <c:v>43449</c:v>
                </c:pt>
                <c:pt idx="384">
                  <c:v>43449</c:v>
                </c:pt>
                <c:pt idx="385">
                  <c:v>43450</c:v>
                </c:pt>
                <c:pt idx="386">
                  <c:v>43450</c:v>
                </c:pt>
                <c:pt idx="387">
                  <c:v>43451</c:v>
                </c:pt>
                <c:pt idx="388">
                  <c:v>43451</c:v>
                </c:pt>
                <c:pt idx="389">
                  <c:v>43452</c:v>
                </c:pt>
                <c:pt idx="390">
                  <c:v>43452</c:v>
                </c:pt>
                <c:pt idx="391">
                  <c:v>43453</c:v>
                </c:pt>
                <c:pt idx="392">
                  <c:v>43453</c:v>
                </c:pt>
                <c:pt idx="393">
                  <c:v>43454</c:v>
                </c:pt>
                <c:pt idx="394">
                  <c:v>43454</c:v>
                </c:pt>
                <c:pt idx="395">
                  <c:v>43455</c:v>
                </c:pt>
                <c:pt idx="396">
                  <c:v>43455</c:v>
                </c:pt>
                <c:pt idx="397">
                  <c:v>43456</c:v>
                </c:pt>
                <c:pt idx="398">
                  <c:v>43456</c:v>
                </c:pt>
                <c:pt idx="399">
                  <c:v>43457</c:v>
                </c:pt>
                <c:pt idx="400">
                  <c:v>43457</c:v>
                </c:pt>
                <c:pt idx="401">
                  <c:v>43458</c:v>
                </c:pt>
                <c:pt idx="402">
                  <c:v>43458</c:v>
                </c:pt>
                <c:pt idx="403">
                  <c:v>43459</c:v>
                </c:pt>
                <c:pt idx="404">
                  <c:v>43459</c:v>
                </c:pt>
                <c:pt idx="405">
                  <c:v>43460</c:v>
                </c:pt>
                <c:pt idx="406">
                  <c:v>43460</c:v>
                </c:pt>
                <c:pt idx="407">
                  <c:v>43461</c:v>
                </c:pt>
                <c:pt idx="408">
                  <c:v>43461</c:v>
                </c:pt>
                <c:pt idx="409">
                  <c:v>43462</c:v>
                </c:pt>
                <c:pt idx="410">
                  <c:v>43462</c:v>
                </c:pt>
                <c:pt idx="411">
                  <c:v>43463</c:v>
                </c:pt>
                <c:pt idx="412">
                  <c:v>43463</c:v>
                </c:pt>
                <c:pt idx="413">
                  <c:v>43464</c:v>
                </c:pt>
                <c:pt idx="414">
                  <c:v>43464</c:v>
                </c:pt>
                <c:pt idx="415">
                  <c:v>43465</c:v>
                </c:pt>
                <c:pt idx="416">
                  <c:v>43465</c:v>
                </c:pt>
                <c:pt idx="417">
                  <c:v>43466</c:v>
                </c:pt>
                <c:pt idx="418">
                  <c:v>43466</c:v>
                </c:pt>
                <c:pt idx="419">
                  <c:v>43467</c:v>
                </c:pt>
                <c:pt idx="420">
                  <c:v>43467</c:v>
                </c:pt>
                <c:pt idx="421">
                  <c:v>43468</c:v>
                </c:pt>
                <c:pt idx="422">
                  <c:v>43468</c:v>
                </c:pt>
                <c:pt idx="423">
                  <c:v>43469</c:v>
                </c:pt>
                <c:pt idx="424">
                  <c:v>43469</c:v>
                </c:pt>
                <c:pt idx="425">
                  <c:v>43470</c:v>
                </c:pt>
                <c:pt idx="426">
                  <c:v>43470</c:v>
                </c:pt>
                <c:pt idx="427">
                  <c:v>43471</c:v>
                </c:pt>
                <c:pt idx="428">
                  <c:v>43471</c:v>
                </c:pt>
                <c:pt idx="429">
                  <c:v>43472</c:v>
                </c:pt>
                <c:pt idx="430">
                  <c:v>43472</c:v>
                </c:pt>
                <c:pt idx="431">
                  <c:v>43473</c:v>
                </c:pt>
                <c:pt idx="432">
                  <c:v>43473</c:v>
                </c:pt>
                <c:pt idx="433">
                  <c:v>43474</c:v>
                </c:pt>
                <c:pt idx="434">
                  <c:v>43474</c:v>
                </c:pt>
                <c:pt idx="435">
                  <c:v>43475</c:v>
                </c:pt>
                <c:pt idx="436">
                  <c:v>43475</c:v>
                </c:pt>
                <c:pt idx="437">
                  <c:v>43476</c:v>
                </c:pt>
                <c:pt idx="438">
                  <c:v>43476</c:v>
                </c:pt>
                <c:pt idx="439">
                  <c:v>43477</c:v>
                </c:pt>
                <c:pt idx="440">
                  <c:v>43477</c:v>
                </c:pt>
                <c:pt idx="441">
                  <c:v>43478</c:v>
                </c:pt>
                <c:pt idx="442">
                  <c:v>43478</c:v>
                </c:pt>
                <c:pt idx="443">
                  <c:v>43479</c:v>
                </c:pt>
                <c:pt idx="444">
                  <c:v>43479</c:v>
                </c:pt>
                <c:pt idx="445">
                  <c:v>43480</c:v>
                </c:pt>
                <c:pt idx="446">
                  <c:v>43480</c:v>
                </c:pt>
                <c:pt idx="447">
                  <c:v>43481</c:v>
                </c:pt>
                <c:pt idx="448">
                  <c:v>43481</c:v>
                </c:pt>
                <c:pt idx="449">
                  <c:v>43482</c:v>
                </c:pt>
                <c:pt idx="450">
                  <c:v>43482</c:v>
                </c:pt>
                <c:pt idx="451">
                  <c:v>43483</c:v>
                </c:pt>
                <c:pt idx="452">
                  <c:v>43483</c:v>
                </c:pt>
                <c:pt idx="453">
                  <c:v>43484</c:v>
                </c:pt>
                <c:pt idx="454">
                  <c:v>43484</c:v>
                </c:pt>
                <c:pt idx="455">
                  <c:v>43485</c:v>
                </c:pt>
                <c:pt idx="456">
                  <c:v>43485</c:v>
                </c:pt>
                <c:pt idx="457">
                  <c:v>43486</c:v>
                </c:pt>
                <c:pt idx="458">
                  <c:v>43486</c:v>
                </c:pt>
                <c:pt idx="459">
                  <c:v>43487</c:v>
                </c:pt>
                <c:pt idx="460">
                  <c:v>43487</c:v>
                </c:pt>
                <c:pt idx="461">
                  <c:v>43488</c:v>
                </c:pt>
                <c:pt idx="462">
                  <c:v>43488</c:v>
                </c:pt>
                <c:pt idx="463">
                  <c:v>43489</c:v>
                </c:pt>
                <c:pt idx="464">
                  <c:v>43489</c:v>
                </c:pt>
                <c:pt idx="465">
                  <c:v>43490</c:v>
                </c:pt>
                <c:pt idx="466">
                  <c:v>43490</c:v>
                </c:pt>
                <c:pt idx="467">
                  <c:v>43491</c:v>
                </c:pt>
                <c:pt idx="468">
                  <c:v>43491</c:v>
                </c:pt>
                <c:pt idx="469">
                  <c:v>43492</c:v>
                </c:pt>
                <c:pt idx="470">
                  <c:v>43492</c:v>
                </c:pt>
                <c:pt idx="471">
                  <c:v>43493</c:v>
                </c:pt>
                <c:pt idx="472">
                  <c:v>43493</c:v>
                </c:pt>
                <c:pt idx="473">
                  <c:v>43494</c:v>
                </c:pt>
                <c:pt idx="474">
                  <c:v>43494</c:v>
                </c:pt>
                <c:pt idx="475">
                  <c:v>43495</c:v>
                </c:pt>
                <c:pt idx="476">
                  <c:v>43495</c:v>
                </c:pt>
                <c:pt idx="477">
                  <c:v>43496</c:v>
                </c:pt>
                <c:pt idx="478">
                  <c:v>43496</c:v>
                </c:pt>
                <c:pt idx="479">
                  <c:v>43497</c:v>
                </c:pt>
                <c:pt idx="480">
                  <c:v>43497</c:v>
                </c:pt>
                <c:pt idx="481">
                  <c:v>43498</c:v>
                </c:pt>
                <c:pt idx="482">
                  <c:v>43498</c:v>
                </c:pt>
                <c:pt idx="483">
                  <c:v>43499</c:v>
                </c:pt>
                <c:pt idx="484">
                  <c:v>43499</c:v>
                </c:pt>
                <c:pt idx="485">
                  <c:v>43500</c:v>
                </c:pt>
                <c:pt idx="486">
                  <c:v>43500</c:v>
                </c:pt>
                <c:pt idx="487">
                  <c:v>43501</c:v>
                </c:pt>
                <c:pt idx="488">
                  <c:v>43501</c:v>
                </c:pt>
                <c:pt idx="489">
                  <c:v>43502</c:v>
                </c:pt>
                <c:pt idx="490">
                  <c:v>43502</c:v>
                </c:pt>
                <c:pt idx="491">
                  <c:v>43503</c:v>
                </c:pt>
                <c:pt idx="492">
                  <c:v>43503</c:v>
                </c:pt>
                <c:pt idx="493">
                  <c:v>43504</c:v>
                </c:pt>
                <c:pt idx="494">
                  <c:v>43504</c:v>
                </c:pt>
                <c:pt idx="495">
                  <c:v>43505</c:v>
                </c:pt>
                <c:pt idx="496">
                  <c:v>43505</c:v>
                </c:pt>
                <c:pt idx="497">
                  <c:v>43506</c:v>
                </c:pt>
                <c:pt idx="498">
                  <c:v>43506</c:v>
                </c:pt>
                <c:pt idx="499">
                  <c:v>43507</c:v>
                </c:pt>
                <c:pt idx="500">
                  <c:v>43507</c:v>
                </c:pt>
                <c:pt idx="501">
                  <c:v>43508</c:v>
                </c:pt>
                <c:pt idx="502">
                  <c:v>43508</c:v>
                </c:pt>
                <c:pt idx="503">
                  <c:v>43509</c:v>
                </c:pt>
                <c:pt idx="504">
                  <c:v>43509</c:v>
                </c:pt>
                <c:pt idx="505">
                  <c:v>43510</c:v>
                </c:pt>
                <c:pt idx="506">
                  <c:v>43510</c:v>
                </c:pt>
                <c:pt idx="507">
                  <c:v>43511</c:v>
                </c:pt>
                <c:pt idx="508">
                  <c:v>43511</c:v>
                </c:pt>
                <c:pt idx="509">
                  <c:v>43512</c:v>
                </c:pt>
                <c:pt idx="510">
                  <c:v>43512</c:v>
                </c:pt>
                <c:pt idx="511">
                  <c:v>43513</c:v>
                </c:pt>
                <c:pt idx="512">
                  <c:v>43513</c:v>
                </c:pt>
                <c:pt idx="513">
                  <c:v>43514</c:v>
                </c:pt>
                <c:pt idx="514">
                  <c:v>43514</c:v>
                </c:pt>
                <c:pt idx="515">
                  <c:v>43515</c:v>
                </c:pt>
                <c:pt idx="516">
                  <c:v>43515</c:v>
                </c:pt>
                <c:pt idx="517">
                  <c:v>43516</c:v>
                </c:pt>
                <c:pt idx="518">
                  <c:v>43516</c:v>
                </c:pt>
                <c:pt idx="519">
                  <c:v>43517</c:v>
                </c:pt>
                <c:pt idx="520">
                  <c:v>43517</c:v>
                </c:pt>
                <c:pt idx="521">
                  <c:v>43518</c:v>
                </c:pt>
                <c:pt idx="522">
                  <c:v>43518</c:v>
                </c:pt>
                <c:pt idx="523">
                  <c:v>43519</c:v>
                </c:pt>
                <c:pt idx="524">
                  <c:v>43519</c:v>
                </c:pt>
                <c:pt idx="525">
                  <c:v>43520</c:v>
                </c:pt>
                <c:pt idx="526">
                  <c:v>43520</c:v>
                </c:pt>
                <c:pt idx="527">
                  <c:v>43521</c:v>
                </c:pt>
                <c:pt idx="528">
                  <c:v>43521</c:v>
                </c:pt>
                <c:pt idx="529">
                  <c:v>43522</c:v>
                </c:pt>
                <c:pt idx="530">
                  <c:v>43522</c:v>
                </c:pt>
                <c:pt idx="531">
                  <c:v>43523</c:v>
                </c:pt>
                <c:pt idx="532">
                  <c:v>43523</c:v>
                </c:pt>
                <c:pt idx="533">
                  <c:v>43524</c:v>
                </c:pt>
                <c:pt idx="534">
                  <c:v>43524</c:v>
                </c:pt>
                <c:pt idx="535">
                  <c:v>43525</c:v>
                </c:pt>
                <c:pt idx="536">
                  <c:v>43525</c:v>
                </c:pt>
                <c:pt idx="537">
                  <c:v>43526</c:v>
                </c:pt>
                <c:pt idx="538">
                  <c:v>43526</c:v>
                </c:pt>
                <c:pt idx="539">
                  <c:v>43527</c:v>
                </c:pt>
                <c:pt idx="540">
                  <c:v>43527</c:v>
                </c:pt>
                <c:pt idx="541">
                  <c:v>43528</c:v>
                </c:pt>
                <c:pt idx="542">
                  <c:v>43528</c:v>
                </c:pt>
                <c:pt idx="543">
                  <c:v>43529</c:v>
                </c:pt>
                <c:pt idx="544">
                  <c:v>43529</c:v>
                </c:pt>
                <c:pt idx="545">
                  <c:v>43530</c:v>
                </c:pt>
                <c:pt idx="546">
                  <c:v>43530</c:v>
                </c:pt>
                <c:pt idx="547">
                  <c:v>43531</c:v>
                </c:pt>
                <c:pt idx="548">
                  <c:v>43531</c:v>
                </c:pt>
                <c:pt idx="549">
                  <c:v>43532</c:v>
                </c:pt>
                <c:pt idx="550">
                  <c:v>43532</c:v>
                </c:pt>
                <c:pt idx="551">
                  <c:v>43533</c:v>
                </c:pt>
                <c:pt idx="552">
                  <c:v>43533</c:v>
                </c:pt>
                <c:pt idx="553">
                  <c:v>43534</c:v>
                </c:pt>
                <c:pt idx="554">
                  <c:v>43534</c:v>
                </c:pt>
                <c:pt idx="555">
                  <c:v>43535</c:v>
                </c:pt>
                <c:pt idx="556">
                  <c:v>43535</c:v>
                </c:pt>
                <c:pt idx="557">
                  <c:v>43536</c:v>
                </c:pt>
                <c:pt idx="558">
                  <c:v>43536</c:v>
                </c:pt>
                <c:pt idx="559">
                  <c:v>43537</c:v>
                </c:pt>
                <c:pt idx="560">
                  <c:v>43537</c:v>
                </c:pt>
                <c:pt idx="561">
                  <c:v>43538</c:v>
                </c:pt>
                <c:pt idx="562">
                  <c:v>43538</c:v>
                </c:pt>
                <c:pt idx="563">
                  <c:v>43539</c:v>
                </c:pt>
                <c:pt idx="564">
                  <c:v>43539</c:v>
                </c:pt>
                <c:pt idx="565">
                  <c:v>43540</c:v>
                </c:pt>
                <c:pt idx="566">
                  <c:v>43540</c:v>
                </c:pt>
                <c:pt idx="567">
                  <c:v>43541</c:v>
                </c:pt>
                <c:pt idx="568">
                  <c:v>43541</c:v>
                </c:pt>
                <c:pt idx="569">
                  <c:v>43542</c:v>
                </c:pt>
                <c:pt idx="570">
                  <c:v>43542</c:v>
                </c:pt>
                <c:pt idx="571">
                  <c:v>43543</c:v>
                </c:pt>
                <c:pt idx="572">
                  <c:v>43543</c:v>
                </c:pt>
                <c:pt idx="573">
                  <c:v>43544</c:v>
                </c:pt>
                <c:pt idx="574">
                  <c:v>43544</c:v>
                </c:pt>
                <c:pt idx="575">
                  <c:v>43545</c:v>
                </c:pt>
                <c:pt idx="576">
                  <c:v>43545</c:v>
                </c:pt>
                <c:pt idx="577">
                  <c:v>43546</c:v>
                </c:pt>
                <c:pt idx="578">
                  <c:v>43546</c:v>
                </c:pt>
                <c:pt idx="579">
                  <c:v>43547</c:v>
                </c:pt>
                <c:pt idx="580">
                  <c:v>43547</c:v>
                </c:pt>
                <c:pt idx="581">
                  <c:v>43548</c:v>
                </c:pt>
                <c:pt idx="582">
                  <c:v>43548</c:v>
                </c:pt>
                <c:pt idx="583">
                  <c:v>43549</c:v>
                </c:pt>
                <c:pt idx="584">
                  <c:v>43549</c:v>
                </c:pt>
                <c:pt idx="585">
                  <c:v>43550</c:v>
                </c:pt>
                <c:pt idx="586">
                  <c:v>43550</c:v>
                </c:pt>
                <c:pt idx="587">
                  <c:v>43551</c:v>
                </c:pt>
                <c:pt idx="588">
                  <c:v>43551</c:v>
                </c:pt>
                <c:pt idx="589">
                  <c:v>43552</c:v>
                </c:pt>
                <c:pt idx="590">
                  <c:v>43552</c:v>
                </c:pt>
                <c:pt idx="591">
                  <c:v>43553</c:v>
                </c:pt>
                <c:pt idx="592">
                  <c:v>43553</c:v>
                </c:pt>
                <c:pt idx="593">
                  <c:v>43554</c:v>
                </c:pt>
                <c:pt idx="594">
                  <c:v>43554</c:v>
                </c:pt>
                <c:pt idx="595">
                  <c:v>43555</c:v>
                </c:pt>
                <c:pt idx="596">
                  <c:v>43555</c:v>
                </c:pt>
                <c:pt idx="597">
                  <c:v>43556</c:v>
                </c:pt>
                <c:pt idx="598">
                  <c:v>43556</c:v>
                </c:pt>
                <c:pt idx="599">
                  <c:v>43557</c:v>
                </c:pt>
                <c:pt idx="600">
                  <c:v>43557</c:v>
                </c:pt>
                <c:pt idx="601">
                  <c:v>43558</c:v>
                </c:pt>
                <c:pt idx="602">
                  <c:v>43558</c:v>
                </c:pt>
                <c:pt idx="603">
                  <c:v>43559</c:v>
                </c:pt>
                <c:pt idx="604">
                  <c:v>43559</c:v>
                </c:pt>
                <c:pt idx="605">
                  <c:v>43560</c:v>
                </c:pt>
                <c:pt idx="606">
                  <c:v>43560</c:v>
                </c:pt>
                <c:pt idx="607">
                  <c:v>43561</c:v>
                </c:pt>
                <c:pt idx="608">
                  <c:v>43561</c:v>
                </c:pt>
                <c:pt idx="609">
                  <c:v>43562</c:v>
                </c:pt>
                <c:pt idx="610">
                  <c:v>43562</c:v>
                </c:pt>
                <c:pt idx="611">
                  <c:v>43563</c:v>
                </c:pt>
                <c:pt idx="612">
                  <c:v>43563</c:v>
                </c:pt>
                <c:pt idx="613">
                  <c:v>43564</c:v>
                </c:pt>
                <c:pt idx="614">
                  <c:v>43564</c:v>
                </c:pt>
                <c:pt idx="615">
                  <c:v>43565</c:v>
                </c:pt>
                <c:pt idx="616">
                  <c:v>43565</c:v>
                </c:pt>
                <c:pt idx="617">
                  <c:v>43566</c:v>
                </c:pt>
                <c:pt idx="618">
                  <c:v>43566</c:v>
                </c:pt>
                <c:pt idx="619">
                  <c:v>43567</c:v>
                </c:pt>
                <c:pt idx="620">
                  <c:v>43567</c:v>
                </c:pt>
                <c:pt idx="621">
                  <c:v>43567</c:v>
                </c:pt>
                <c:pt idx="622">
                  <c:v>43568</c:v>
                </c:pt>
                <c:pt idx="623">
                  <c:v>43568</c:v>
                </c:pt>
                <c:pt idx="624">
                  <c:v>43569</c:v>
                </c:pt>
                <c:pt idx="625">
                  <c:v>43569</c:v>
                </c:pt>
                <c:pt idx="626">
                  <c:v>43570</c:v>
                </c:pt>
                <c:pt idx="627">
                  <c:v>43570</c:v>
                </c:pt>
                <c:pt idx="628">
                  <c:v>43571</c:v>
                </c:pt>
                <c:pt idx="629">
                  <c:v>43571</c:v>
                </c:pt>
                <c:pt idx="630">
                  <c:v>43572</c:v>
                </c:pt>
                <c:pt idx="631">
                  <c:v>43572</c:v>
                </c:pt>
                <c:pt idx="632">
                  <c:v>43573</c:v>
                </c:pt>
                <c:pt idx="633">
                  <c:v>43573</c:v>
                </c:pt>
                <c:pt idx="634">
                  <c:v>43574</c:v>
                </c:pt>
                <c:pt idx="635">
                  <c:v>43574</c:v>
                </c:pt>
                <c:pt idx="636">
                  <c:v>43575</c:v>
                </c:pt>
                <c:pt idx="637">
                  <c:v>43575</c:v>
                </c:pt>
                <c:pt idx="638">
                  <c:v>43576</c:v>
                </c:pt>
                <c:pt idx="639">
                  <c:v>43576</c:v>
                </c:pt>
                <c:pt idx="640">
                  <c:v>43577</c:v>
                </c:pt>
                <c:pt idx="641">
                  <c:v>43577</c:v>
                </c:pt>
                <c:pt idx="642">
                  <c:v>43578</c:v>
                </c:pt>
                <c:pt idx="643">
                  <c:v>43578</c:v>
                </c:pt>
                <c:pt idx="644">
                  <c:v>43579</c:v>
                </c:pt>
                <c:pt idx="645">
                  <c:v>43579</c:v>
                </c:pt>
                <c:pt idx="646">
                  <c:v>43580</c:v>
                </c:pt>
                <c:pt idx="647">
                  <c:v>43580</c:v>
                </c:pt>
                <c:pt idx="648">
                  <c:v>43581</c:v>
                </c:pt>
                <c:pt idx="649">
                  <c:v>43581</c:v>
                </c:pt>
                <c:pt idx="650">
                  <c:v>43582</c:v>
                </c:pt>
                <c:pt idx="651">
                  <c:v>43582</c:v>
                </c:pt>
                <c:pt idx="652">
                  <c:v>43583</c:v>
                </c:pt>
                <c:pt idx="653">
                  <c:v>43583</c:v>
                </c:pt>
                <c:pt idx="654">
                  <c:v>43584</c:v>
                </c:pt>
                <c:pt idx="655">
                  <c:v>43584</c:v>
                </c:pt>
                <c:pt idx="656">
                  <c:v>43585</c:v>
                </c:pt>
                <c:pt idx="657">
                  <c:v>43585</c:v>
                </c:pt>
                <c:pt idx="658">
                  <c:v>43586</c:v>
                </c:pt>
                <c:pt idx="659">
                  <c:v>43586</c:v>
                </c:pt>
                <c:pt idx="660">
                  <c:v>43587</c:v>
                </c:pt>
                <c:pt idx="661">
                  <c:v>43587</c:v>
                </c:pt>
                <c:pt idx="662">
                  <c:v>43588</c:v>
                </c:pt>
                <c:pt idx="663">
                  <c:v>43588</c:v>
                </c:pt>
                <c:pt idx="664">
                  <c:v>43589</c:v>
                </c:pt>
                <c:pt idx="665">
                  <c:v>43589</c:v>
                </c:pt>
                <c:pt idx="666">
                  <c:v>43590</c:v>
                </c:pt>
                <c:pt idx="667">
                  <c:v>43590</c:v>
                </c:pt>
                <c:pt idx="668">
                  <c:v>43591</c:v>
                </c:pt>
                <c:pt idx="669">
                  <c:v>43591</c:v>
                </c:pt>
                <c:pt idx="670">
                  <c:v>43592</c:v>
                </c:pt>
                <c:pt idx="671">
                  <c:v>43592</c:v>
                </c:pt>
                <c:pt idx="672">
                  <c:v>43593</c:v>
                </c:pt>
                <c:pt idx="673">
                  <c:v>43593</c:v>
                </c:pt>
                <c:pt idx="674">
                  <c:v>43594</c:v>
                </c:pt>
                <c:pt idx="675">
                  <c:v>43594</c:v>
                </c:pt>
                <c:pt idx="676">
                  <c:v>43595</c:v>
                </c:pt>
                <c:pt idx="677">
                  <c:v>43595</c:v>
                </c:pt>
                <c:pt idx="678">
                  <c:v>43596</c:v>
                </c:pt>
                <c:pt idx="679">
                  <c:v>43596</c:v>
                </c:pt>
                <c:pt idx="680">
                  <c:v>43597</c:v>
                </c:pt>
                <c:pt idx="681">
                  <c:v>43597</c:v>
                </c:pt>
                <c:pt idx="682">
                  <c:v>43598</c:v>
                </c:pt>
                <c:pt idx="683">
                  <c:v>43598</c:v>
                </c:pt>
                <c:pt idx="684">
                  <c:v>43599</c:v>
                </c:pt>
                <c:pt idx="685">
                  <c:v>43599</c:v>
                </c:pt>
                <c:pt idx="686">
                  <c:v>43600</c:v>
                </c:pt>
                <c:pt idx="687">
                  <c:v>43600</c:v>
                </c:pt>
                <c:pt idx="688">
                  <c:v>43601</c:v>
                </c:pt>
              </c:numCache>
            </c:numRef>
          </c:cat>
          <c:val>
            <c:numRef>
              <c:f>'LT6.2 - Bullet'!$Q$303:$Q$991</c:f>
              <c:numCache>
                <c:formatCode>General</c:formatCode>
                <c:ptCount val="689"/>
                <c:pt idx="0">
                  <c:v>87.762835407849167</c:v>
                </c:pt>
                <c:pt idx="1">
                  <c:v>88.037697758953385</c:v>
                </c:pt>
                <c:pt idx="2">
                  <c:v>88.261095504928903</c:v>
                </c:pt>
                <c:pt idx="3">
                  <c:v>88.492940431738305</c:v>
                </c:pt>
                <c:pt idx="4">
                  <c:v>88.699793921341922</c:v>
                </c:pt>
                <c:pt idx="5">
                  <c:v>88.89940944128378</c:v>
                </c:pt>
                <c:pt idx="6">
                  <c:v>89.216222651550837</c:v>
                </c:pt>
                <c:pt idx="7">
                  <c:v>89.554109300572577</c:v>
                </c:pt>
                <c:pt idx="8">
                  <c:v>89.909178481459662</c:v>
                </c:pt>
                <c:pt idx="9">
                  <c:v>90.193320469967219</c:v>
                </c:pt>
                <c:pt idx="10">
                  <c:v>90.382226677216721</c:v>
                </c:pt>
                <c:pt idx="11">
                  <c:v>90.47295269729247</c:v>
                </c:pt>
                <c:pt idx="12">
                  <c:v>90.531512241081941</c:v>
                </c:pt>
                <c:pt idx="13">
                  <c:v>90.597942135498116</c:v>
                </c:pt>
                <c:pt idx="14">
                  <c:v>90.670578833718096</c:v>
                </c:pt>
                <c:pt idx="15">
                  <c:v>90.662615158019747</c:v>
                </c:pt>
                <c:pt idx="16">
                  <c:v>90.707000653997341</c:v>
                </c:pt>
                <c:pt idx="17">
                  <c:v>90.632738501311053</c:v>
                </c:pt>
                <c:pt idx="18">
                  <c:v>90.705994118134655</c:v>
                </c:pt>
                <c:pt idx="19">
                  <c:v>90.82648734964792</c:v>
                </c:pt>
                <c:pt idx="20">
                  <c:v>90.98087072080807</c:v>
                </c:pt>
                <c:pt idx="21">
                  <c:v>91.016147631708193</c:v>
                </c:pt>
                <c:pt idx="22">
                  <c:v>90.983272668739858</c:v>
                </c:pt>
                <c:pt idx="23">
                  <c:v>90.940534118787795</c:v>
                </c:pt>
                <c:pt idx="24">
                  <c:v>90.949535723163621</c:v>
                </c:pt>
                <c:pt idx="25">
                  <c:v>90.965258756553098</c:v>
                </c:pt>
                <c:pt idx="26">
                  <c:v>90.94158922181623</c:v>
                </c:pt>
                <c:pt idx="27">
                  <c:v>90.917811176105147</c:v>
                </c:pt>
                <c:pt idx="28">
                  <c:v>90.961156516404074</c:v>
                </c:pt>
                <c:pt idx="29">
                  <c:v>91.001775323610659</c:v>
                </c:pt>
                <c:pt idx="30">
                  <c:v>90.969953999293963</c:v>
                </c:pt>
                <c:pt idx="31">
                  <c:v>90.999219201885538</c:v>
                </c:pt>
                <c:pt idx="32">
                  <c:v>91.021653452930877</c:v>
                </c:pt>
                <c:pt idx="33">
                  <c:v>91.018519059015759</c:v>
                </c:pt>
                <c:pt idx="34">
                  <c:v>91.012180279938008</c:v>
                </c:pt>
                <c:pt idx="35">
                  <c:v>90.849939117286823</c:v>
                </c:pt>
                <c:pt idx="36">
                  <c:v>90.569052739181359</c:v>
                </c:pt>
                <c:pt idx="37">
                  <c:v>90.16574874983219</c:v>
                </c:pt>
                <c:pt idx="38">
                  <c:v>89.726753041032936</c:v>
                </c:pt>
                <c:pt idx="39">
                  <c:v>89.309799680246158</c:v>
                </c:pt>
                <c:pt idx="40">
                  <c:v>88.936735873051845</c:v>
                </c:pt>
                <c:pt idx="41">
                  <c:v>88.685703547710787</c:v>
                </c:pt>
                <c:pt idx="42">
                  <c:v>88.395958047431293</c:v>
                </c:pt>
                <c:pt idx="43">
                  <c:v>88.112357585115859</c:v>
                </c:pt>
                <c:pt idx="44">
                  <c:v>87.789341701595603</c:v>
                </c:pt>
                <c:pt idx="45">
                  <c:v>87.439737385858223</c:v>
                </c:pt>
                <c:pt idx="46">
                  <c:v>87.101048868420534</c:v>
                </c:pt>
                <c:pt idx="47">
                  <c:v>86.742885902565675</c:v>
                </c:pt>
                <c:pt idx="48">
                  <c:v>86.236322106109654</c:v>
                </c:pt>
                <c:pt idx="49">
                  <c:v>85.757911879149191</c:v>
                </c:pt>
                <c:pt idx="50">
                  <c:v>85.42241192710479</c:v>
                </c:pt>
                <c:pt idx="51">
                  <c:v>85.10399826122476</c:v>
                </c:pt>
                <c:pt idx="52">
                  <c:v>84.763646928268358</c:v>
                </c:pt>
                <c:pt idx="53">
                  <c:v>84.43813118978251</c:v>
                </c:pt>
                <c:pt idx="54">
                  <c:v>84.127964796440935</c:v>
                </c:pt>
                <c:pt idx="55">
                  <c:v>83.80892008556846</c:v>
                </c:pt>
                <c:pt idx="56">
                  <c:v>83.574114181793675</c:v>
                </c:pt>
                <c:pt idx="57">
                  <c:v>83.346441723103538</c:v>
                </c:pt>
                <c:pt idx="58">
                  <c:v>83.11390875453192</c:v>
                </c:pt>
                <c:pt idx="59">
                  <c:v>82.867615037074046</c:v>
                </c:pt>
                <c:pt idx="60">
                  <c:v>82.643673976765186</c:v>
                </c:pt>
                <c:pt idx="61">
                  <c:v>82.430016130611733</c:v>
                </c:pt>
                <c:pt idx="62">
                  <c:v>82.156943438336739</c:v>
                </c:pt>
                <c:pt idx="63">
                  <c:v>81.840120644587969</c:v>
                </c:pt>
                <c:pt idx="64">
                  <c:v>81.571848912891312</c:v>
                </c:pt>
                <c:pt idx="65">
                  <c:v>81.249219577282716</c:v>
                </c:pt>
                <c:pt idx="66">
                  <c:v>80.963831112247192</c:v>
                </c:pt>
                <c:pt idx="67">
                  <c:v>80.664710515809688</c:v>
                </c:pt>
                <c:pt idx="68">
                  <c:v>80.32978141463056</c:v>
                </c:pt>
                <c:pt idx="69">
                  <c:v>79.991607515524692</c:v>
                </c:pt>
                <c:pt idx="70">
                  <c:v>79.667529962839865</c:v>
                </c:pt>
                <c:pt idx="71">
                  <c:v>79.256032752689833</c:v>
                </c:pt>
                <c:pt idx="72">
                  <c:v>78.874144917589959</c:v>
                </c:pt>
                <c:pt idx="73">
                  <c:v>78.486924239181732</c:v>
                </c:pt>
                <c:pt idx="74">
                  <c:v>78.109749372954965</c:v>
                </c:pt>
                <c:pt idx="75">
                  <c:v>77.694223276355331</c:v>
                </c:pt>
                <c:pt idx="76">
                  <c:v>77.299741616618761</c:v>
                </c:pt>
                <c:pt idx="77">
                  <c:v>76.904889541088536</c:v>
                </c:pt>
                <c:pt idx="78">
                  <c:v>76.529573803889875</c:v>
                </c:pt>
                <c:pt idx="79">
                  <c:v>76.174964828868568</c:v>
                </c:pt>
                <c:pt idx="80">
                  <c:v>75.813704573950019</c:v>
                </c:pt>
                <c:pt idx="81">
                  <c:v>75.493345426891722</c:v>
                </c:pt>
                <c:pt idx="82">
                  <c:v>75.263105554211378</c:v>
                </c:pt>
                <c:pt idx="83">
                  <c:v>75.076333660817909</c:v>
                </c:pt>
                <c:pt idx="84">
                  <c:v>74.979329240063876</c:v>
                </c:pt>
                <c:pt idx="85">
                  <c:v>74.910427449498613</c:v>
                </c:pt>
                <c:pt idx="86">
                  <c:v>74.963017747876222</c:v>
                </c:pt>
                <c:pt idx="87">
                  <c:v>74.974531383224218</c:v>
                </c:pt>
                <c:pt idx="88">
                  <c:v>74.932888319163695</c:v>
                </c:pt>
                <c:pt idx="89">
                  <c:v>74.913401734196938</c:v>
                </c:pt>
                <c:pt idx="90">
                  <c:v>74.863896432977626</c:v>
                </c:pt>
                <c:pt idx="91">
                  <c:v>74.834697673064738</c:v>
                </c:pt>
                <c:pt idx="92">
                  <c:v>74.773003682406852</c:v>
                </c:pt>
                <c:pt idx="93">
                  <c:v>74.721835027957255</c:v>
                </c:pt>
                <c:pt idx="94">
                  <c:v>74.714174455906885</c:v>
                </c:pt>
                <c:pt idx="95">
                  <c:v>74.653599325223254</c:v>
                </c:pt>
                <c:pt idx="96">
                  <c:v>74.575368374684317</c:v>
                </c:pt>
                <c:pt idx="97">
                  <c:v>74.515554378459925</c:v>
                </c:pt>
                <c:pt idx="98">
                  <c:v>74.397818548022357</c:v>
                </c:pt>
                <c:pt idx="99">
                  <c:v>74.237020042512441</c:v>
                </c:pt>
                <c:pt idx="100">
                  <c:v>74.121553301501478</c:v>
                </c:pt>
                <c:pt idx="101">
                  <c:v>73.957577954415569</c:v>
                </c:pt>
                <c:pt idx="102">
                  <c:v>73.828078130649928</c:v>
                </c:pt>
                <c:pt idx="103">
                  <c:v>73.684886991020491</c:v>
                </c:pt>
                <c:pt idx="104">
                  <c:v>73.522777177674499</c:v>
                </c:pt>
                <c:pt idx="105">
                  <c:v>73.324929625318504</c:v>
                </c:pt>
                <c:pt idx="106">
                  <c:v>73.175811488767906</c:v>
                </c:pt>
                <c:pt idx="107">
                  <c:v>73.01705615601557</c:v>
                </c:pt>
                <c:pt idx="108">
                  <c:v>72.885902016453144</c:v>
                </c:pt>
                <c:pt idx="109">
                  <c:v>72.72485544798937</c:v>
                </c:pt>
                <c:pt idx="110">
                  <c:v>72.566151265818974</c:v>
                </c:pt>
                <c:pt idx="111">
                  <c:v>72.354517117228426</c:v>
                </c:pt>
                <c:pt idx="112">
                  <c:v>72.143799602619993</c:v>
                </c:pt>
                <c:pt idx="113">
                  <c:v>71.888614320733154</c:v>
                </c:pt>
                <c:pt idx="114">
                  <c:v>71.608912268110529</c:v>
                </c:pt>
                <c:pt idx="115">
                  <c:v>71.33063882439231</c:v>
                </c:pt>
                <c:pt idx="116">
                  <c:v>71.080967053077828</c:v>
                </c:pt>
                <c:pt idx="117">
                  <c:v>70.852277940871232</c:v>
                </c:pt>
                <c:pt idx="118">
                  <c:v>70.553042613342967</c:v>
                </c:pt>
                <c:pt idx="119">
                  <c:v>70.214740449524527</c:v>
                </c:pt>
                <c:pt idx="120">
                  <c:v>69.95215820438483</c:v>
                </c:pt>
                <c:pt idx="121">
                  <c:v>69.662389020217901</c:v>
                </c:pt>
                <c:pt idx="122">
                  <c:v>69.281754159075575</c:v>
                </c:pt>
                <c:pt idx="123">
                  <c:v>68.915204985779695</c:v>
                </c:pt>
                <c:pt idx="124">
                  <c:v>68.575068315544399</c:v>
                </c:pt>
                <c:pt idx="125">
                  <c:v>68.208944256029895</c:v>
                </c:pt>
                <c:pt idx="126">
                  <c:v>67.846560518029165</c:v>
                </c:pt>
                <c:pt idx="127">
                  <c:v>67.511682626247762</c:v>
                </c:pt>
                <c:pt idx="128">
                  <c:v>67.123514680060708</c:v>
                </c:pt>
                <c:pt idx="129">
                  <c:v>66.688118646642081</c:v>
                </c:pt>
                <c:pt idx="130">
                  <c:v>66.292105151942081</c:v>
                </c:pt>
                <c:pt idx="131">
                  <c:v>65.860687573688267</c:v>
                </c:pt>
                <c:pt idx="132">
                  <c:v>65.516961440582648</c:v>
                </c:pt>
                <c:pt idx="133">
                  <c:v>65.120753124561517</c:v>
                </c:pt>
                <c:pt idx="134">
                  <c:v>64.686808349408565</c:v>
                </c:pt>
                <c:pt idx="135">
                  <c:v>64.275196770473443</c:v>
                </c:pt>
                <c:pt idx="136">
                  <c:v>63.873004453563283</c:v>
                </c:pt>
                <c:pt idx="137">
                  <c:v>63.46900090248019</c:v>
                </c:pt>
                <c:pt idx="138">
                  <c:v>63.064879679397151</c:v>
                </c:pt>
                <c:pt idx="139">
                  <c:v>62.647855431286942</c:v>
                </c:pt>
                <c:pt idx="140">
                  <c:v>62.199340106448339</c:v>
                </c:pt>
                <c:pt idx="141">
                  <c:v>61.687625851887049</c:v>
                </c:pt>
                <c:pt idx="142">
                  <c:v>61.198493848421798</c:v>
                </c:pt>
                <c:pt idx="143">
                  <c:v>60.748874706219603</c:v>
                </c:pt>
                <c:pt idx="144">
                  <c:v>60.355271149362785</c:v>
                </c:pt>
                <c:pt idx="145">
                  <c:v>59.944663055158848</c:v>
                </c:pt>
                <c:pt idx="146">
                  <c:v>59.52284352991709</c:v>
                </c:pt>
                <c:pt idx="147">
                  <c:v>59.161220379121218</c:v>
                </c:pt>
                <c:pt idx="148">
                  <c:v>58.837278294366129</c:v>
                </c:pt>
                <c:pt idx="149">
                  <c:v>58.504941223784343</c:v>
                </c:pt>
                <c:pt idx="150">
                  <c:v>58.120446201083091</c:v>
                </c:pt>
                <c:pt idx="151">
                  <c:v>57.764545592940379</c:v>
                </c:pt>
                <c:pt idx="152">
                  <c:v>57.431687992898226</c:v>
                </c:pt>
                <c:pt idx="153">
                  <c:v>57.083922636937004</c:v>
                </c:pt>
                <c:pt idx="154">
                  <c:v>56.730554728345801</c:v>
                </c:pt>
                <c:pt idx="155">
                  <c:v>56.380400333119752</c:v>
                </c:pt>
                <c:pt idx="156">
                  <c:v>56.024148540497322</c:v>
                </c:pt>
                <c:pt idx="157">
                  <c:v>55.69795779357154</c:v>
                </c:pt>
                <c:pt idx="158">
                  <c:v>55.336869231060646</c:v>
                </c:pt>
                <c:pt idx="159">
                  <c:v>54.990943420552362</c:v>
                </c:pt>
                <c:pt idx="160">
                  <c:v>54.652385805634715</c:v>
                </c:pt>
                <c:pt idx="161">
                  <c:v>54.321626517422693</c:v>
                </c:pt>
                <c:pt idx="162">
                  <c:v>54.042700653313979</c:v>
                </c:pt>
                <c:pt idx="163">
                  <c:v>53.782193557156475</c:v>
                </c:pt>
                <c:pt idx="164">
                  <c:v>53.529487150725885</c:v>
                </c:pt>
                <c:pt idx="165">
                  <c:v>53.265166283793498</c:v>
                </c:pt>
                <c:pt idx="166">
                  <c:v>52.996497319154656</c:v>
                </c:pt>
                <c:pt idx="167">
                  <c:v>52.717890535995757</c:v>
                </c:pt>
                <c:pt idx="168">
                  <c:v>52.472245652879408</c:v>
                </c:pt>
                <c:pt idx="169">
                  <c:v>52.246250051477325</c:v>
                </c:pt>
                <c:pt idx="170">
                  <c:v>52.03909545482508</c:v>
                </c:pt>
                <c:pt idx="171">
                  <c:v>51.830242827678738</c:v>
                </c:pt>
                <c:pt idx="172">
                  <c:v>51.648953743236092</c:v>
                </c:pt>
                <c:pt idx="173">
                  <c:v>51.455989654797889</c:v>
                </c:pt>
                <c:pt idx="174">
                  <c:v>51.262131480255263</c:v>
                </c:pt>
                <c:pt idx="175">
                  <c:v>51.079033313098407</c:v>
                </c:pt>
                <c:pt idx="176">
                  <c:v>50.920123856071797</c:v>
                </c:pt>
                <c:pt idx="177">
                  <c:v>50.775017962016939</c:v>
                </c:pt>
                <c:pt idx="178">
                  <c:v>50.657904386834232</c:v>
                </c:pt>
                <c:pt idx="179">
                  <c:v>50.531822572698346</c:v>
                </c:pt>
                <c:pt idx="180">
                  <c:v>50.416291676563979</c:v>
                </c:pt>
                <c:pt idx="181">
                  <c:v>50.275043180331707</c:v>
                </c:pt>
                <c:pt idx="182">
                  <c:v>50.132660673221466</c:v>
                </c:pt>
                <c:pt idx="183">
                  <c:v>49.985796428392135</c:v>
                </c:pt>
                <c:pt idx="184">
                  <c:v>49.836286621702058</c:v>
                </c:pt>
                <c:pt idx="185">
                  <c:v>49.691287717714374</c:v>
                </c:pt>
                <c:pt idx="186">
                  <c:v>49.455023744519295</c:v>
                </c:pt>
                <c:pt idx="187">
                  <c:v>49.181688621366447</c:v>
                </c:pt>
                <c:pt idx="188">
                  <c:v>48.914368306381832</c:v>
                </c:pt>
                <c:pt idx="189">
                  <c:v>48.689871654037148</c:v>
                </c:pt>
                <c:pt idx="190">
                  <c:v>48.454383381656001</c:v>
                </c:pt>
                <c:pt idx="191">
                  <c:v>48.242707292995078</c:v>
                </c:pt>
                <c:pt idx="192">
                  <c:v>47.986232338006474</c:v>
                </c:pt>
                <c:pt idx="193">
                  <c:v>47.743796938199658</c:v>
                </c:pt>
                <c:pt idx="194">
                  <c:v>47.558849182186364</c:v>
                </c:pt>
                <c:pt idx="195">
                  <c:v>47.349800865893862</c:v>
                </c:pt>
                <c:pt idx="196">
                  <c:v>47.121925118124203</c:v>
                </c:pt>
                <c:pt idx="197">
                  <c:v>46.933670544518513</c:v>
                </c:pt>
                <c:pt idx="198">
                  <c:v>46.692974899995995</c:v>
                </c:pt>
                <c:pt idx="199">
                  <c:v>46.462530097774788</c:v>
                </c:pt>
                <c:pt idx="200">
                  <c:v>46.228781107056307</c:v>
                </c:pt>
                <c:pt idx="201">
                  <c:v>46.001555651680221</c:v>
                </c:pt>
                <c:pt idx="202">
                  <c:v>45.815328529929459</c:v>
                </c:pt>
                <c:pt idx="203">
                  <c:v>45.669018838252391</c:v>
                </c:pt>
                <c:pt idx="204">
                  <c:v>45.487539776163821</c:v>
                </c:pt>
                <c:pt idx="205">
                  <c:v>45.32331706532387</c:v>
                </c:pt>
                <c:pt idx="206">
                  <c:v>45.174576951050042</c:v>
                </c:pt>
                <c:pt idx="207">
                  <c:v>45.015605900618553</c:v>
                </c:pt>
                <c:pt idx="208">
                  <c:v>44.872256349614609</c:v>
                </c:pt>
                <c:pt idx="209">
                  <c:v>44.713424422273718</c:v>
                </c:pt>
                <c:pt idx="210">
                  <c:v>44.556672321221264</c:v>
                </c:pt>
                <c:pt idx="211">
                  <c:v>44.379407023813485</c:v>
                </c:pt>
                <c:pt idx="212">
                  <c:v>44.217127864148374</c:v>
                </c:pt>
                <c:pt idx="213">
                  <c:v>44.04870625147074</c:v>
                </c:pt>
                <c:pt idx="214">
                  <c:v>43.874109913443235</c:v>
                </c:pt>
                <c:pt idx="215">
                  <c:v>43.706671502607541</c:v>
                </c:pt>
                <c:pt idx="216">
                  <c:v>43.557589951532925</c:v>
                </c:pt>
                <c:pt idx="217">
                  <c:v>43.411041137611619</c:v>
                </c:pt>
                <c:pt idx="218">
                  <c:v>43.298725986056823</c:v>
                </c:pt>
                <c:pt idx="219">
                  <c:v>43.189797132154041</c:v>
                </c:pt>
                <c:pt idx="220">
                  <c:v>43.082901877444897</c:v>
                </c:pt>
                <c:pt idx="221">
                  <c:v>42.979178524556353</c:v>
                </c:pt>
                <c:pt idx="222">
                  <c:v>42.885880303510461</c:v>
                </c:pt>
                <c:pt idx="223">
                  <c:v>42.79375028748477</c:v>
                </c:pt>
                <c:pt idx="224">
                  <c:v>42.697712765816796</c:v>
                </c:pt>
                <c:pt idx="225">
                  <c:v>42.572867829050317</c:v>
                </c:pt>
                <c:pt idx="226">
                  <c:v>42.450594112305374</c:v>
                </c:pt>
                <c:pt idx="227">
                  <c:v>42.328362430151863</c:v>
                </c:pt>
                <c:pt idx="228">
                  <c:v>42.215007053064156</c:v>
                </c:pt>
                <c:pt idx="229">
                  <c:v>42.108335192725143</c:v>
                </c:pt>
                <c:pt idx="230">
                  <c:v>42.026053676283325</c:v>
                </c:pt>
                <c:pt idx="231">
                  <c:v>41.966676490465126</c:v>
                </c:pt>
                <c:pt idx="232">
                  <c:v>41.902855371523223</c:v>
                </c:pt>
                <c:pt idx="233">
                  <c:v>41.820462113791741</c:v>
                </c:pt>
                <c:pt idx="234">
                  <c:v>41.75034979890799</c:v>
                </c:pt>
                <c:pt idx="235">
                  <c:v>41.689209784555914</c:v>
                </c:pt>
                <c:pt idx="236">
                  <c:v>41.627810579900775</c:v>
                </c:pt>
                <c:pt idx="237">
                  <c:v>41.567191607929175</c:v>
                </c:pt>
                <c:pt idx="238">
                  <c:v>41.496983061279678</c:v>
                </c:pt>
                <c:pt idx="239">
                  <c:v>41.426650695516379</c:v>
                </c:pt>
                <c:pt idx="240">
                  <c:v>41.365618944793255</c:v>
                </c:pt>
                <c:pt idx="241">
                  <c:v>41.296851510980822</c:v>
                </c:pt>
                <c:pt idx="242">
                  <c:v>41.237008409977093</c:v>
                </c:pt>
                <c:pt idx="243">
                  <c:v>41.181417763300239</c:v>
                </c:pt>
                <c:pt idx="244">
                  <c:v>41.143522793101106</c:v>
                </c:pt>
                <c:pt idx="245">
                  <c:v>41.140462458233323</c:v>
                </c:pt>
                <c:pt idx="246">
                  <c:v>41.137940013742416</c:v>
                </c:pt>
                <c:pt idx="247">
                  <c:v>41.133405834190427</c:v>
                </c:pt>
                <c:pt idx="248">
                  <c:v>41.108824954493564</c:v>
                </c:pt>
                <c:pt idx="249">
                  <c:v>41.081686771167497</c:v>
                </c:pt>
                <c:pt idx="250">
                  <c:v>41.047198171687675</c:v>
                </c:pt>
                <c:pt idx="251">
                  <c:v>41.033980620815939</c:v>
                </c:pt>
                <c:pt idx="252">
                  <c:v>41.083668258594507</c:v>
                </c:pt>
                <c:pt idx="253">
                  <c:v>41.115421308113973</c:v>
                </c:pt>
                <c:pt idx="254">
                  <c:v>41.099565959699653</c:v>
                </c:pt>
                <c:pt idx="255">
                  <c:v>41.080116897638248</c:v>
                </c:pt>
                <c:pt idx="256">
                  <c:v>41.090105064491169</c:v>
                </c:pt>
                <c:pt idx="257">
                  <c:v>41.038033330883948</c:v>
                </c:pt>
                <c:pt idx="258">
                  <c:v>40.950392565994818</c:v>
                </c:pt>
                <c:pt idx="259">
                  <c:v>40.858240937512875</c:v>
                </c:pt>
                <c:pt idx="260">
                  <c:v>40.774183121174921</c:v>
                </c:pt>
                <c:pt idx="261">
                  <c:v>40.696926455656055</c:v>
                </c:pt>
                <c:pt idx="262">
                  <c:v>40.63550762094458</c:v>
                </c:pt>
                <c:pt idx="263">
                  <c:v>40.591656986814527</c:v>
                </c:pt>
                <c:pt idx="264">
                  <c:v>40.542286588568174</c:v>
                </c:pt>
                <c:pt idx="265">
                  <c:v>40.493736462931437</c:v>
                </c:pt>
                <c:pt idx="266">
                  <c:v>40.486175609882814</c:v>
                </c:pt>
                <c:pt idx="267">
                  <c:v>40.478301367643006</c:v>
                </c:pt>
                <c:pt idx="268">
                  <c:v>40.459479620749896</c:v>
                </c:pt>
                <c:pt idx="269">
                  <c:v>40.456413181350591</c:v>
                </c:pt>
                <c:pt idx="270">
                  <c:v>40.452067046191551</c:v>
                </c:pt>
                <c:pt idx="271">
                  <c:v>40.445509265998794</c:v>
                </c:pt>
                <c:pt idx="272">
                  <c:v>40.431271063467619</c:v>
                </c:pt>
                <c:pt idx="273">
                  <c:v>40.404144419487778</c:v>
                </c:pt>
                <c:pt idx="274">
                  <c:v>40.375817765858216</c:v>
                </c:pt>
                <c:pt idx="275">
                  <c:v>40.340248548128166</c:v>
                </c:pt>
                <c:pt idx="276">
                  <c:v>40.30632437003996</c:v>
                </c:pt>
                <c:pt idx="277">
                  <c:v>40.284360205098089</c:v>
                </c:pt>
                <c:pt idx="278">
                  <c:v>40.25884803167262</c:v>
                </c:pt>
                <c:pt idx="279">
                  <c:v>40.231288102296588</c:v>
                </c:pt>
                <c:pt idx="280">
                  <c:v>40.204337954823785</c:v>
                </c:pt>
                <c:pt idx="281">
                  <c:v>40.180379669572957</c:v>
                </c:pt>
                <c:pt idx="282">
                  <c:v>40.341865528174935</c:v>
                </c:pt>
                <c:pt idx="283">
                  <c:v>40.560900649089817</c:v>
                </c:pt>
                <c:pt idx="284">
                  <c:v>40.709365891319422</c:v>
                </c:pt>
                <c:pt idx="285">
                  <c:v>40.83421659650169</c:v>
                </c:pt>
                <c:pt idx="286">
                  <c:v>40.900517646260873</c:v>
                </c:pt>
                <c:pt idx="287">
                  <c:v>40.958851546349884</c:v>
                </c:pt>
                <c:pt idx="288">
                  <c:v>41.012021120200146</c:v>
                </c:pt>
                <c:pt idx="289">
                  <c:v>41.067340951256895</c:v>
                </c:pt>
                <c:pt idx="290">
                  <c:v>41.111425459004806</c:v>
                </c:pt>
                <c:pt idx="291">
                  <c:v>41.145232073711632</c:v>
                </c:pt>
                <c:pt idx="292">
                  <c:v>41.155590407826445</c:v>
                </c:pt>
                <c:pt idx="293">
                  <c:v>41.202098248218299</c:v>
                </c:pt>
                <c:pt idx="294">
                  <c:v>41.177874825191658</c:v>
                </c:pt>
                <c:pt idx="295">
                  <c:v>41.150580416679475</c:v>
                </c:pt>
                <c:pt idx="296">
                  <c:v>41.125222897389264</c:v>
                </c:pt>
                <c:pt idx="297">
                  <c:v>41.099351794319944</c:v>
                </c:pt>
                <c:pt idx="298">
                  <c:v>41.07529478853386</c:v>
                </c:pt>
                <c:pt idx="299">
                  <c:v>41.055267905959013</c:v>
                </c:pt>
                <c:pt idx="300">
                  <c:v>41.027827863424307</c:v>
                </c:pt>
                <c:pt idx="301">
                  <c:v>41.029048204284614</c:v>
                </c:pt>
                <c:pt idx="302">
                  <c:v>41.026514440558479</c:v>
                </c:pt>
                <c:pt idx="303">
                  <c:v>41.028612325146547</c:v>
                </c:pt>
                <c:pt idx="304">
                  <c:v>41.010710615439777</c:v>
                </c:pt>
                <c:pt idx="305">
                  <c:v>40.988616238874741</c:v>
                </c:pt>
                <c:pt idx="306">
                  <c:v>40.970016140088383</c:v>
                </c:pt>
                <c:pt idx="307">
                  <c:v>40.95247456691262</c:v>
                </c:pt>
                <c:pt idx="308">
                  <c:v>40.926048378370311</c:v>
                </c:pt>
                <c:pt idx="309">
                  <c:v>40.899951641144852</c:v>
                </c:pt>
                <c:pt idx="310">
                  <c:v>40.878385455842697</c:v>
                </c:pt>
                <c:pt idx="311">
                  <c:v>40.878739933938007</c:v>
                </c:pt>
                <c:pt idx="312">
                  <c:v>40.885223588441605</c:v>
                </c:pt>
                <c:pt idx="313">
                  <c:v>40.882442567009463</c:v>
                </c:pt>
                <c:pt idx="314">
                  <c:v>40.872105521399881</c:v>
                </c:pt>
                <c:pt idx="315">
                  <c:v>40.838812719353072</c:v>
                </c:pt>
                <c:pt idx="316">
                  <c:v>40.808276088380588</c:v>
                </c:pt>
                <c:pt idx="317">
                  <c:v>40.788183215018918</c:v>
                </c:pt>
                <c:pt idx="318">
                  <c:v>40.763824184557095</c:v>
                </c:pt>
                <c:pt idx="319">
                  <c:v>40.750890020026432</c:v>
                </c:pt>
                <c:pt idx="320">
                  <c:v>40.740697387446787</c:v>
                </c:pt>
                <c:pt idx="321">
                  <c:v>40.715521036988171</c:v>
                </c:pt>
                <c:pt idx="322">
                  <c:v>40.692832154316356</c:v>
                </c:pt>
                <c:pt idx="323">
                  <c:v>40.677740109607946</c:v>
                </c:pt>
                <c:pt idx="324">
                  <c:v>40.659674331052955</c:v>
                </c:pt>
                <c:pt idx="325">
                  <c:v>40.635121837112038</c:v>
                </c:pt>
                <c:pt idx="326">
                  <c:v>40.591906773475436</c:v>
                </c:pt>
                <c:pt idx="327">
                  <c:v>40.490183430730994</c:v>
                </c:pt>
                <c:pt idx="328">
                  <c:v>40.359618036615529</c:v>
                </c:pt>
                <c:pt idx="329">
                  <c:v>40.249461802385831</c:v>
                </c:pt>
                <c:pt idx="330">
                  <c:v>40.127793707214579</c:v>
                </c:pt>
                <c:pt idx="331">
                  <c:v>39.997491598368882</c:v>
                </c:pt>
                <c:pt idx="332">
                  <c:v>39.866335688183099</c:v>
                </c:pt>
                <c:pt idx="333">
                  <c:v>39.737713228826649</c:v>
                </c:pt>
                <c:pt idx="334">
                  <c:v>39.614404562583559</c:v>
                </c:pt>
                <c:pt idx="335">
                  <c:v>39.505107075423723</c:v>
                </c:pt>
                <c:pt idx="336">
                  <c:v>39.307554805003804</c:v>
                </c:pt>
                <c:pt idx="337">
                  <c:v>39.063992494738535</c:v>
                </c:pt>
                <c:pt idx="338">
                  <c:v>38.780504648224841</c:v>
                </c:pt>
                <c:pt idx="339">
                  <c:v>38.518759255770995</c:v>
                </c:pt>
                <c:pt idx="340">
                  <c:v>38.269597533943752</c:v>
                </c:pt>
                <c:pt idx="341">
                  <c:v>38.047701281548058</c:v>
                </c:pt>
                <c:pt idx="342">
                  <c:v>37.810827876646208</c:v>
                </c:pt>
                <c:pt idx="343">
                  <c:v>37.539800706880641</c:v>
                </c:pt>
                <c:pt idx="344">
                  <c:v>37.26694713236941</c:v>
                </c:pt>
                <c:pt idx="345">
                  <c:v>37.004629655548591</c:v>
                </c:pt>
                <c:pt idx="346">
                  <c:v>36.737689441387687</c:v>
                </c:pt>
                <c:pt idx="347">
                  <c:v>36.410584641082529</c:v>
                </c:pt>
                <c:pt idx="348">
                  <c:v>36.105233325836785</c:v>
                </c:pt>
                <c:pt idx="349">
                  <c:v>35.829023573241734</c:v>
                </c:pt>
                <c:pt idx="350">
                  <c:v>35.528750230035314</c:v>
                </c:pt>
                <c:pt idx="351">
                  <c:v>35.230798394342088</c:v>
                </c:pt>
                <c:pt idx="352">
                  <c:v>34.933806220423683</c:v>
                </c:pt>
                <c:pt idx="353">
                  <c:v>34.680065288053868</c:v>
                </c:pt>
                <c:pt idx="354">
                  <c:v>34.441596509160455</c:v>
                </c:pt>
                <c:pt idx="355">
                  <c:v>34.198384805576509</c:v>
                </c:pt>
                <c:pt idx="356">
                  <c:v>33.975822762206874</c:v>
                </c:pt>
                <c:pt idx="357">
                  <c:v>33.751304509958132</c:v>
                </c:pt>
                <c:pt idx="358">
                  <c:v>33.497974802399177</c:v>
                </c:pt>
                <c:pt idx="359">
                  <c:v>33.251090646831628</c:v>
                </c:pt>
                <c:pt idx="360">
                  <c:v>33.024582676569842</c:v>
                </c:pt>
                <c:pt idx="361">
                  <c:v>32.802685592094704</c:v>
                </c:pt>
                <c:pt idx="362">
                  <c:v>32.579811035599597</c:v>
                </c:pt>
                <c:pt idx="363">
                  <c:v>32.358441455776912</c:v>
                </c:pt>
                <c:pt idx="364">
                  <c:v>32.139333143597895</c:v>
                </c:pt>
                <c:pt idx="365">
                  <c:v>31.906520726822468</c:v>
                </c:pt>
                <c:pt idx="366">
                  <c:v>31.686848774719731</c:v>
                </c:pt>
                <c:pt idx="367">
                  <c:v>31.464454562584148</c:v>
                </c:pt>
                <c:pt idx="368">
                  <c:v>31.242054541872729</c:v>
                </c:pt>
                <c:pt idx="369">
                  <c:v>31.010384239474551</c:v>
                </c:pt>
                <c:pt idx="370">
                  <c:v>30.783909627344286</c:v>
                </c:pt>
                <c:pt idx="371">
                  <c:v>30.524890335317519</c:v>
                </c:pt>
                <c:pt idx="372">
                  <c:v>30.263714799351714</c:v>
                </c:pt>
                <c:pt idx="373">
                  <c:v>30.029587512038127</c:v>
                </c:pt>
                <c:pt idx="374">
                  <c:v>29.785205684217356</c:v>
                </c:pt>
                <c:pt idx="375">
                  <c:v>29.55640690880394</c:v>
                </c:pt>
                <c:pt idx="376">
                  <c:v>29.332787596259159</c:v>
                </c:pt>
                <c:pt idx="377">
                  <c:v>29.121785528715822</c:v>
                </c:pt>
                <c:pt idx="378">
                  <c:v>28.900252480218661</c:v>
                </c:pt>
                <c:pt idx="379">
                  <c:v>28.656541823851356</c:v>
                </c:pt>
                <c:pt idx="380">
                  <c:v>28.409615437836646</c:v>
                </c:pt>
                <c:pt idx="381">
                  <c:v>28.169604676940267</c:v>
                </c:pt>
                <c:pt idx="382">
                  <c:v>27.92660444537611</c:v>
                </c:pt>
                <c:pt idx="383">
                  <c:v>27.693561953287759</c:v>
                </c:pt>
                <c:pt idx="384">
                  <c:v>27.460280312256668</c:v>
                </c:pt>
                <c:pt idx="385">
                  <c:v>27.234622018661877</c:v>
                </c:pt>
                <c:pt idx="386">
                  <c:v>27.026842433503798</c:v>
                </c:pt>
                <c:pt idx="387">
                  <c:v>26.809014398886482</c:v>
                </c:pt>
                <c:pt idx="388">
                  <c:v>26.584560607933394</c:v>
                </c:pt>
                <c:pt idx="389">
                  <c:v>26.3775169963804</c:v>
                </c:pt>
                <c:pt idx="390">
                  <c:v>26.165986318573111</c:v>
                </c:pt>
                <c:pt idx="391">
                  <c:v>25.96710200296442</c:v>
                </c:pt>
                <c:pt idx="392">
                  <c:v>25.782018208326036</c:v>
                </c:pt>
                <c:pt idx="393">
                  <c:v>25.619770544650837</c:v>
                </c:pt>
                <c:pt idx="394">
                  <c:v>25.464116201752727</c:v>
                </c:pt>
                <c:pt idx="395">
                  <c:v>25.337765004503641</c:v>
                </c:pt>
                <c:pt idx="396">
                  <c:v>25.221666021122513</c:v>
                </c:pt>
                <c:pt idx="397">
                  <c:v>25.091568154035052</c:v>
                </c:pt>
                <c:pt idx="398">
                  <c:v>24.98529259308847</c:v>
                </c:pt>
                <c:pt idx="399">
                  <c:v>24.880620130227019</c:v>
                </c:pt>
                <c:pt idx="400">
                  <c:v>24.773137696510009</c:v>
                </c:pt>
                <c:pt idx="401">
                  <c:v>24.654826399414841</c:v>
                </c:pt>
                <c:pt idx="402">
                  <c:v>24.538940151651978</c:v>
                </c:pt>
                <c:pt idx="403">
                  <c:v>24.440565340784406</c:v>
                </c:pt>
                <c:pt idx="404">
                  <c:v>24.346814412087639</c:v>
                </c:pt>
                <c:pt idx="405">
                  <c:v>24.288182882032</c:v>
                </c:pt>
                <c:pt idx="406">
                  <c:v>24.237298607692761</c:v>
                </c:pt>
                <c:pt idx="407">
                  <c:v>24.13368130688259</c:v>
                </c:pt>
                <c:pt idx="408">
                  <c:v>24.019584041472548</c:v>
                </c:pt>
                <c:pt idx="409">
                  <c:v>23.910282022516711</c:v>
                </c:pt>
                <c:pt idx="410">
                  <c:v>23.799649575484448</c:v>
                </c:pt>
                <c:pt idx="411">
                  <c:v>23.692408950481248</c:v>
                </c:pt>
                <c:pt idx="412">
                  <c:v>23.578992415299581</c:v>
                </c:pt>
                <c:pt idx="413">
                  <c:v>23.446752561558814</c:v>
                </c:pt>
                <c:pt idx="414">
                  <c:v>23.391166953062136</c:v>
                </c:pt>
                <c:pt idx="415">
                  <c:v>23.34203824031702</c:v>
                </c:pt>
                <c:pt idx="416">
                  <c:v>23.270672758129063</c:v>
                </c:pt>
                <c:pt idx="417">
                  <c:v>23.184516333058269</c:v>
                </c:pt>
                <c:pt idx="418">
                  <c:v>23.106822122890389</c:v>
                </c:pt>
                <c:pt idx="419">
                  <c:v>23.023351366936982</c:v>
                </c:pt>
                <c:pt idx="420">
                  <c:v>22.917394509322559</c:v>
                </c:pt>
                <c:pt idx="421">
                  <c:v>22.806045887752255</c:v>
                </c:pt>
                <c:pt idx="422">
                  <c:v>22.700938379232916</c:v>
                </c:pt>
                <c:pt idx="423">
                  <c:v>22.611798365706687</c:v>
                </c:pt>
                <c:pt idx="424">
                  <c:v>22.529617394837853</c:v>
                </c:pt>
                <c:pt idx="425">
                  <c:v>22.457371520813329</c:v>
                </c:pt>
                <c:pt idx="426">
                  <c:v>22.388309547225823</c:v>
                </c:pt>
                <c:pt idx="427">
                  <c:v>22.316695900905433</c:v>
                </c:pt>
                <c:pt idx="428">
                  <c:v>22.239772233802494</c:v>
                </c:pt>
                <c:pt idx="429">
                  <c:v>22.180597987114229</c:v>
                </c:pt>
                <c:pt idx="430">
                  <c:v>22.116397393861206</c:v>
                </c:pt>
                <c:pt idx="431">
                  <c:v>22.054266943996527</c:v>
                </c:pt>
                <c:pt idx="432">
                  <c:v>21.993468186797635</c:v>
                </c:pt>
                <c:pt idx="433">
                  <c:v>21.947424739606813</c:v>
                </c:pt>
                <c:pt idx="434">
                  <c:v>21.896516529952656</c:v>
                </c:pt>
                <c:pt idx="435">
                  <c:v>21.843262310762732</c:v>
                </c:pt>
                <c:pt idx="436">
                  <c:v>21.79275741206725</c:v>
                </c:pt>
                <c:pt idx="437">
                  <c:v>21.729560134143117</c:v>
                </c:pt>
                <c:pt idx="438">
                  <c:v>21.6776648025462</c:v>
                </c:pt>
                <c:pt idx="439">
                  <c:v>21.631689413252733</c:v>
                </c:pt>
                <c:pt idx="440">
                  <c:v>21.548745041396451</c:v>
                </c:pt>
                <c:pt idx="441">
                  <c:v>21.459094332020925</c:v>
                </c:pt>
                <c:pt idx="442">
                  <c:v>21.374625183440937</c:v>
                </c:pt>
                <c:pt idx="443">
                  <c:v>21.291938617461412</c:v>
                </c:pt>
                <c:pt idx="444">
                  <c:v>21.208590483522652</c:v>
                </c:pt>
                <c:pt idx="445">
                  <c:v>21.134282949306666</c:v>
                </c:pt>
                <c:pt idx="446">
                  <c:v>21.053862265620001</c:v>
                </c:pt>
                <c:pt idx="447">
                  <c:v>20.961913359620425</c:v>
                </c:pt>
                <c:pt idx="448">
                  <c:v>20.863534786136071</c:v>
                </c:pt>
                <c:pt idx="449">
                  <c:v>20.788238659072999</c:v>
                </c:pt>
                <c:pt idx="450">
                  <c:v>20.714346831239968</c:v>
                </c:pt>
                <c:pt idx="451">
                  <c:v>20.634190796492586</c:v>
                </c:pt>
                <c:pt idx="452">
                  <c:v>20.563502733937881</c:v>
                </c:pt>
                <c:pt idx="453">
                  <c:v>20.504325203466504</c:v>
                </c:pt>
                <c:pt idx="454">
                  <c:v>20.431607636839228</c:v>
                </c:pt>
                <c:pt idx="455">
                  <c:v>20.371234609390193</c:v>
                </c:pt>
                <c:pt idx="456">
                  <c:v>20.308576906275277</c:v>
                </c:pt>
                <c:pt idx="457">
                  <c:v>20.251247912702706</c:v>
                </c:pt>
                <c:pt idx="458">
                  <c:v>20.201417283026291</c:v>
                </c:pt>
                <c:pt idx="459">
                  <c:v>20.151361850494297</c:v>
                </c:pt>
                <c:pt idx="460">
                  <c:v>20.088767587284469</c:v>
                </c:pt>
                <c:pt idx="461">
                  <c:v>20.018912145310782</c:v>
                </c:pt>
                <c:pt idx="462">
                  <c:v>19.95383198079255</c:v>
                </c:pt>
                <c:pt idx="463">
                  <c:v>19.896980257990947</c:v>
                </c:pt>
                <c:pt idx="464">
                  <c:v>19.837411333749827</c:v>
                </c:pt>
                <c:pt idx="465">
                  <c:v>19.787184426429228</c:v>
                </c:pt>
                <c:pt idx="466">
                  <c:v>19.740504414688157</c:v>
                </c:pt>
                <c:pt idx="467">
                  <c:v>19.691348003560375</c:v>
                </c:pt>
                <c:pt idx="468">
                  <c:v>19.643491291870696</c:v>
                </c:pt>
                <c:pt idx="469">
                  <c:v>19.602148186032277</c:v>
                </c:pt>
                <c:pt idx="470">
                  <c:v>19.553665588437198</c:v>
                </c:pt>
                <c:pt idx="471">
                  <c:v>19.506023801864877</c:v>
                </c:pt>
                <c:pt idx="472">
                  <c:v>19.460326198968886</c:v>
                </c:pt>
                <c:pt idx="473">
                  <c:v>19.417331784553603</c:v>
                </c:pt>
                <c:pt idx="474">
                  <c:v>19.372362553048667</c:v>
                </c:pt>
                <c:pt idx="475">
                  <c:v>19.322680406642252</c:v>
                </c:pt>
                <c:pt idx="476">
                  <c:v>19.261434696836041</c:v>
                </c:pt>
                <c:pt idx="477">
                  <c:v>19.204455449786614</c:v>
                </c:pt>
                <c:pt idx="478">
                  <c:v>19.137023574051778</c:v>
                </c:pt>
                <c:pt idx="479">
                  <c:v>19.074895206912654</c:v>
                </c:pt>
                <c:pt idx="480">
                  <c:v>19.018234722962571</c:v>
                </c:pt>
                <c:pt idx="481">
                  <c:v>18.969320337217596</c:v>
                </c:pt>
                <c:pt idx="482">
                  <c:v>18.911838614826909</c:v>
                </c:pt>
                <c:pt idx="483">
                  <c:v>18.852509341424316</c:v>
                </c:pt>
                <c:pt idx="484">
                  <c:v>18.793700652341784</c:v>
                </c:pt>
                <c:pt idx="485">
                  <c:v>18.738068588072124</c:v>
                </c:pt>
                <c:pt idx="486">
                  <c:v>18.68277501426844</c:v>
                </c:pt>
                <c:pt idx="487">
                  <c:v>18.627289930170914</c:v>
                </c:pt>
                <c:pt idx="488">
                  <c:v>18.574743573849087</c:v>
                </c:pt>
                <c:pt idx="489">
                  <c:v>18.522050864030643</c:v>
                </c:pt>
                <c:pt idx="490">
                  <c:v>18.47190665989277</c:v>
                </c:pt>
                <c:pt idx="491">
                  <c:v>18.418273249391198</c:v>
                </c:pt>
                <c:pt idx="492">
                  <c:v>18.370700063748142</c:v>
                </c:pt>
                <c:pt idx="493">
                  <c:v>18.323649924743009</c:v>
                </c:pt>
                <c:pt idx="494">
                  <c:v>18.273837253207095</c:v>
                </c:pt>
                <c:pt idx="495">
                  <c:v>18.214455542842984</c:v>
                </c:pt>
                <c:pt idx="496">
                  <c:v>18.157726653344021</c:v>
                </c:pt>
                <c:pt idx="497">
                  <c:v>18.103554197464383</c:v>
                </c:pt>
                <c:pt idx="498">
                  <c:v>18.053037988945771</c:v>
                </c:pt>
                <c:pt idx="499">
                  <c:v>18.028968026542959</c:v>
                </c:pt>
                <c:pt idx="500">
                  <c:v>18.000084689219474</c:v>
                </c:pt>
                <c:pt idx="501">
                  <c:v>17.972223224812893</c:v>
                </c:pt>
                <c:pt idx="502">
                  <c:v>17.946104774216579</c:v>
                </c:pt>
                <c:pt idx="503">
                  <c:v>17.923596968215321</c:v>
                </c:pt>
                <c:pt idx="504">
                  <c:v>17.901796679962931</c:v>
                </c:pt>
                <c:pt idx="505">
                  <c:v>17.879768906423859</c:v>
                </c:pt>
                <c:pt idx="506">
                  <c:v>17.854433959774095</c:v>
                </c:pt>
                <c:pt idx="507">
                  <c:v>17.832817148266276</c:v>
                </c:pt>
                <c:pt idx="508">
                  <c:v>17.815330174933599</c:v>
                </c:pt>
                <c:pt idx="509">
                  <c:v>17.791908595131662</c:v>
                </c:pt>
                <c:pt idx="510">
                  <c:v>17.768581227796997</c:v>
                </c:pt>
                <c:pt idx="511">
                  <c:v>17.746698959868827</c:v>
                </c:pt>
                <c:pt idx="512">
                  <c:v>17.728455349422088</c:v>
                </c:pt>
                <c:pt idx="513">
                  <c:v>17.706764761770106</c:v>
                </c:pt>
                <c:pt idx="514">
                  <c:v>17.690369238347575</c:v>
                </c:pt>
                <c:pt idx="515">
                  <c:v>17.676888497890065</c:v>
                </c:pt>
                <c:pt idx="516">
                  <c:v>17.661914878989133</c:v>
                </c:pt>
                <c:pt idx="517">
                  <c:v>17.64880464363689</c:v>
                </c:pt>
                <c:pt idx="518">
                  <c:v>17.655943240680621</c:v>
                </c:pt>
                <c:pt idx="519">
                  <c:v>17.660175432509135</c:v>
                </c:pt>
                <c:pt idx="520">
                  <c:v>17.660886418018844</c:v>
                </c:pt>
                <c:pt idx="521">
                  <c:v>17.659131316256477</c:v>
                </c:pt>
                <c:pt idx="522">
                  <c:v>17.651965236973592</c:v>
                </c:pt>
                <c:pt idx="523">
                  <c:v>17.640979424397333</c:v>
                </c:pt>
                <c:pt idx="524">
                  <c:v>17.630522044421674</c:v>
                </c:pt>
                <c:pt idx="525">
                  <c:v>17.60948861321662</c:v>
                </c:pt>
                <c:pt idx="526">
                  <c:v>17.596844954977783</c:v>
                </c:pt>
                <c:pt idx="527">
                  <c:v>17.588200944706578</c:v>
                </c:pt>
                <c:pt idx="528">
                  <c:v>17.579761251537775</c:v>
                </c:pt>
                <c:pt idx="529">
                  <c:v>17.589007550521575</c:v>
                </c:pt>
                <c:pt idx="530">
                  <c:v>17.599254280134303</c:v>
                </c:pt>
                <c:pt idx="531">
                  <c:v>17.568304470654461</c:v>
                </c:pt>
                <c:pt idx="532">
                  <c:v>17.536814315255743</c:v>
                </c:pt>
                <c:pt idx="533">
                  <c:v>17.514995746747463</c:v>
                </c:pt>
                <c:pt idx="534">
                  <c:v>17.493628192712361</c:v>
                </c:pt>
                <c:pt idx="535">
                  <c:v>17.477853670822427</c:v>
                </c:pt>
                <c:pt idx="536">
                  <c:v>17.461015200839519</c:v>
                </c:pt>
                <c:pt idx="537">
                  <c:v>17.441551938311459</c:v>
                </c:pt>
                <c:pt idx="538">
                  <c:v>17.423207619089752</c:v>
                </c:pt>
                <c:pt idx="539">
                  <c:v>17.406790291554472</c:v>
                </c:pt>
                <c:pt idx="540">
                  <c:v>17.389917561558043</c:v>
                </c:pt>
                <c:pt idx="541">
                  <c:v>17.376736966942172</c:v>
                </c:pt>
                <c:pt idx="542">
                  <c:v>17.365254303806346</c:v>
                </c:pt>
                <c:pt idx="543">
                  <c:v>17.354376093227049</c:v>
                </c:pt>
                <c:pt idx="544">
                  <c:v>17.342585716031621</c:v>
                </c:pt>
                <c:pt idx="545">
                  <c:v>17.332210895454701</c:v>
                </c:pt>
                <c:pt idx="546">
                  <c:v>17.306536551452044</c:v>
                </c:pt>
                <c:pt idx="547">
                  <c:v>17.281820499298121</c:v>
                </c:pt>
                <c:pt idx="548">
                  <c:v>17.26204594323481</c:v>
                </c:pt>
                <c:pt idx="549">
                  <c:v>17.255674427888657</c:v>
                </c:pt>
                <c:pt idx="550">
                  <c:v>17.246954140360977</c:v>
                </c:pt>
                <c:pt idx="551">
                  <c:v>17.237084826959549</c:v>
                </c:pt>
                <c:pt idx="552">
                  <c:v>17.222081809629735</c:v>
                </c:pt>
                <c:pt idx="553">
                  <c:v>17.207534005354436</c:v>
                </c:pt>
                <c:pt idx="554">
                  <c:v>17.189745707299668</c:v>
                </c:pt>
                <c:pt idx="555">
                  <c:v>17.176580287534243</c:v>
                </c:pt>
                <c:pt idx="556">
                  <c:v>17.16478166556287</c:v>
                </c:pt>
                <c:pt idx="557">
                  <c:v>17.154461119180507</c:v>
                </c:pt>
                <c:pt idx="558">
                  <c:v>17.145940445014777</c:v>
                </c:pt>
                <c:pt idx="559">
                  <c:v>17.143288481377049</c:v>
                </c:pt>
                <c:pt idx="560">
                  <c:v>17.128400536670103</c:v>
                </c:pt>
                <c:pt idx="561">
                  <c:v>17.124405132709491</c:v>
                </c:pt>
                <c:pt idx="562">
                  <c:v>17.129413530260241</c:v>
                </c:pt>
                <c:pt idx="563">
                  <c:v>17.159116122354689</c:v>
                </c:pt>
                <c:pt idx="564">
                  <c:v>17.17603455213678</c:v>
                </c:pt>
                <c:pt idx="565">
                  <c:v>17.195548746656943</c:v>
                </c:pt>
                <c:pt idx="566">
                  <c:v>17.216241883236677</c:v>
                </c:pt>
                <c:pt idx="567">
                  <c:v>17.25818800910427</c:v>
                </c:pt>
                <c:pt idx="568">
                  <c:v>17.296723243215574</c:v>
                </c:pt>
                <c:pt idx="569">
                  <c:v>17.338014603399337</c:v>
                </c:pt>
                <c:pt idx="570">
                  <c:v>17.37982843111368</c:v>
                </c:pt>
                <c:pt idx="571">
                  <c:v>17.415237180310235</c:v>
                </c:pt>
                <c:pt idx="572">
                  <c:v>17.45388328348464</c:v>
                </c:pt>
                <c:pt idx="573">
                  <c:v>17.496054453154489</c:v>
                </c:pt>
                <c:pt idx="574">
                  <c:v>17.528529263221003</c:v>
                </c:pt>
                <c:pt idx="575">
                  <c:v>17.564924561768724</c:v>
                </c:pt>
                <c:pt idx="576">
                  <c:v>17.596612136873471</c:v>
                </c:pt>
                <c:pt idx="577">
                  <c:v>17.625621646297091</c:v>
                </c:pt>
                <c:pt idx="578">
                  <c:v>17.649475872034138</c:v>
                </c:pt>
                <c:pt idx="579">
                  <c:v>17.674974468564645</c:v>
                </c:pt>
                <c:pt idx="580">
                  <c:v>17.705325773210848</c:v>
                </c:pt>
                <c:pt idx="581">
                  <c:v>17.725887678883538</c:v>
                </c:pt>
                <c:pt idx="582">
                  <c:v>17.740807882244006</c:v>
                </c:pt>
                <c:pt idx="583">
                  <c:v>17.76378958890529</c:v>
                </c:pt>
                <c:pt idx="584">
                  <c:v>17.788562629847451</c:v>
                </c:pt>
                <c:pt idx="585">
                  <c:v>17.80986426794345</c:v>
                </c:pt>
                <c:pt idx="586">
                  <c:v>17.832117745981133</c:v>
                </c:pt>
                <c:pt idx="587">
                  <c:v>17.85100716907991</c:v>
                </c:pt>
                <c:pt idx="588">
                  <c:v>17.870236008625035</c:v>
                </c:pt>
                <c:pt idx="589">
                  <c:v>17.890171323513382</c:v>
                </c:pt>
                <c:pt idx="590">
                  <c:v>17.912839065772097</c:v>
                </c:pt>
                <c:pt idx="591">
                  <c:v>17.928225761057544</c:v>
                </c:pt>
                <c:pt idx="592">
                  <c:v>17.950988084863514</c:v>
                </c:pt>
                <c:pt idx="593">
                  <c:v>17.983642943443449</c:v>
                </c:pt>
                <c:pt idx="594">
                  <c:v>18.015368410017555</c:v>
                </c:pt>
                <c:pt idx="595">
                  <c:v>18.053908948755655</c:v>
                </c:pt>
                <c:pt idx="596">
                  <c:v>18.089847912435605</c:v>
                </c:pt>
                <c:pt idx="597">
                  <c:v>18.138387074549314</c:v>
                </c:pt>
                <c:pt idx="598">
                  <c:v>18.180062022257502</c:v>
                </c:pt>
                <c:pt idx="599">
                  <c:v>18.216975491450135</c:v>
                </c:pt>
                <c:pt idx="600">
                  <c:v>18.258181138432118</c:v>
                </c:pt>
                <c:pt idx="601">
                  <c:v>18.319895430391206</c:v>
                </c:pt>
                <c:pt idx="602">
                  <c:v>18.373141561352686</c:v>
                </c:pt>
                <c:pt idx="603">
                  <c:v>18.416373614506636</c:v>
                </c:pt>
                <c:pt idx="604">
                  <c:v>18.489445021690379</c:v>
                </c:pt>
                <c:pt idx="605">
                  <c:v>18.569021461716492</c:v>
                </c:pt>
                <c:pt idx="606">
                  <c:v>18.686401054895939</c:v>
                </c:pt>
                <c:pt idx="607">
                  <c:v>18.802821624289834</c:v>
                </c:pt>
                <c:pt idx="608">
                  <c:v>18.904197202009584</c:v>
                </c:pt>
                <c:pt idx="609">
                  <c:v>18.986848598586445</c:v>
                </c:pt>
                <c:pt idx="610">
                  <c:v>19.112059487541782</c:v>
                </c:pt>
                <c:pt idx="611">
                  <c:v>19.234371112466746</c:v>
                </c:pt>
                <c:pt idx="612">
                  <c:v>19.359168451732181</c:v>
                </c:pt>
                <c:pt idx="613">
                  <c:v>19.459055808099855</c:v>
                </c:pt>
                <c:pt idx="614">
                  <c:v>19.572313721574879</c:v>
                </c:pt>
                <c:pt idx="615">
                  <c:v>19.683436710923587</c:v>
                </c:pt>
                <c:pt idx="616">
                  <c:v>19.793362793665921</c:v>
                </c:pt>
                <c:pt idx="617">
                  <c:v>19.903404991626644</c:v>
                </c:pt>
                <c:pt idx="618">
                  <c:v>20.013253473780185</c:v>
                </c:pt>
                <c:pt idx="619">
                  <c:v>20.118411043480016</c:v>
                </c:pt>
                <c:pt idx="620">
                  <c:v>20.214493192602671</c:v>
                </c:pt>
                <c:pt idx="621">
                  <c:v>20.318394363017159</c:v>
                </c:pt>
                <c:pt idx="622">
                  <c:v>20.381685111481936</c:v>
                </c:pt>
                <c:pt idx="623">
                  <c:v>20.44406236273273</c:v>
                </c:pt>
                <c:pt idx="624">
                  <c:v>20.507369151309184</c:v>
                </c:pt>
                <c:pt idx="625">
                  <c:v>20.573279393693682</c:v>
                </c:pt>
                <c:pt idx="626">
                  <c:v>20.640189339101223</c:v>
                </c:pt>
                <c:pt idx="627">
                  <c:v>20.712373162468769</c:v>
                </c:pt>
                <c:pt idx="628">
                  <c:v>20.787889524522043</c:v>
                </c:pt>
                <c:pt idx="629">
                  <c:v>20.864385483922643</c:v>
                </c:pt>
                <c:pt idx="630">
                  <c:v>20.936107365500195</c:v>
                </c:pt>
                <c:pt idx="631">
                  <c:v>20.98448479754116</c:v>
                </c:pt>
                <c:pt idx="632">
                  <c:v>21.038485936920434</c:v>
                </c:pt>
                <c:pt idx="633">
                  <c:v>21.10293160489001</c:v>
                </c:pt>
                <c:pt idx="634">
                  <c:v>21.170647103718444</c:v>
                </c:pt>
                <c:pt idx="635">
                  <c:v>21.241679036561013</c:v>
                </c:pt>
                <c:pt idx="636">
                  <c:v>21.315810624544447</c:v>
                </c:pt>
                <c:pt idx="637">
                  <c:v>21.393058828009686</c:v>
                </c:pt>
                <c:pt idx="638">
                  <c:v>21.468411232773999</c:v>
                </c:pt>
                <c:pt idx="639">
                  <c:v>21.551827841215722</c:v>
                </c:pt>
                <c:pt idx="640">
                  <c:v>21.636994442801932</c:v>
                </c:pt>
                <c:pt idx="641">
                  <c:v>21.718718698170022</c:v>
                </c:pt>
                <c:pt idx="642">
                  <c:v>21.805862007148363</c:v>
                </c:pt>
                <c:pt idx="643">
                  <c:v>21.875408229796143</c:v>
                </c:pt>
                <c:pt idx="644">
                  <c:v>21.944954039984097</c:v>
                </c:pt>
                <c:pt idx="645">
                  <c:v>22.024344588276001</c:v>
                </c:pt>
                <c:pt idx="646">
                  <c:v>22.100437749405803</c:v>
                </c:pt>
                <c:pt idx="647">
                  <c:v>22.163152246506083</c:v>
                </c:pt>
                <c:pt idx="648">
                  <c:v>22.230729018689946</c:v>
                </c:pt>
                <c:pt idx="649">
                  <c:v>22.29018689326859</c:v>
                </c:pt>
                <c:pt idx="650">
                  <c:v>22.3356720018588</c:v>
                </c:pt>
                <c:pt idx="651">
                  <c:v>22.379953376310379</c:v>
                </c:pt>
                <c:pt idx="652">
                  <c:v>22.412780612871597</c:v>
                </c:pt>
                <c:pt idx="653">
                  <c:v>22.435616483240295</c:v>
                </c:pt>
                <c:pt idx="654">
                  <c:v>22.458927363496489</c:v>
                </c:pt>
                <c:pt idx="655">
                  <c:v>22.488687887504433</c:v>
                </c:pt>
                <c:pt idx="656">
                  <c:v>22.527712124393112</c:v>
                </c:pt>
                <c:pt idx="657">
                  <c:v>22.579084055189952</c:v>
                </c:pt>
                <c:pt idx="658">
                  <c:v>22.612218065770453</c:v>
                </c:pt>
                <c:pt idx="659">
                  <c:v>22.640644169361877</c:v>
                </c:pt>
                <c:pt idx="660">
                  <c:v>22.663171712340706</c:v>
                </c:pt>
                <c:pt idx="661">
                  <c:v>22.701465429186285</c:v>
                </c:pt>
                <c:pt idx="662">
                  <c:v>22.742605953039526</c:v>
                </c:pt>
                <c:pt idx="663">
                  <c:v>22.779547943352156</c:v>
                </c:pt>
                <c:pt idx="664">
                  <c:v>22.834539807587912</c:v>
                </c:pt>
                <c:pt idx="665">
                  <c:v>22.892620140457847</c:v>
                </c:pt>
                <c:pt idx="666">
                  <c:v>22.959927498420541</c:v>
                </c:pt>
                <c:pt idx="667">
                  <c:v>23.045100329295188</c:v>
                </c:pt>
                <c:pt idx="668">
                  <c:v>23.134222388353994</c:v>
                </c:pt>
                <c:pt idx="669">
                  <c:v>23.20098208386521</c:v>
                </c:pt>
                <c:pt idx="670">
                  <c:v>23.278576768162189</c:v>
                </c:pt>
                <c:pt idx="671">
                  <c:v>23.355580296037648</c:v>
                </c:pt>
                <c:pt idx="672">
                  <c:v>23.418578699262149</c:v>
                </c:pt>
                <c:pt idx="673">
                  <c:v>23.493148588519645</c:v>
                </c:pt>
                <c:pt idx="674">
                  <c:v>23.572365387763867</c:v>
                </c:pt>
                <c:pt idx="675">
                  <c:v>23.641406930739066</c:v>
                </c:pt>
                <c:pt idx="676">
                  <c:v>23.690368740476188</c:v>
                </c:pt>
                <c:pt idx="677">
                  <c:v>23.741090006273403</c:v>
                </c:pt>
                <c:pt idx="678">
                  <c:v>23.800278321704738</c:v>
                </c:pt>
                <c:pt idx="679">
                  <c:v>23.840178269674848</c:v>
                </c:pt>
                <c:pt idx="680">
                  <c:v>23.88775302881902</c:v>
                </c:pt>
                <c:pt idx="681">
                  <c:v>23.920846539319907</c:v>
                </c:pt>
                <c:pt idx="682">
                  <c:v>23.945660494518229</c:v>
                </c:pt>
                <c:pt idx="683">
                  <c:v>24.035425344083507</c:v>
                </c:pt>
                <c:pt idx="684">
                  <c:v>24.126625996767626</c:v>
                </c:pt>
                <c:pt idx="685">
                  <c:v>24.192373876279198</c:v>
                </c:pt>
                <c:pt idx="686">
                  <c:v>24.250053325595175</c:v>
                </c:pt>
                <c:pt idx="687">
                  <c:v>24.325300765468974</c:v>
                </c:pt>
                <c:pt idx="688">
                  <c:v>24.394969394810872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B-FC40-84DE-1A9B8D5E144A}"/>
            </c:ext>
          </c:extLst>
        </c:ser>
        <c:ser>
          <c:idx val="1"/>
          <c:order val="1"/>
          <c:tx>
            <c:v>Actual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'LT6.2 - Bullet'!$C$303:$C$991</c:f>
              <c:numCache>
                <c:formatCode>m/d/yy</c:formatCode>
                <c:ptCount val="689"/>
                <c:pt idx="0">
                  <c:v>43257</c:v>
                </c:pt>
                <c:pt idx="1">
                  <c:v>43258</c:v>
                </c:pt>
                <c:pt idx="2">
                  <c:v>43258</c:v>
                </c:pt>
                <c:pt idx="3">
                  <c:v>43259</c:v>
                </c:pt>
                <c:pt idx="4">
                  <c:v>43259</c:v>
                </c:pt>
                <c:pt idx="5">
                  <c:v>43260</c:v>
                </c:pt>
                <c:pt idx="6">
                  <c:v>43260</c:v>
                </c:pt>
                <c:pt idx="7">
                  <c:v>43261</c:v>
                </c:pt>
                <c:pt idx="8">
                  <c:v>43261</c:v>
                </c:pt>
                <c:pt idx="9">
                  <c:v>43262</c:v>
                </c:pt>
                <c:pt idx="10">
                  <c:v>43262</c:v>
                </c:pt>
                <c:pt idx="11">
                  <c:v>43263</c:v>
                </c:pt>
                <c:pt idx="12">
                  <c:v>43263</c:v>
                </c:pt>
                <c:pt idx="13">
                  <c:v>43264</c:v>
                </c:pt>
                <c:pt idx="14">
                  <c:v>43264</c:v>
                </c:pt>
                <c:pt idx="15">
                  <c:v>43265</c:v>
                </c:pt>
                <c:pt idx="16">
                  <c:v>43265</c:v>
                </c:pt>
                <c:pt idx="17">
                  <c:v>43266</c:v>
                </c:pt>
                <c:pt idx="18">
                  <c:v>43266</c:v>
                </c:pt>
                <c:pt idx="19">
                  <c:v>43267</c:v>
                </c:pt>
                <c:pt idx="20">
                  <c:v>43267</c:v>
                </c:pt>
                <c:pt idx="21">
                  <c:v>43268</c:v>
                </c:pt>
                <c:pt idx="22">
                  <c:v>43268</c:v>
                </c:pt>
                <c:pt idx="23">
                  <c:v>43269</c:v>
                </c:pt>
                <c:pt idx="24">
                  <c:v>43269</c:v>
                </c:pt>
                <c:pt idx="25">
                  <c:v>43270</c:v>
                </c:pt>
                <c:pt idx="26">
                  <c:v>43270</c:v>
                </c:pt>
                <c:pt idx="27">
                  <c:v>43271</c:v>
                </c:pt>
                <c:pt idx="28">
                  <c:v>43271</c:v>
                </c:pt>
                <c:pt idx="29">
                  <c:v>43272</c:v>
                </c:pt>
                <c:pt idx="30">
                  <c:v>43272</c:v>
                </c:pt>
                <c:pt idx="31">
                  <c:v>43273</c:v>
                </c:pt>
                <c:pt idx="32">
                  <c:v>43273</c:v>
                </c:pt>
                <c:pt idx="33">
                  <c:v>43274</c:v>
                </c:pt>
                <c:pt idx="34">
                  <c:v>43274</c:v>
                </c:pt>
                <c:pt idx="35">
                  <c:v>43275</c:v>
                </c:pt>
                <c:pt idx="36">
                  <c:v>43275</c:v>
                </c:pt>
                <c:pt idx="37">
                  <c:v>43276</c:v>
                </c:pt>
                <c:pt idx="38">
                  <c:v>43276</c:v>
                </c:pt>
                <c:pt idx="39">
                  <c:v>43277</c:v>
                </c:pt>
                <c:pt idx="40">
                  <c:v>43277</c:v>
                </c:pt>
                <c:pt idx="41">
                  <c:v>43278</c:v>
                </c:pt>
                <c:pt idx="42">
                  <c:v>43278</c:v>
                </c:pt>
                <c:pt idx="43">
                  <c:v>43279</c:v>
                </c:pt>
                <c:pt idx="44">
                  <c:v>43279</c:v>
                </c:pt>
                <c:pt idx="45">
                  <c:v>43280</c:v>
                </c:pt>
                <c:pt idx="46">
                  <c:v>43280</c:v>
                </c:pt>
                <c:pt idx="47">
                  <c:v>43281</c:v>
                </c:pt>
                <c:pt idx="48">
                  <c:v>43281</c:v>
                </c:pt>
                <c:pt idx="49">
                  <c:v>43282</c:v>
                </c:pt>
                <c:pt idx="50">
                  <c:v>43282</c:v>
                </c:pt>
                <c:pt idx="51">
                  <c:v>43283</c:v>
                </c:pt>
                <c:pt idx="52">
                  <c:v>43283</c:v>
                </c:pt>
                <c:pt idx="53">
                  <c:v>43284</c:v>
                </c:pt>
                <c:pt idx="54">
                  <c:v>43284</c:v>
                </c:pt>
                <c:pt idx="55">
                  <c:v>43285</c:v>
                </c:pt>
                <c:pt idx="56">
                  <c:v>43285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43287</c:v>
                </c:pt>
                <c:pt idx="61">
                  <c:v>43288</c:v>
                </c:pt>
                <c:pt idx="62">
                  <c:v>43288</c:v>
                </c:pt>
                <c:pt idx="63">
                  <c:v>43289</c:v>
                </c:pt>
                <c:pt idx="64">
                  <c:v>43289</c:v>
                </c:pt>
                <c:pt idx="65">
                  <c:v>43290</c:v>
                </c:pt>
                <c:pt idx="66">
                  <c:v>43290</c:v>
                </c:pt>
                <c:pt idx="67">
                  <c:v>43291</c:v>
                </c:pt>
                <c:pt idx="68">
                  <c:v>43291</c:v>
                </c:pt>
                <c:pt idx="69">
                  <c:v>43292</c:v>
                </c:pt>
                <c:pt idx="70">
                  <c:v>43292</c:v>
                </c:pt>
                <c:pt idx="71">
                  <c:v>43293</c:v>
                </c:pt>
                <c:pt idx="72">
                  <c:v>43293</c:v>
                </c:pt>
                <c:pt idx="73">
                  <c:v>43294</c:v>
                </c:pt>
                <c:pt idx="74">
                  <c:v>43294</c:v>
                </c:pt>
                <c:pt idx="75">
                  <c:v>43295</c:v>
                </c:pt>
                <c:pt idx="76">
                  <c:v>43295</c:v>
                </c:pt>
                <c:pt idx="77">
                  <c:v>43296</c:v>
                </c:pt>
                <c:pt idx="78">
                  <c:v>43296</c:v>
                </c:pt>
                <c:pt idx="79">
                  <c:v>43297</c:v>
                </c:pt>
                <c:pt idx="80">
                  <c:v>43297</c:v>
                </c:pt>
                <c:pt idx="81">
                  <c:v>43298</c:v>
                </c:pt>
                <c:pt idx="82">
                  <c:v>43298</c:v>
                </c:pt>
                <c:pt idx="83">
                  <c:v>43299</c:v>
                </c:pt>
                <c:pt idx="84">
                  <c:v>43299</c:v>
                </c:pt>
                <c:pt idx="85">
                  <c:v>43300</c:v>
                </c:pt>
                <c:pt idx="86">
                  <c:v>43300</c:v>
                </c:pt>
                <c:pt idx="87">
                  <c:v>43301</c:v>
                </c:pt>
                <c:pt idx="88">
                  <c:v>43301</c:v>
                </c:pt>
                <c:pt idx="89">
                  <c:v>43302</c:v>
                </c:pt>
                <c:pt idx="90">
                  <c:v>43302</c:v>
                </c:pt>
                <c:pt idx="91">
                  <c:v>43303</c:v>
                </c:pt>
                <c:pt idx="92">
                  <c:v>43303</c:v>
                </c:pt>
                <c:pt idx="93">
                  <c:v>43304</c:v>
                </c:pt>
                <c:pt idx="94">
                  <c:v>43304</c:v>
                </c:pt>
                <c:pt idx="95">
                  <c:v>43305</c:v>
                </c:pt>
                <c:pt idx="96">
                  <c:v>43305</c:v>
                </c:pt>
                <c:pt idx="97">
                  <c:v>43306</c:v>
                </c:pt>
                <c:pt idx="98">
                  <c:v>43306</c:v>
                </c:pt>
                <c:pt idx="99">
                  <c:v>43307</c:v>
                </c:pt>
                <c:pt idx="100">
                  <c:v>43307</c:v>
                </c:pt>
                <c:pt idx="101">
                  <c:v>43308</c:v>
                </c:pt>
                <c:pt idx="102">
                  <c:v>43308</c:v>
                </c:pt>
                <c:pt idx="103">
                  <c:v>43309</c:v>
                </c:pt>
                <c:pt idx="104">
                  <c:v>43309</c:v>
                </c:pt>
                <c:pt idx="105">
                  <c:v>43310</c:v>
                </c:pt>
                <c:pt idx="106">
                  <c:v>43310</c:v>
                </c:pt>
                <c:pt idx="107">
                  <c:v>43311</c:v>
                </c:pt>
                <c:pt idx="108">
                  <c:v>43311</c:v>
                </c:pt>
                <c:pt idx="109">
                  <c:v>43312</c:v>
                </c:pt>
                <c:pt idx="110">
                  <c:v>43312</c:v>
                </c:pt>
                <c:pt idx="111">
                  <c:v>43313</c:v>
                </c:pt>
                <c:pt idx="112">
                  <c:v>43313</c:v>
                </c:pt>
                <c:pt idx="113">
                  <c:v>43314</c:v>
                </c:pt>
                <c:pt idx="114">
                  <c:v>43314</c:v>
                </c:pt>
                <c:pt idx="115">
                  <c:v>43315</c:v>
                </c:pt>
                <c:pt idx="116">
                  <c:v>43315</c:v>
                </c:pt>
                <c:pt idx="117">
                  <c:v>43316</c:v>
                </c:pt>
                <c:pt idx="118">
                  <c:v>43316</c:v>
                </c:pt>
                <c:pt idx="119">
                  <c:v>43317</c:v>
                </c:pt>
                <c:pt idx="120">
                  <c:v>43317</c:v>
                </c:pt>
                <c:pt idx="121">
                  <c:v>43318</c:v>
                </c:pt>
                <c:pt idx="122">
                  <c:v>43318</c:v>
                </c:pt>
                <c:pt idx="123">
                  <c:v>43319</c:v>
                </c:pt>
                <c:pt idx="124">
                  <c:v>43319</c:v>
                </c:pt>
                <c:pt idx="125">
                  <c:v>43320</c:v>
                </c:pt>
                <c:pt idx="126">
                  <c:v>43320</c:v>
                </c:pt>
                <c:pt idx="127">
                  <c:v>43321</c:v>
                </c:pt>
                <c:pt idx="128">
                  <c:v>43321</c:v>
                </c:pt>
                <c:pt idx="129">
                  <c:v>43322</c:v>
                </c:pt>
                <c:pt idx="130">
                  <c:v>43322</c:v>
                </c:pt>
                <c:pt idx="131">
                  <c:v>43323</c:v>
                </c:pt>
                <c:pt idx="132">
                  <c:v>43323</c:v>
                </c:pt>
                <c:pt idx="133">
                  <c:v>43324</c:v>
                </c:pt>
                <c:pt idx="134">
                  <c:v>43324</c:v>
                </c:pt>
                <c:pt idx="135">
                  <c:v>43325</c:v>
                </c:pt>
                <c:pt idx="136">
                  <c:v>43325</c:v>
                </c:pt>
                <c:pt idx="137">
                  <c:v>43326</c:v>
                </c:pt>
                <c:pt idx="138">
                  <c:v>43326</c:v>
                </c:pt>
                <c:pt idx="139">
                  <c:v>43327</c:v>
                </c:pt>
                <c:pt idx="140">
                  <c:v>43327</c:v>
                </c:pt>
                <c:pt idx="141">
                  <c:v>43328</c:v>
                </c:pt>
                <c:pt idx="142">
                  <c:v>43328</c:v>
                </c:pt>
                <c:pt idx="143">
                  <c:v>43329</c:v>
                </c:pt>
                <c:pt idx="144">
                  <c:v>43329</c:v>
                </c:pt>
                <c:pt idx="145">
                  <c:v>43330</c:v>
                </c:pt>
                <c:pt idx="146">
                  <c:v>43330</c:v>
                </c:pt>
                <c:pt idx="147">
                  <c:v>43331</c:v>
                </c:pt>
                <c:pt idx="148">
                  <c:v>43331</c:v>
                </c:pt>
                <c:pt idx="149">
                  <c:v>43332</c:v>
                </c:pt>
                <c:pt idx="150">
                  <c:v>43332</c:v>
                </c:pt>
                <c:pt idx="151">
                  <c:v>43333</c:v>
                </c:pt>
                <c:pt idx="152">
                  <c:v>43333</c:v>
                </c:pt>
                <c:pt idx="153">
                  <c:v>43334</c:v>
                </c:pt>
                <c:pt idx="154">
                  <c:v>43334</c:v>
                </c:pt>
                <c:pt idx="155">
                  <c:v>43335</c:v>
                </c:pt>
                <c:pt idx="156">
                  <c:v>43335</c:v>
                </c:pt>
                <c:pt idx="157">
                  <c:v>43336</c:v>
                </c:pt>
                <c:pt idx="158">
                  <c:v>43336</c:v>
                </c:pt>
                <c:pt idx="159">
                  <c:v>43337</c:v>
                </c:pt>
                <c:pt idx="160">
                  <c:v>43337</c:v>
                </c:pt>
                <c:pt idx="161">
                  <c:v>43338</c:v>
                </c:pt>
                <c:pt idx="162">
                  <c:v>43338</c:v>
                </c:pt>
                <c:pt idx="163">
                  <c:v>43339</c:v>
                </c:pt>
                <c:pt idx="164">
                  <c:v>43339</c:v>
                </c:pt>
                <c:pt idx="165">
                  <c:v>43340</c:v>
                </c:pt>
                <c:pt idx="166">
                  <c:v>43340</c:v>
                </c:pt>
                <c:pt idx="167">
                  <c:v>43341</c:v>
                </c:pt>
                <c:pt idx="168">
                  <c:v>43341</c:v>
                </c:pt>
                <c:pt idx="169">
                  <c:v>43342</c:v>
                </c:pt>
                <c:pt idx="170">
                  <c:v>43342</c:v>
                </c:pt>
                <c:pt idx="171">
                  <c:v>43343</c:v>
                </c:pt>
                <c:pt idx="172">
                  <c:v>43343</c:v>
                </c:pt>
                <c:pt idx="173">
                  <c:v>43344</c:v>
                </c:pt>
                <c:pt idx="174">
                  <c:v>43344</c:v>
                </c:pt>
                <c:pt idx="175">
                  <c:v>43345</c:v>
                </c:pt>
                <c:pt idx="176">
                  <c:v>43345</c:v>
                </c:pt>
                <c:pt idx="177">
                  <c:v>43346</c:v>
                </c:pt>
                <c:pt idx="178">
                  <c:v>43346</c:v>
                </c:pt>
                <c:pt idx="179">
                  <c:v>43347</c:v>
                </c:pt>
                <c:pt idx="180">
                  <c:v>43347</c:v>
                </c:pt>
                <c:pt idx="181">
                  <c:v>43348</c:v>
                </c:pt>
                <c:pt idx="182">
                  <c:v>43348</c:v>
                </c:pt>
                <c:pt idx="183">
                  <c:v>43349</c:v>
                </c:pt>
                <c:pt idx="184">
                  <c:v>43349</c:v>
                </c:pt>
                <c:pt idx="185">
                  <c:v>43350</c:v>
                </c:pt>
                <c:pt idx="186">
                  <c:v>43350</c:v>
                </c:pt>
                <c:pt idx="187">
                  <c:v>43351</c:v>
                </c:pt>
                <c:pt idx="188">
                  <c:v>43351</c:v>
                </c:pt>
                <c:pt idx="189">
                  <c:v>43352</c:v>
                </c:pt>
                <c:pt idx="190">
                  <c:v>43352</c:v>
                </c:pt>
                <c:pt idx="191">
                  <c:v>43353</c:v>
                </c:pt>
                <c:pt idx="192">
                  <c:v>43353</c:v>
                </c:pt>
                <c:pt idx="193">
                  <c:v>43354</c:v>
                </c:pt>
                <c:pt idx="194">
                  <c:v>43354</c:v>
                </c:pt>
                <c:pt idx="195">
                  <c:v>43355</c:v>
                </c:pt>
                <c:pt idx="196">
                  <c:v>43355</c:v>
                </c:pt>
                <c:pt idx="197">
                  <c:v>43356</c:v>
                </c:pt>
                <c:pt idx="198">
                  <c:v>43356</c:v>
                </c:pt>
                <c:pt idx="199">
                  <c:v>43357</c:v>
                </c:pt>
                <c:pt idx="200">
                  <c:v>43357</c:v>
                </c:pt>
                <c:pt idx="201">
                  <c:v>43358</c:v>
                </c:pt>
                <c:pt idx="202">
                  <c:v>43358</c:v>
                </c:pt>
                <c:pt idx="203">
                  <c:v>43359</c:v>
                </c:pt>
                <c:pt idx="204">
                  <c:v>43359</c:v>
                </c:pt>
                <c:pt idx="205">
                  <c:v>43360</c:v>
                </c:pt>
                <c:pt idx="206">
                  <c:v>43360</c:v>
                </c:pt>
                <c:pt idx="207">
                  <c:v>43361</c:v>
                </c:pt>
                <c:pt idx="208">
                  <c:v>43361</c:v>
                </c:pt>
                <c:pt idx="209">
                  <c:v>43362</c:v>
                </c:pt>
                <c:pt idx="210">
                  <c:v>43362</c:v>
                </c:pt>
                <c:pt idx="211">
                  <c:v>43363</c:v>
                </c:pt>
                <c:pt idx="212">
                  <c:v>43363</c:v>
                </c:pt>
                <c:pt idx="213">
                  <c:v>43364</c:v>
                </c:pt>
                <c:pt idx="214">
                  <c:v>43364</c:v>
                </c:pt>
                <c:pt idx="215">
                  <c:v>43365</c:v>
                </c:pt>
                <c:pt idx="216">
                  <c:v>43365</c:v>
                </c:pt>
                <c:pt idx="217">
                  <c:v>43366</c:v>
                </c:pt>
                <c:pt idx="218">
                  <c:v>43366</c:v>
                </c:pt>
                <c:pt idx="219">
                  <c:v>43367</c:v>
                </c:pt>
                <c:pt idx="220">
                  <c:v>43367</c:v>
                </c:pt>
                <c:pt idx="221">
                  <c:v>43368</c:v>
                </c:pt>
                <c:pt idx="222">
                  <c:v>43368</c:v>
                </c:pt>
                <c:pt idx="223">
                  <c:v>43369</c:v>
                </c:pt>
                <c:pt idx="224">
                  <c:v>43369</c:v>
                </c:pt>
                <c:pt idx="225">
                  <c:v>43370</c:v>
                </c:pt>
                <c:pt idx="226">
                  <c:v>43370</c:v>
                </c:pt>
                <c:pt idx="227">
                  <c:v>43371</c:v>
                </c:pt>
                <c:pt idx="228">
                  <c:v>43371</c:v>
                </c:pt>
                <c:pt idx="229">
                  <c:v>43372</c:v>
                </c:pt>
                <c:pt idx="230">
                  <c:v>43372</c:v>
                </c:pt>
                <c:pt idx="231">
                  <c:v>43373</c:v>
                </c:pt>
                <c:pt idx="232">
                  <c:v>43373</c:v>
                </c:pt>
                <c:pt idx="233">
                  <c:v>43374</c:v>
                </c:pt>
                <c:pt idx="234">
                  <c:v>43374</c:v>
                </c:pt>
                <c:pt idx="235">
                  <c:v>43375</c:v>
                </c:pt>
                <c:pt idx="236">
                  <c:v>43375</c:v>
                </c:pt>
                <c:pt idx="237">
                  <c:v>43376</c:v>
                </c:pt>
                <c:pt idx="238">
                  <c:v>43376</c:v>
                </c:pt>
                <c:pt idx="239">
                  <c:v>43377</c:v>
                </c:pt>
                <c:pt idx="240">
                  <c:v>43377</c:v>
                </c:pt>
                <c:pt idx="241">
                  <c:v>43378</c:v>
                </c:pt>
                <c:pt idx="242">
                  <c:v>43378</c:v>
                </c:pt>
                <c:pt idx="243">
                  <c:v>43379</c:v>
                </c:pt>
                <c:pt idx="244">
                  <c:v>43379</c:v>
                </c:pt>
                <c:pt idx="245">
                  <c:v>43380</c:v>
                </c:pt>
                <c:pt idx="246">
                  <c:v>43380</c:v>
                </c:pt>
                <c:pt idx="247">
                  <c:v>43381</c:v>
                </c:pt>
                <c:pt idx="248">
                  <c:v>43381</c:v>
                </c:pt>
                <c:pt idx="249">
                  <c:v>43382</c:v>
                </c:pt>
                <c:pt idx="250">
                  <c:v>43382</c:v>
                </c:pt>
                <c:pt idx="251">
                  <c:v>43383</c:v>
                </c:pt>
                <c:pt idx="252">
                  <c:v>43383</c:v>
                </c:pt>
                <c:pt idx="253">
                  <c:v>43384</c:v>
                </c:pt>
                <c:pt idx="254">
                  <c:v>43384</c:v>
                </c:pt>
                <c:pt idx="255">
                  <c:v>43385</c:v>
                </c:pt>
                <c:pt idx="256">
                  <c:v>43385</c:v>
                </c:pt>
                <c:pt idx="257">
                  <c:v>43386</c:v>
                </c:pt>
                <c:pt idx="258">
                  <c:v>43386</c:v>
                </c:pt>
                <c:pt idx="259">
                  <c:v>43387</c:v>
                </c:pt>
                <c:pt idx="260">
                  <c:v>43387</c:v>
                </c:pt>
                <c:pt idx="261">
                  <c:v>43388</c:v>
                </c:pt>
                <c:pt idx="262">
                  <c:v>43388</c:v>
                </c:pt>
                <c:pt idx="263">
                  <c:v>43389</c:v>
                </c:pt>
                <c:pt idx="264">
                  <c:v>43389</c:v>
                </c:pt>
                <c:pt idx="265">
                  <c:v>43390</c:v>
                </c:pt>
                <c:pt idx="266">
                  <c:v>43390</c:v>
                </c:pt>
                <c:pt idx="267">
                  <c:v>43391</c:v>
                </c:pt>
                <c:pt idx="268">
                  <c:v>43391</c:v>
                </c:pt>
                <c:pt idx="269">
                  <c:v>43392</c:v>
                </c:pt>
                <c:pt idx="270">
                  <c:v>43392</c:v>
                </c:pt>
                <c:pt idx="271">
                  <c:v>43393</c:v>
                </c:pt>
                <c:pt idx="272">
                  <c:v>43393</c:v>
                </c:pt>
                <c:pt idx="273">
                  <c:v>43394</c:v>
                </c:pt>
                <c:pt idx="274">
                  <c:v>43394</c:v>
                </c:pt>
                <c:pt idx="275">
                  <c:v>43395</c:v>
                </c:pt>
                <c:pt idx="276">
                  <c:v>43395</c:v>
                </c:pt>
                <c:pt idx="277">
                  <c:v>43396</c:v>
                </c:pt>
                <c:pt idx="278">
                  <c:v>43396</c:v>
                </c:pt>
                <c:pt idx="279">
                  <c:v>43397</c:v>
                </c:pt>
                <c:pt idx="280">
                  <c:v>43397</c:v>
                </c:pt>
                <c:pt idx="281">
                  <c:v>43398</c:v>
                </c:pt>
                <c:pt idx="282">
                  <c:v>43398</c:v>
                </c:pt>
                <c:pt idx="283">
                  <c:v>43399</c:v>
                </c:pt>
                <c:pt idx="284">
                  <c:v>43399</c:v>
                </c:pt>
                <c:pt idx="285">
                  <c:v>43400</c:v>
                </c:pt>
                <c:pt idx="286">
                  <c:v>43400</c:v>
                </c:pt>
                <c:pt idx="287">
                  <c:v>43401</c:v>
                </c:pt>
                <c:pt idx="288">
                  <c:v>43401</c:v>
                </c:pt>
                <c:pt idx="289">
                  <c:v>43402</c:v>
                </c:pt>
                <c:pt idx="290">
                  <c:v>43402</c:v>
                </c:pt>
                <c:pt idx="291">
                  <c:v>43403</c:v>
                </c:pt>
                <c:pt idx="292">
                  <c:v>43403</c:v>
                </c:pt>
                <c:pt idx="293">
                  <c:v>43404</c:v>
                </c:pt>
                <c:pt idx="294">
                  <c:v>43404</c:v>
                </c:pt>
                <c:pt idx="295">
                  <c:v>43405</c:v>
                </c:pt>
                <c:pt idx="296">
                  <c:v>43405</c:v>
                </c:pt>
                <c:pt idx="297">
                  <c:v>43406</c:v>
                </c:pt>
                <c:pt idx="298">
                  <c:v>43406</c:v>
                </c:pt>
                <c:pt idx="299">
                  <c:v>43407</c:v>
                </c:pt>
                <c:pt idx="300">
                  <c:v>43407</c:v>
                </c:pt>
                <c:pt idx="301">
                  <c:v>43408</c:v>
                </c:pt>
                <c:pt idx="302">
                  <c:v>43408</c:v>
                </c:pt>
                <c:pt idx="303">
                  <c:v>43409</c:v>
                </c:pt>
                <c:pt idx="304">
                  <c:v>43409</c:v>
                </c:pt>
                <c:pt idx="305">
                  <c:v>43410</c:v>
                </c:pt>
                <c:pt idx="306">
                  <c:v>43410</c:v>
                </c:pt>
                <c:pt idx="307">
                  <c:v>43411</c:v>
                </c:pt>
                <c:pt idx="308">
                  <c:v>43411</c:v>
                </c:pt>
                <c:pt idx="309">
                  <c:v>43412</c:v>
                </c:pt>
                <c:pt idx="310">
                  <c:v>43412</c:v>
                </c:pt>
                <c:pt idx="311">
                  <c:v>43413</c:v>
                </c:pt>
                <c:pt idx="312">
                  <c:v>43413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43415</c:v>
                </c:pt>
                <c:pt idx="317">
                  <c:v>43416</c:v>
                </c:pt>
                <c:pt idx="318">
                  <c:v>43416</c:v>
                </c:pt>
                <c:pt idx="319">
                  <c:v>43417</c:v>
                </c:pt>
                <c:pt idx="320">
                  <c:v>43417</c:v>
                </c:pt>
                <c:pt idx="321">
                  <c:v>43418</c:v>
                </c:pt>
                <c:pt idx="322">
                  <c:v>43418</c:v>
                </c:pt>
                <c:pt idx="323">
                  <c:v>43419</c:v>
                </c:pt>
                <c:pt idx="324">
                  <c:v>43419</c:v>
                </c:pt>
                <c:pt idx="325">
                  <c:v>43420</c:v>
                </c:pt>
                <c:pt idx="326">
                  <c:v>43420</c:v>
                </c:pt>
                <c:pt idx="327">
                  <c:v>43421</c:v>
                </c:pt>
                <c:pt idx="328">
                  <c:v>43421</c:v>
                </c:pt>
                <c:pt idx="329">
                  <c:v>43422</c:v>
                </c:pt>
                <c:pt idx="330">
                  <c:v>43422</c:v>
                </c:pt>
                <c:pt idx="331">
                  <c:v>43423</c:v>
                </c:pt>
                <c:pt idx="332">
                  <c:v>43423</c:v>
                </c:pt>
                <c:pt idx="333">
                  <c:v>43424</c:v>
                </c:pt>
                <c:pt idx="334">
                  <c:v>43424</c:v>
                </c:pt>
                <c:pt idx="335">
                  <c:v>43425</c:v>
                </c:pt>
                <c:pt idx="336">
                  <c:v>43425</c:v>
                </c:pt>
                <c:pt idx="337">
                  <c:v>43426</c:v>
                </c:pt>
                <c:pt idx="338">
                  <c:v>43426</c:v>
                </c:pt>
                <c:pt idx="339">
                  <c:v>43427</c:v>
                </c:pt>
                <c:pt idx="340">
                  <c:v>43427</c:v>
                </c:pt>
                <c:pt idx="341">
                  <c:v>43428</c:v>
                </c:pt>
                <c:pt idx="342">
                  <c:v>43428</c:v>
                </c:pt>
                <c:pt idx="343">
                  <c:v>43429</c:v>
                </c:pt>
                <c:pt idx="344">
                  <c:v>43429</c:v>
                </c:pt>
                <c:pt idx="345">
                  <c:v>43430</c:v>
                </c:pt>
                <c:pt idx="346">
                  <c:v>43430</c:v>
                </c:pt>
                <c:pt idx="347">
                  <c:v>43431</c:v>
                </c:pt>
                <c:pt idx="348">
                  <c:v>43431</c:v>
                </c:pt>
                <c:pt idx="349">
                  <c:v>43432</c:v>
                </c:pt>
                <c:pt idx="350">
                  <c:v>43432</c:v>
                </c:pt>
                <c:pt idx="351">
                  <c:v>43433</c:v>
                </c:pt>
                <c:pt idx="352">
                  <c:v>43433</c:v>
                </c:pt>
                <c:pt idx="353">
                  <c:v>43434</c:v>
                </c:pt>
                <c:pt idx="354">
                  <c:v>43434</c:v>
                </c:pt>
                <c:pt idx="355">
                  <c:v>43435</c:v>
                </c:pt>
                <c:pt idx="356">
                  <c:v>43435</c:v>
                </c:pt>
                <c:pt idx="357">
                  <c:v>43436</c:v>
                </c:pt>
                <c:pt idx="358">
                  <c:v>43436</c:v>
                </c:pt>
                <c:pt idx="359">
                  <c:v>43437</c:v>
                </c:pt>
                <c:pt idx="360">
                  <c:v>43437</c:v>
                </c:pt>
                <c:pt idx="361">
                  <c:v>43438</c:v>
                </c:pt>
                <c:pt idx="362">
                  <c:v>43438</c:v>
                </c:pt>
                <c:pt idx="363">
                  <c:v>43439</c:v>
                </c:pt>
                <c:pt idx="364">
                  <c:v>43439</c:v>
                </c:pt>
                <c:pt idx="365">
                  <c:v>43440</c:v>
                </c:pt>
                <c:pt idx="366">
                  <c:v>43440</c:v>
                </c:pt>
                <c:pt idx="367">
                  <c:v>43441</c:v>
                </c:pt>
                <c:pt idx="368">
                  <c:v>43441</c:v>
                </c:pt>
                <c:pt idx="369">
                  <c:v>43442</c:v>
                </c:pt>
                <c:pt idx="370">
                  <c:v>43442</c:v>
                </c:pt>
                <c:pt idx="371">
                  <c:v>43443</c:v>
                </c:pt>
                <c:pt idx="372">
                  <c:v>43443</c:v>
                </c:pt>
                <c:pt idx="373">
                  <c:v>43444</c:v>
                </c:pt>
                <c:pt idx="374">
                  <c:v>43444</c:v>
                </c:pt>
                <c:pt idx="375">
                  <c:v>43445</c:v>
                </c:pt>
                <c:pt idx="376">
                  <c:v>43445</c:v>
                </c:pt>
                <c:pt idx="377">
                  <c:v>43446</c:v>
                </c:pt>
                <c:pt idx="378">
                  <c:v>43446</c:v>
                </c:pt>
                <c:pt idx="379">
                  <c:v>43447</c:v>
                </c:pt>
                <c:pt idx="380">
                  <c:v>43447</c:v>
                </c:pt>
                <c:pt idx="381">
                  <c:v>43448</c:v>
                </c:pt>
                <c:pt idx="382">
                  <c:v>43448</c:v>
                </c:pt>
                <c:pt idx="383">
                  <c:v>43449</c:v>
                </c:pt>
                <c:pt idx="384">
                  <c:v>43449</c:v>
                </c:pt>
                <c:pt idx="385">
                  <c:v>43450</c:v>
                </c:pt>
                <c:pt idx="386">
                  <c:v>43450</c:v>
                </c:pt>
                <c:pt idx="387">
                  <c:v>43451</c:v>
                </c:pt>
                <c:pt idx="388">
                  <c:v>43451</c:v>
                </c:pt>
                <c:pt idx="389">
                  <c:v>43452</c:v>
                </c:pt>
                <c:pt idx="390">
                  <c:v>43452</c:v>
                </c:pt>
                <c:pt idx="391">
                  <c:v>43453</c:v>
                </c:pt>
                <c:pt idx="392">
                  <c:v>43453</c:v>
                </c:pt>
                <c:pt idx="393">
                  <c:v>43454</c:v>
                </c:pt>
                <c:pt idx="394">
                  <c:v>43454</c:v>
                </c:pt>
                <c:pt idx="395">
                  <c:v>43455</c:v>
                </c:pt>
                <c:pt idx="396">
                  <c:v>43455</c:v>
                </c:pt>
                <c:pt idx="397">
                  <c:v>43456</c:v>
                </c:pt>
                <c:pt idx="398">
                  <c:v>43456</c:v>
                </c:pt>
                <c:pt idx="399">
                  <c:v>43457</c:v>
                </c:pt>
                <c:pt idx="400">
                  <c:v>43457</c:v>
                </c:pt>
                <c:pt idx="401">
                  <c:v>43458</c:v>
                </c:pt>
                <c:pt idx="402">
                  <c:v>43458</c:v>
                </c:pt>
                <c:pt idx="403">
                  <c:v>43459</c:v>
                </c:pt>
                <c:pt idx="404">
                  <c:v>43459</c:v>
                </c:pt>
                <c:pt idx="405">
                  <c:v>43460</c:v>
                </c:pt>
                <c:pt idx="406">
                  <c:v>43460</c:v>
                </c:pt>
                <c:pt idx="407">
                  <c:v>43461</c:v>
                </c:pt>
                <c:pt idx="408">
                  <c:v>43461</c:v>
                </c:pt>
                <c:pt idx="409">
                  <c:v>43462</c:v>
                </c:pt>
                <c:pt idx="410">
                  <c:v>43462</c:v>
                </c:pt>
                <c:pt idx="411">
                  <c:v>43463</c:v>
                </c:pt>
                <c:pt idx="412">
                  <c:v>43463</c:v>
                </c:pt>
                <c:pt idx="413">
                  <c:v>43464</c:v>
                </c:pt>
                <c:pt idx="414">
                  <c:v>43464</c:v>
                </c:pt>
                <c:pt idx="415">
                  <c:v>43465</c:v>
                </c:pt>
                <c:pt idx="416">
                  <c:v>43465</c:v>
                </c:pt>
                <c:pt idx="417">
                  <c:v>43466</c:v>
                </c:pt>
                <c:pt idx="418">
                  <c:v>43466</c:v>
                </c:pt>
                <c:pt idx="419">
                  <c:v>43467</c:v>
                </c:pt>
                <c:pt idx="420">
                  <c:v>43467</c:v>
                </c:pt>
                <c:pt idx="421">
                  <c:v>43468</c:v>
                </c:pt>
                <c:pt idx="422">
                  <c:v>43468</c:v>
                </c:pt>
                <c:pt idx="423">
                  <c:v>43469</c:v>
                </c:pt>
                <c:pt idx="424">
                  <c:v>43469</c:v>
                </c:pt>
                <c:pt idx="425">
                  <c:v>43470</c:v>
                </c:pt>
                <c:pt idx="426">
                  <c:v>43470</c:v>
                </c:pt>
                <c:pt idx="427">
                  <c:v>43471</c:v>
                </c:pt>
                <c:pt idx="428">
                  <c:v>43471</c:v>
                </c:pt>
                <c:pt idx="429">
                  <c:v>43472</c:v>
                </c:pt>
                <c:pt idx="430">
                  <c:v>43472</c:v>
                </c:pt>
                <c:pt idx="431">
                  <c:v>43473</c:v>
                </c:pt>
                <c:pt idx="432">
                  <c:v>43473</c:v>
                </c:pt>
                <c:pt idx="433">
                  <c:v>43474</c:v>
                </c:pt>
                <c:pt idx="434">
                  <c:v>43474</c:v>
                </c:pt>
                <c:pt idx="435">
                  <c:v>43475</c:v>
                </c:pt>
                <c:pt idx="436">
                  <c:v>43475</c:v>
                </c:pt>
                <c:pt idx="437">
                  <c:v>43476</c:v>
                </c:pt>
                <c:pt idx="438">
                  <c:v>43476</c:v>
                </c:pt>
                <c:pt idx="439">
                  <c:v>43477</c:v>
                </c:pt>
                <c:pt idx="440">
                  <c:v>43477</c:v>
                </c:pt>
                <c:pt idx="441">
                  <c:v>43478</c:v>
                </c:pt>
                <c:pt idx="442">
                  <c:v>43478</c:v>
                </c:pt>
                <c:pt idx="443">
                  <c:v>43479</c:v>
                </c:pt>
                <c:pt idx="444">
                  <c:v>43479</c:v>
                </c:pt>
                <c:pt idx="445">
                  <c:v>43480</c:v>
                </c:pt>
                <c:pt idx="446">
                  <c:v>43480</c:v>
                </c:pt>
                <c:pt idx="447">
                  <c:v>43481</c:v>
                </c:pt>
                <c:pt idx="448">
                  <c:v>43481</c:v>
                </c:pt>
                <c:pt idx="449">
                  <c:v>43482</c:v>
                </c:pt>
                <c:pt idx="450">
                  <c:v>43482</c:v>
                </c:pt>
                <c:pt idx="451">
                  <c:v>43483</c:v>
                </c:pt>
                <c:pt idx="452">
                  <c:v>43483</c:v>
                </c:pt>
                <c:pt idx="453">
                  <c:v>43484</c:v>
                </c:pt>
                <c:pt idx="454">
                  <c:v>43484</c:v>
                </c:pt>
                <c:pt idx="455">
                  <c:v>43485</c:v>
                </c:pt>
                <c:pt idx="456">
                  <c:v>43485</c:v>
                </c:pt>
                <c:pt idx="457">
                  <c:v>43486</c:v>
                </c:pt>
                <c:pt idx="458">
                  <c:v>43486</c:v>
                </c:pt>
                <c:pt idx="459">
                  <c:v>43487</c:v>
                </c:pt>
                <c:pt idx="460">
                  <c:v>43487</c:v>
                </c:pt>
                <c:pt idx="461">
                  <c:v>43488</c:v>
                </c:pt>
                <c:pt idx="462">
                  <c:v>43488</c:v>
                </c:pt>
                <c:pt idx="463">
                  <c:v>43489</c:v>
                </c:pt>
                <c:pt idx="464">
                  <c:v>43489</c:v>
                </c:pt>
                <c:pt idx="465">
                  <c:v>43490</c:v>
                </c:pt>
                <c:pt idx="466">
                  <c:v>43490</c:v>
                </c:pt>
                <c:pt idx="467">
                  <c:v>43491</c:v>
                </c:pt>
                <c:pt idx="468">
                  <c:v>43491</c:v>
                </c:pt>
                <c:pt idx="469">
                  <c:v>43492</c:v>
                </c:pt>
                <c:pt idx="470">
                  <c:v>43492</c:v>
                </c:pt>
                <c:pt idx="471">
                  <c:v>43493</c:v>
                </c:pt>
                <c:pt idx="472">
                  <c:v>43493</c:v>
                </c:pt>
                <c:pt idx="473">
                  <c:v>43494</c:v>
                </c:pt>
                <c:pt idx="474">
                  <c:v>43494</c:v>
                </c:pt>
                <c:pt idx="475">
                  <c:v>43495</c:v>
                </c:pt>
                <c:pt idx="476">
                  <c:v>43495</c:v>
                </c:pt>
                <c:pt idx="477">
                  <c:v>43496</c:v>
                </c:pt>
                <c:pt idx="478">
                  <c:v>43496</c:v>
                </c:pt>
                <c:pt idx="479">
                  <c:v>43497</c:v>
                </c:pt>
                <c:pt idx="480">
                  <c:v>43497</c:v>
                </c:pt>
                <c:pt idx="481">
                  <c:v>43498</c:v>
                </c:pt>
                <c:pt idx="482">
                  <c:v>43498</c:v>
                </c:pt>
                <c:pt idx="483">
                  <c:v>43499</c:v>
                </c:pt>
                <c:pt idx="484">
                  <c:v>43499</c:v>
                </c:pt>
                <c:pt idx="485">
                  <c:v>43500</c:v>
                </c:pt>
                <c:pt idx="486">
                  <c:v>43500</c:v>
                </c:pt>
                <c:pt idx="487">
                  <c:v>43501</c:v>
                </c:pt>
                <c:pt idx="488">
                  <c:v>43501</c:v>
                </c:pt>
                <c:pt idx="489">
                  <c:v>43502</c:v>
                </c:pt>
                <c:pt idx="490">
                  <c:v>43502</c:v>
                </c:pt>
                <c:pt idx="491">
                  <c:v>43503</c:v>
                </c:pt>
                <c:pt idx="492">
                  <c:v>43503</c:v>
                </c:pt>
                <c:pt idx="493">
                  <c:v>43504</c:v>
                </c:pt>
                <c:pt idx="494">
                  <c:v>43504</c:v>
                </c:pt>
                <c:pt idx="495">
                  <c:v>43505</c:v>
                </c:pt>
                <c:pt idx="496">
                  <c:v>43505</c:v>
                </c:pt>
                <c:pt idx="497">
                  <c:v>43506</c:v>
                </c:pt>
                <c:pt idx="498">
                  <c:v>43506</c:v>
                </c:pt>
                <c:pt idx="499">
                  <c:v>43507</c:v>
                </c:pt>
                <c:pt idx="500">
                  <c:v>43507</c:v>
                </c:pt>
                <c:pt idx="501">
                  <c:v>43508</c:v>
                </c:pt>
                <c:pt idx="502">
                  <c:v>43508</c:v>
                </c:pt>
                <c:pt idx="503">
                  <c:v>43509</c:v>
                </c:pt>
                <c:pt idx="504">
                  <c:v>43509</c:v>
                </c:pt>
                <c:pt idx="505">
                  <c:v>43510</c:v>
                </c:pt>
                <c:pt idx="506">
                  <c:v>43510</c:v>
                </c:pt>
                <c:pt idx="507">
                  <c:v>43511</c:v>
                </c:pt>
                <c:pt idx="508">
                  <c:v>43511</c:v>
                </c:pt>
                <c:pt idx="509">
                  <c:v>43512</c:v>
                </c:pt>
                <c:pt idx="510">
                  <c:v>43512</c:v>
                </c:pt>
                <c:pt idx="511">
                  <c:v>43513</c:v>
                </c:pt>
                <c:pt idx="512">
                  <c:v>43513</c:v>
                </c:pt>
                <c:pt idx="513">
                  <c:v>43514</c:v>
                </c:pt>
                <c:pt idx="514">
                  <c:v>43514</c:v>
                </c:pt>
                <c:pt idx="515">
                  <c:v>43515</c:v>
                </c:pt>
                <c:pt idx="516">
                  <c:v>43515</c:v>
                </c:pt>
                <c:pt idx="517">
                  <c:v>43516</c:v>
                </c:pt>
                <c:pt idx="518">
                  <c:v>43516</c:v>
                </c:pt>
                <c:pt idx="519">
                  <c:v>43517</c:v>
                </c:pt>
                <c:pt idx="520">
                  <c:v>43517</c:v>
                </c:pt>
                <c:pt idx="521">
                  <c:v>43518</c:v>
                </c:pt>
                <c:pt idx="522">
                  <c:v>43518</c:v>
                </c:pt>
                <c:pt idx="523">
                  <c:v>43519</c:v>
                </c:pt>
                <c:pt idx="524">
                  <c:v>43519</c:v>
                </c:pt>
                <c:pt idx="525">
                  <c:v>43520</c:v>
                </c:pt>
                <c:pt idx="526">
                  <c:v>43520</c:v>
                </c:pt>
                <c:pt idx="527">
                  <c:v>43521</c:v>
                </c:pt>
                <c:pt idx="528">
                  <c:v>43521</c:v>
                </c:pt>
                <c:pt idx="529">
                  <c:v>43522</c:v>
                </c:pt>
                <c:pt idx="530">
                  <c:v>43522</c:v>
                </c:pt>
                <c:pt idx="531">
                  <c:v>43523</c:v>
                </c:pt>
                <c:pt idx="532">
                  <c:v>43523</c:v>
                </c:pt>
                <c:pt idx="533">
                  <c:v>43524</c:v>
                </c:pt>
                <c:pt idx="534">
                  <c:v>43524</c:v>
                </c:pt>
                <c:pt idx="535">
                  <c:v>43525</c:v>
                </c:pt>
                <c:pt idx="536">
                  <c:v>43525</c:v>
                </c:pt>
                <c:pt idx="537">
                  <c:v>43526</c:v>
                </c:pt>
                <c:pt idx="538">
                  <c:v>43526</c:v>
                </c:pt>
                <c:pt idx="539">
                  <c:v>43527</c:v>
                </c:pt>
                <c:pt idx="540">
                  <c:v>43527</c:v>
                </c:pt>
                <c:pt idx="541">
                  <c:v>43528</c:v>
                </c:pt>
                <c:pt idx="542">
                  <c:v>43528</c:v>
                </c:pt>
                <c:pt idx="543">
                  <c:v>43529</c:v>
                </c:pt>
                <c:pt idx="544">
                  <c:v>43529</c:v>
                </c:pt>
                <c:pt idx="545">
                  <c:v>43530</c:v>
                </c:pt>
                <c:pt idx="546">
                  <c:v>43530</c:v>
                </c:pt>
                <c:pt idx="547">
                  <c:v>43531</c:v>
                </c:pt>
                <c:pt idx="548">
                  <c:v>43531</c:v>
                </c:pt>
                <c:pt idx="549">
                  <c:v>43532</c:v>
                </c:pt>
                <c:pt idx="550">
                  <c:v>43532</c:v>
                </c:pt>
                <c:pt idx="551">
                  <c:v>43533</c:v>
                </c:pt>
                <c:pt idx="552">
                  <c:v>43533</c:v>
                </c:pt>
                <c:pt idx="553">
                  <c:v>43534</c:v>
                </c:pt>
                <c:pt idx="554">
                  <c:v>43534</c:v>
                </c:pt>
                <c:pt idx="555">
                  <c:v>43535</c:v>
                </c:pt>
                <c:pt idx="556">
                  <c:v>43535</c:v>
                </c:pt>
                <c:pt idx="557">
                  <c:v>43536</c:v>
                </c:pt>
                <c:pt idx="558">
                  <c:v>43536</c:v>
                </c:pt>
                <c:pt idx="559">
                  <c:v>43537</c:v>
                </c:pt>
                <c:pt idx="560">
                  <c:v>43537</c:v>
                </c:pt>
                <c:pt idx="561">
                  <c:v>43538</c:v>
                </c:pt>
                <c:pt idx="562">
                  <c:v>43538</c:v>
                </c:pt>
                <c:pt idx="563">
                  <c:v>43539</c:v>
                </c:pt>
                <c:pt idx="564">
                  <c:v>43539</c:v>
                </c:pt>
                <c:pt idx="565">
                  <c:v>43540</c:v>
                </c:pt>
                <c:pt idx="566">
                  <c:v>43540</c:v>
                </c:pt>
                <c:pt idx="567">
                  <c:v>43541</c:v>
                </c:pt>
                <c:pt idx="568">
                  <c:v>43541</c:v>
                </c:pt>
                <c:pt idx="569">
                  <c:v>43542</c:v>
                </c:pt>
                <c:pt idx="570">
                  <c:v>43542</c:v>
                </c:pt>
                <c:pt idx="571">
                  <c:v>43543</c:v>
                </c:pt>
                <c:pt idx="572">
                  <c:v>43543</c:v>
                </c:pt>
                <c:pt idx="573">
                  <c:v>43544</c:v>
                </c:pt>
                <c:pt idx="574">
                  <c:v>43544</c:v>
                </c:pt>
                <c:pt idx="575">
                  <c:v>43545</c:v>
                </c:pt>
                <c:pt idx="576">
                  <c:v>43545</c:v>
                </c:pt>
                <c:pt idx="577">
                  <c:v>43546</c:v>
                </c:pt>
                <c:pt idx="578">
                  <c:v>43546</c:v>
                </c:pt>
                <c:pt idx="579">
                  <c:v>43547</c:v>
                </c:pt>
                <c:pt idx="580">
                  <c:v>43547</c:v>
                </c:pt>
                <c:pt idx="581">
                  <c:v>43548</c:v>
                </c:pt>
                <c:pt idx="582">
                  <c:v>43548</c:v>
                </c:pt>
                <c:pt idx="583">
                  <c:v>43549</c:v>
                </c:pt>
                <c:pt idx="584">
                  <c:v>43549</c:v>
                </c:pt>
                <c:pt idx="585">
                  <c:v>43550</c:v>
                </c:pt>
                <c:pt idx="586">
                  <c:v>43550</c:v>
                </c:pt>
                <c:pt idx="587">
                  <c:v>43551</c:v>
                </c:pt>
                <c:pt idx="588">
                  <c:v>43551</c:v>
                </c:pt>
                <c:pt idx="589">
                  <c:v>43552</c:v>
                </c:pt>
                <c:pt idx="590">
                  <c:v>43552</c:v>
                </c:pt>
                <c:pt idx="591">
                  <c:v>43553</c:v>
                </c:pt>
                <c:pt idx="592">
                  <c:v>43553</c:v>
                </c:pt>
                <c:pt idx="593">
                  <c:v>43554</c:v>
                </c:pt>
                <c:pt idx="594">
                  <c:v>43554</c:v>
                </c:pt>
                <c:pt idx="595">
                  <c:v>43555</c:v>
                </c:pt>
                <c:pt idx="596">
                  <c:v>43555</c:v>
                </c:pt>
                <c:pt idx="597">
                  <c:v>43556</c:v>
                </c:pt>
                <c:pt idx="598">
                  <c:v>43556</c:v>
                </c:pt>
                <c:pt idx="599">
                  <c:v>43557</c:v>
                </c:pt>
                <c:pt idx="600">
                  <c:v>43557</c:v>
                </c:pt>
                <c:pt idx="601">
                  <c:v>43558</c:v>
                </c:pt>
                <c:pt idx="602">
                  <c:v>43558</c:v>
                </c:pt>
                <c:pt idx="603">
                  <c:v>43559</c:v>
                </c:pt>
                <c:pt idx="604">
                  <c:v>43559</c:v>
                </c:pt>
                <c:pt idx="605">
                  <c:v>43560</c:v>
                </c:pt>
                <c:pt idx="606">
                  <c:v>43560</c:v>
                </c:pt>
                <c:pt idx="607">
                  <c:v>43561</c:v>
                </c:pt>
                <c:pt idx="608">
                  <c:v>43561</c:v>
                </c:pt>
                <c:pt idx="609">
                  <c:v>43562</c:v>
                </c:pt>
                <c:pt idx="610">
                  <c:v>43562</c:v>
                </c:pt>
                <c:pt idx="611">
                  <c:v>43563</c:v>
                </c:pt>
                <c:pt idx="612">
                  <c:v>43563</c:v>
                </c:pt>
                <c:pt idx="613">
                  <c:v>43564</c:v>
                </c:pt>
                <c:pt idx="614">
                  <c:v>43564</c:v>
                </c:pt>
                <c:pt idx="615">
                  <c:v>43565</c:v>
                </c:pt>
                <c:pt idx="616">
                  <c:v>43565</c:v>
                </c:pt>
                <c:pt idx="617">
                  <c:v>43566</c:v>
                </c:pt>
                <c:pt idx="618">
                  <c:v>43566</c:v>
                </c:pt>
                <c:pt idx="619">
                  <c:v>43567</c:v>
                </c:pt>
                <c:pt idx="620">
                  <c:v>43567</c:v>
                </c:pt>
                <c:pt idx="621">
                  <c:v>43567</c:v>
                </c:pt>
                <c:pt idx="622">
                  <c:v>43568</c:v>
                </c:pt>
                <c:pt idx="623">
                  <c:v>43568</c:v>
                </c:pt>
                <c:pt idx="624">
                  <c:v>43569</c:v>
                </c:pt>
                <c:pt idx="625">
                  <c:v>43569</c:v>
                </c:pt>
                <c:pt idx="626">
                  <c:v>43570</c:v>
                </c:pt>
                <c:pt idx="627">
                  <c:v>43570</c:v>
                </c:pt>
                <c:pt idx="628">
                  <c:v>43571</c:v>
                </c:pt>
                <c:pt idx="629">
                  <c:v>43571</c:v>
                </c:pt>
                <c:pt idx="630">
                  <c:v>43572</c:v>
                </c:pt>
                <c:pt idx="631">
                  <c:v>43572</c:v>
                </c:pt>
                <c:pt idx="632">
                  <c:v>43573</c:v>
                </c:pt>
                <c:pt idx="633">
                  <c:v>43573</c:v>
                </c:pt>
                <c:pt idx="634">
                  <c:v>43574</c:v>
                </c:pt>
                <c:pt idx="635">
                  <c:v>43574</c:v>
                </c:pt>
                <c:pt idx="636">
                  <c:v>43575</c:v>
                </c:pt>
                <c:pt idx="637">
                  <c:v>43575</c:v>
                </c:pt>
                <c:pt idx="638">
                  <c:v>43576</c:v>
                </c:pt>
                <c:pt idx="639">
                  <c:v>43576</c:v>
                </c:pt>
                <c:pt idx="640">
                  <c:v>43577</c:v>
                </c:pt>
                <c:pt idx="641">
                  <c:v>43577</c:v>
                </c:pt>
                <c:pt idx="642">
                  <c:v>43578</c:v>
                </c:pt>
                <c:pt idx="643">
                  <c:v>43578</c:v>
                </c:pt>
                <c:pt idx="644">
                  <c:v>43579</c:v>
                </c:pt>
                <c:pt idx="645">
                  <c:v>43579</c:v>
                </c:pt>
                <c:pt idx="646">
                  <c:v>43580</c:v>
                </c:pt>
                <c:pt idx="647">
                  <c:v>43580</c:v>
                </c:pt>
                <c:pt idx="648">
                  <c:v>43581</c:v>
                </c:pt>
                <c:pt idx="649">
                  <c:v>43581</c:v>
                </c:pt>
                <c:pt idx="650">
                  <c:v>43582</c:v>
                </c:pt>
                <c:pt idx="651">
                  <c:v>43582</c:v>
                </c:pt>
                <c:pt idx="652">
                  <c:v>43583</c:v>
                </c:pt>
                <c:pt idx="653">
                  <c:v>43583</c:v>
                </c:pt>
                <c:pt idx="654">
                  <c:v>43584</c:v>
                </c:pt>
                <c:pt idx="655">
                  <c:v>43584</c:v>
                </c:pt>
                <c:pt idx="656">
                  <c:v>43585</c:v>
                </c:pt>
                <c:pt idx="657">
                  <c:v>43585</c:v>
                </c:pt>
                <c:pt idx="658">
                  <c:v>43586</c:v>
                </c:pt>
                <c:pt idx="659">
                  <c:v>43586</c:v>
                </c:pt>
                <c:pt idx="660">
                  <c:v>43587</c:v>
                </c:pt>
                <c:pt idx="661">
                  <c:v>43587</c:v>
                </c:pt>
                <c:pt idx="662">
                  <c:v>43588</c:v>
                </c:pt>
                <c:pt idx="663">
                  <c:v>43588</c:v>
                </c:pt>
                <c:pt idx="664">
                  <c:v>43589</c:v>
                </c:pt>
                <c:pt idx="665">
                  <c:v>43589</c:v>
                </c:pt>
                <c:pt idx="666">
                  <c:v>43590</c:v>
                </c:pt>
                <c:pt idx="667">
                  <c:v>43590</c:v>
                </c:pt>
                <c:pt idx="668">
                  <c:v>43591</c:v>
                </c:pt>
                <c:pt idx="669">
                  <c:v>43591</c:v>
                </c:pt>
                <c:pt idx="670">
                  <c:v>43592</c:v>
                </c:pt>
                <c:pt idx="671">
                  <c:v>43592</c:v>
                </c:pt>
                <c:pt idx="672">
                  <c:v>43593</c:v>
                </c:pt>
                <c:pt idx="673">
                  <c:v>43593</c:v>
                </c:pt>
                <c:pt idx="674">
                  <c:v>43594</c:v>
                </c:pt>
                <c:pt idx="675">
                  <c:v>43594</c:v>
                </c:pt>
                <c:pt idx="676">
                  <c:v>43595</c:v>
                </c:pt>
                <c:pt idx="677">
                  <c:v>43595</c:v>
                </c:pt>
                <c:pt idx="678">
                  <c:v>43596</c:v>
                </c:pt>
                <c:pt idx="679">
                  <c:v>43596</c:v>
                </c:pt>
                <c:pt idx="680">
                  <c:v>43597</c:v>
                </c:pt>
                <c:pt idx="681">
                  <c:v>43597</c:v>
                </c:pt>
                <c:pt idx="682">
                  <c:v>43598</c:v>
                </c:pt>
                <c:pt idx="683">
                  <c:v>43598</c:v>
                </c:pt>
                <c:pt idx="684">
                  <c:v>43599</c:v>
                </c:pt>
                <c:pt idx="685">
                  <c:v>43599</c:v>
                </c:pt>
                <c:pt idx="686">
                  <c:v>43600</c:v>
                </c:pt>
                <c:pt idx="687">
                  <c:v>43600</c:v>
                </c:pt>
                <c:pt idx="688">
                  <c:v>43601</c:v>
                </c:pt>
              </c:numCache>
            </c:numRef>
          </c:cat>
          <c:val>
            <c:numRef>
              <c:f>'LT6.2 - Bullet'!$W$303:$W$991</c:f>
              <c:numCache>
                <c:formatCode>General</c:formatCode>
                <c:ptCount val="689"/>
                <c:pt idx="0">
                  <c:v>97.45</c:v>
                </c:pt>
                <c:pt idx="1">
                  <c:v>102.22</c:v>
                </c:pt>
                <c:pt idx="2">
                  <c:v>99.85</c:v>
                </c:pt>
                <c:pt idx="3">
                  <c:v>100.48</c:v>
                </c:pt>
                <c:pt idx="4">
                  <c:v>99.47</c:v>
                </c:pt>
                <c:pt idx="5">
                  <c:v>99.22</c:v>
                </c:pt>
                <c:pt idx="6">
                  <c:v>105.77</c:v>
                </c:pt>
                <c:pt idx="7">
                  <c:v>107.21</c:v>
                </c:pt>
                <c:pt idx="8">
                  <c:v>108.32</c:v>
                </c:pt>
                <c:pt idx="9">
                  <c:v>104.82</c:v>
                </c:pt>
                <c:pt idx="10">
                  <c:v>100.06</c:v>
                </c:pt>
                <c:pt idx="11">
                  <c:v>94.99</c:v>
                </c:pt>
                <c:pt idx="12">
                  <c:v>93.43</c:v>
                </c:pt>
                <c:pt idx="13">
                  <c:v>93.88</c:v>
                </c:pt>
                <c:pt idx="14">
                  <c:v>94.25</c:v>
                </c:pt>
                <c:pt idx="15">
                  <c:v>90.06</c:v>
                </c:pt>
                <c:pt idx="16">
                  <c:v>92.85</c:v>
                </c:pt>
                <c:pt idx="17">
                  <c:v>86.67</c:v>
                </c:pt>
                <c:pt idx="18">
                  <c:v>94.44</c:v>
                </c:pt>
                <c:pt idx="19">
                  <c:v>97.04</c:v>
                </c:pt>
                <c:pt idx="20">
                  <c:v>98.98</c:v>
                </c:pt>
                <c:pt idx="21">
                  <c:v>92.85</c:v>
                </c:pt>
                <c:pt idx="22">
                  <c:v>89.28</c:v>
                </c:pt>
                <c:pt idx="23">
                  <c:v>88.76</c:v>
                </c:pt>
                <c:pt idx="24">
                  <c:v>91.41</c:v>
                </c:pt>
                <c:pt idx="25">
                  <c:v>91.74</c:v>
                </c:pt>
                <c:pt idx="26">
                  <c:v>89.67</c:v>
                </c:pt>
                <c:pt idx="27">
                  <c:v>89.64</c:v>
                </c:pt>
                <c:pt idx="28">
                  <c:v>93.15</c:v>
                </c:pt>
                <c:pt idx="29">
                  <c:v>92.98</c:v>
                </c:pt>
                <c:pt idx="30">
                  <c:v>89.21</c:v>
                </c:pt>
                <c:pt idx="31">
                  <c:v>92.33</c:v>
                </c:pt>
                <c:pt idx="32">
                  <c:v>91.98</c:v>
                </c:pt>
                <c:pt idx="33">
                  <c:v>90.66</c:v>
                </c:pt>
                <c:pt idx="34">
                  <c:v>90.51</c:v>
                </c:pt>
                <c:pt idx="35">
                  <c:v>82.32</c:v>
                </c:pt>
                <c:pt idx="36">
                  <c:v>75.709999999999994</c:v>
                </c:pt>
                <c:pt idx="37">
                  <c:v>68.87</c:v>
                </c:pt>
                <c:pt idx="38">
                  <c:v>66.5</c:v>
                </c:pt>
                <c:pt idx="39">
                  <c:v>67.23</c:v>
                </c:pt>
                <c:pt idx="40">
                  <c:v>69.260000000000005</c:v>
                </c:pt>
                <c:pt idx="41">
                  <c:v>75.38</c:v>
                </c:pt>
                <c:pt idx="42">
                  <c:v>73.05</c:v>
                </c:pt>
                <c:pt idx="43">
                  <c:v>73.010000000000005</c:v>
                </c:pt>
                <c:pt idx="44">
                  <c:v>70.89</c:v>
                </c:pt>
                <c:pt idx="45">
                  <c:v>69.23</c:v>
                </c:pt>
                <c:pt idx="46">
                  <c:v>69.540000000000006</c:v>
                </c:pt>
                <c:pt idx="47">
                  <c:v>68.25</c:v>
                </c:pt>
                <c:pt idx="48">
                  <c:v>60.15</c:v>
                </c:pt>
                <c:pt idx="49">
                  <c:v>61.05</c:v>
                </c:pt>
                <c:pt idx="50">
                  <c:v>67.95</c:v>
                </c:pt>
                <c:pt idx="51">
                  <c:v>68.28</c:v>
                </c:pt>
                <c:pt idx="52">
                  <c:v>66.53</c:v>
                </c:pt>
                <c:pt idx="53">
                  <c:v>66.81</c:v>
                </c:pt>
                <c:pt idx="54">
                  <c:v>67.099999999999994</c:v>
                </c:pt>
                <c:pt idx="55">
                  <c:v>66</c:v>
                </c:pt>
                <c:pt idx="56">
                  <c:v>70.209999999999994</c:v>
                </c:pt>
                <c:pt idx="57">
                  <c:v>70.08</c:v>
                </c:pt>
                <c:pt idx="58">
                  <c:v>69.39</c:v>
                </c:pt>
                <c:pt idx="59">
                  <c:v>68.45</c:v>
                </c:pt>
                <c:pt idx="60">
                  <c:v>69.319999999999993</c:v>
                </c:pt>
                <c:pt idx="61">
                  <c:v>69.540000000000006</c:v>
                </c:pt>
                <c:pt idx="62">
                  <c:v>65.819999999999993</c:v>
                </c:pt>
                <c:pt idx="63">
                  <c:v>63.88</c:v>
                </c:pt>
                <c:pt idx="64">
                  <c:v>66.709999999999994</c:v>
                </c:pt>
                <c:pt idx="65">
                  <c:v>63.72</c:v>
                </c:pt>
                <c:pt idx="66">
                  <c:v>65.650000000000006</c:v>
                </c:pt>
                <c:pt idx="67">
                  <c:v>64.89</c:v>
                </c:pt>
                <c:pt idx="68">
                  <c:v>62.99</c:v>
                </c:pt>
                <c:pt idx="69">
                  <c:v>62.62</c:v>
                </c:pt>
                <c:pt idx="70">
                  <c:v>63.17</c:v>
                </c:pt>
                <c:pt idx="71">
                  <c:v>58.44</c:v>
                </c:pt>
                <c:pt idx="72">
                  <c:v>59.56</c:v>
                </c:pt>
                <c:pt idx="73">
                  <c:v>58.7</c:v>
                </c:pt>
                <c:pt idx="74">
                  <c:v>58.82</c:v>
                </c:pt>
                <c:pt idx="75">
                  <c:v>56.41</c:v>
                </c:pt>
                <c:pt idx="76">
                  <c:v>56.9</c:v>
                </c:pt>
                <c:pt idx="77">
                  <c:v>56.29</c:v>
                </c:pt>
                <c:pt idx="78">
                  <c:v>56.69</c:v>
                </c:pt>
                <c:pt idx="79">
                  <c:v>57.11</c:v>
                </c:pt>
                <c:pt idx="80">
                  <c:v>56.06</c:v>
                </c:pt>
                <c:pt idx="81">
                  <c:v>57.64</c:v>
                </c:pt>
                <c:pt idx="82">
                  <c:v>62.51</c:v>
                </c:pt>
                <c:pt idx="83">
                  <c:v>64.64</c:v>
                </c:pt>
                <c:pt idx="84">
                  <c:v>69.430000000000007</c:v>
                </c:pt>
                <c:pt idx="85">
                  <c:v>70.900000000000006</c:v>
                </c:pt>
                <c:pt idx="86">
                  <c:v>77.569999999999993</c:v>
                </c:pt>
                <c:pt idx="87">
                  <c:v>75.34</c:v>
                </c:pt>
                <c:pt idx="88">
                  <c:v>72.430000000000007</c:v>
                </c:pt>
                <c:pt idx="89">
                  <c:v>73.58</c:v>
                </c:pt>
                <c:pt idx="90">
                  <c:v>71.900000000000006</c:v>
                </c:pt>
                <c:pt idx="91">
                  <c:v>73</c:v>
                </c:pt>
                <c:pt idx="92">
                  <c:v>71.2</c:v>
                </c:pt>
                <c:pt idx="93">
                  <c:v>71.72</c:v>
                </c:pt>
                <c:pt idx="94">
                  <c:v>74.02</c:v>
                </c:pt>
                <c:pt idx="95">
                  <c:v>71.11</c:v>
                </c:pt>
                <c:pt idx="96">
                  <c:v>70.040000000000006</c:v>
                </c:pt>
                <c:pt idx="97">
                  <c:v>70.92</c:v>
                </c:pt>
                <c:pt idx="98">
                  <c:v>67.59</c:v>
                </c:pt>
                <c:pt idx="99">
                  <c:v>65.010000000000005</c:v>
                </c:pt>
                <c:pt idx="100">
                  <c:v>67.42</c:v>
                </c:pt>
                <c:pt idx="101">
                  <c:v>64.59</c:v>
                </c:pt>
                <c:pt idx="102">
                  <c:v>66.3</c:v>
                </c:pt>
                <c:pt idx="103">
                  <c:v>65.349999999999994</c:v>
                </c:pt>
                <c:pt idx="104">
                  <c:v>64.150000000000006</c:v>
                </c:pt>
                <c:pt idx="105">
                  <c:v>61.96</c:v>
                </c:pt>
                <c:pt idx="106">
                  <c:v>64.489999999999995</c:v>
                </c:pt>
                <c:pt idx="107">
                  <c:v>63.75</c:v>
                </c:pt>
                <c:pt idx="108">
                  <c:v>65.2</c:v>
                </c:pt>
                <c:pt idx="109">
                  <c:v>63.41</c:v>
                </c:pt>
                <c:pt idx="110">
                  <c:v>63.45</c:v>
                </c:pt>
                <c:pt idx="111">
                  <c:v>60.37</c:v>
                </c:pt>
                <c:pt idx="112">
                  <c:v>60.26</c:v>
                </c:pt>
                <c:pt idx="113">
                  <c:v>57.6</c:v>
                </c:pt>
                <c:pt idx="114">
                  <c:v>56.06</c:v>
                </c:pt>
                <c:pt idx="115">
                  <c:v>55.81</c:v>
                </c:pt>
                <c:pt idx="116">
                  <c:v>57.18</c:v>
                </c:pt>
                <c:pt idx="117">
                  <c:v>58.14</c:v>
                </c:pt>
                <c:pt idx="118">
                  <c:v>54.15</c:v>
                </c:pt>
                <c:pt idx="119">
                  <c:v>51.85</c:v>
                </c:pt>
                <c:pt idx="120">
                  <c:v>55.88</c:v>
                </c:pt>
                <c:pt idx="121">
                  <c:v>54.27</c:v>
                </c:pt>
                <c:pt idx="122">
                  <c:v>49.51</c:v>
                </c:pt>
                <c:pt idx="123">
                  <c:v>49.97</c:v>
                </c:pt>
                <c:pt idx="124">
                  <c:v>51.17</c:v>
                </c:pt>
                <c:pt idx="125">
                  <c:v>49.52</c:v>
                </c:pt>
                <c:pt idx="126">
                  <c:v>49.38</c:v>
                </c:pt>
                <c:pt idx="127">
                  <c:v>50.45</c:v>
                </c:pt>
                <c:pt idx="128">
                  <c:v>47.4</c:v>
                </c:pt>
                <c:pt idx="129">
                  <c:v>44.45</c:v>
                </c:pt>
                <c:pt idx="130">
                  <c:v>46</c:v>
                </c:pt>
                <c:pt idx="131">
                  <c:v>43.68</c:v>
                </c:pt>
                <c:pt idx="132">
                  <c:v>47.74</c:v>
                </c:pt>
                <c:pt idx="133">
                  <c:v>44.42</c:v>
                </c:pt>
                <c:pt idx="134">
                  <c:v>41.73</c:v>
                </c:pt>
                <c:pt idx="135">
                  <c:v>42.22</c:v>
                </c:pt>
                <c:pt idx="136">
                  <c:v>42.42</c:v>
                </c:pt>
                <c:pt idx="137">
                  <c:v>41.8</c:v>
                </c:pt>
                <c:pt idx="138">
                  <c:v>41.6</c:v>
                </c:pt>
                <c:pt idx="139">
                  <c:v>40.44</c:v>
                </c:pt>
                <c:pt idx="140">
                  <c:v>38.340000000000003</c:v>
                </c:pt>
                <c:pt idx="141">
                  <c:v>34.340000000000003</c:v>
                </c:pt>
                <c:pt idx="142">
                  <c:v>34.97</c:v>
                </c:pt>
                <c:pt idx="143">
                  <c:v>36.630000000000003</c:v>
                </c:pt>
                <c:pt idx="144">
                  <c:v>39.340000000000003</c:v>
                </c:pt>
                <c:pt idx="145">
                  <c:v>38.07</c:v>
                </c:pt>
                <c:pt idx="146">
                  <c:v>37</c:v>
                </c:pt>
                <c:pt idx="147">
                  <c:v>39.950000000000003</c:v>
                </c:pt>
                <c:pt idx="148">
                  <c:v>41.73</c:v>
                </c:pt>
                <c:pt idx="149">
                  <c:v>40.89</c:v>
                </c:pt>
                <c:pt idx="150">
                  <c:v>37.67</c:v>
                </c:pt>
                <c:pt idx="151">
                  <c:v>38.76</c:v>
                </c:pt>
                <c:pt idx="152">
                  <c:v>39.6</c:v>
                </c:pt>
                <c:pt idx="153">
                  <c:v>38.53</c:v>
                </c:pt>
                <c:pt idx="154">
                  <c:v>37.9</c:v>
                </c:pt>
                <c:pt idx="155">
                  <c:v>37.79</c:v>
                </c:pt>
                <c:pt idx="156">
                  <c:v>37.42</c:v>
                </c:pt>
                <c:pt idx="157">
                  <c:v>38.47</c:v>
                </c:pt>
                <c:pt idx="158">
                  <c:v>36.22</c:v>
                </c:pt>
                <c:pt idx="159">
                  <c:v>36.630000000000003</c:v>
                </c:pt>
                <c:pt idx="160">
                  <c:v>36.840000000000003</c:v>
                </c:pt>
                <c:pt idx="161">
                  <c:v>36.770000000000003</c:v>
                </c:pt>
                <c:pt idx="162">
                  <c:v>39.26</c:v>
                </c:pt>
                <c:pt idx="163">
                  <c:v>39.979999999999997</c:v>
                </c:pt>
                <c:pt idx="164">
                  <c:v>40.020000000000003</c:v>
                </c:pt>
                <c:pt idx="165">
                  <c:v>39.03</c:v>
                </c:pt>
                <c:pt idx="166">
                  <c:v>38.53</c:v>
                </c:pt>
                <c:pt idx="167">
                  <c:v>37.700000000000003</c:v>
                </c:pt>
                <c:pt idx="168">
                  <c:v>39.299999999999997</c:v>
                </c:pt>
                <c:pt idx="169">
                  <c:v>40.17</c:v>
                </c:pt>
                <c:pt idx="170">
                  <c:v>41</c:v>
                </c:pt>
                <c:pt idx="171">
                  <c:v>40.700000000000003</c:v>
                </c:pt>
                <c:pt idx="172">
                  <c:v>42.08</c:v>
                </c:pt>
                <c:pt idx="173">
                  <c:v>41.2</c:v>
                </c:pt>
                <c:pt idx="174">
                  <c:v>41.23</c:v>
                </c:pt>
                <c:pt idx="175">
                  <c:v>41.72</c:v>
                </c:pt>
                <c:pt idx="176">
                  <c:v>42.97</c:v>
                </c:pt>
                <c:pt idx="177">
                  <c:v>43.53</c:v>
                </c:pt>
                <c:pt idx="178">
                  <c:v>44.91</c:v>
                </c:pt>
                <c:pt idx="179">
                  <c:v>44.27</c:v>
                </c:pt>
                <c:pt idx="180">
                  <c:v>44.75</c:v>
                </c:pt>
                <c:pt idx="181">
                  <c:v>43.32</c:v>
                </c:pt>
                <c:pt idx="182">
                  <c:v>43.19</c:v>
                </c:pt>
                <c:pt idx="183">
                  <c:v>42.82</c:v>
                </c:pt>
                <c:pt idx="184">
                  <c:v>42.55</c:v>
                </c:pt>
                <c:pt idx="185">
                  <c:v>42.69</c:v>
                </c:pt>
                <c:pt idx="186">
                  <c:v>37.92</c:v>
                </c:pt>
                <c:pt idx="187">
                  <c:v>35.799999999999997</c:v>
                </c:pt>
                <c:pt idx="188">
                  <c:v>35.94</c:v>
                </c:pt>
                <c:pt idx="189">
                  <c:v>37.81</c:v>
                </c:pt>
                <c:pt idx="190">
                  <c:v>36.92</c:v>
                </c:pt>
                <c:pt idx="191">
                  <c:v>37.76</c:v>
                </c:pt>
                <c:pt idx="192">
                  <c:v>35.090000000000003</c:v>
                </c:pt>
                <c:pt idx="193">
                  <c:v>35.43</c:v>
                </c:pt>
                <c:pt idx="194">
                  <c:v>38.25</c:v>
                </c:pt>
                <c:pt idx="195">
                  <c:v>36.72</c:v>
                </c:pt>
                <c:pt idx="196">
                  <c:v>35.659999999999997</c:v>
                </c:pt>
                <c:pt idx="197">
                  <c:v>37.54</c:v>
                </c:pt>
                <c:pt idx="198">
                  <c:v>34.5</c:v>
                </c:pt>
                <c:pt idx="199">
                  <c:v>34.68</c:v>
                </c:pt>
                <c:pt idx="200">
                  <c:v>34.36</c:v>
                </c:pt>
                <c:pt idx="201">
                  <c:v>34.61</c:v>
                </c:pt>
                <c:pt idx="202">
                  <c:v>36.630000000000003</c:v>
                </c:pt>
                <c:pt idx="203">
                  <c:v>38.51</c:v>
                </c:pt>
                <c:pt idx="204">
                  <c:v>36.56</c:v>
                </c:pt>
                <c:pt idx="205">
                  <c:v>37.369999999999997</c:v>
                </c:pt>
                <c:pt idx="206">
                  <c:v>38.03</c:v>
                </c:pt>
                <c:pt idx="207">
                  <c:v>37.28</c:v>
                </c:pt>
                <c:pt idx="208">
                  <c:v>38.07</c:v>
                </c:pt>
                <c:pt idx="209">
                  <c:v>36.96</c:v>
                </c:pt>
                <c:pt idx="210">
                  <c:v>37.08</c:v>
                </c:pt>
                <c:pt idx="211">
                  <c:v>35.76</c:v>
                </c:pt>
                <c:pt idx="212">
                  <c:v>36.47</c:v>
                </c:pt>
                <c:pt idx="213">
                  <c:v>35.86</c:v>
                </c:pt>
                <c:pt idx="214">
                  <c:v>35.35</c:v>
                </c:pt>
                <c:pt idx="215">
                  <c:v>35.57</c:v>
                </c:pt>
                <c:pt idx="216">
                  <c:v>36.36</c:v>
                </c:pt>
                <c:pt idx="217">
                  <c:v>36.31</c:v>
                </c:pt>
                <c:pt idx="218">
                  <c:v>38</c:v>
                </c:pt>
                <c:pt idx="219">
                  <c:v>38.090000000000003</c:v>
                </c:pt>
                <c:pt idx="220">
                  <c:v>38.1</c:v>
                </c:pt>
                <c:pt idx="221">
                  <c:v>38.049999999999997</c:v>
                </c:pt>
                <c:pt idx="222">
                  <c:v>38.51</c:v>
                </c:pt>
                <c:pt idx="223">
                  <c:v>38.479999999999997</c:v>
                </c:pt>
                <c:pt idx="224">
                  <c:v>38.159999999999997</c:v>
                </c:pt>
                <c:pt idx="225">
                  <c:v>36.53</c:v>
                </c:pt>
                <c:pt idx="226">
                  <c:v>36.61</c:v>
                </c:pt>
                <c:pt idx="227">
                  <c:v>36.49</c:v>
                </c:pt>
                <c:pt idx="228">
                  <c:v>36.81</c:v>
                </c:pt>
                <c:pt idx="229">
                  <c:v>37.01</c:v>
                </c:pt>
                <c:pt idx="230">
                  <c:v>38.24</c:v>
                </c:pt>
                <c:pt idx="231">
                  <c:v>39.43</c:v>
                </c:pt>
                <c:pt idx="232">
                  <c:v>39.159999999999997</c:v>
                </c:pt>
                <c:pt idx="233">
                  <c:v>38.119999999999997</c:v>
                </c:pt>
                <c:pt idx="234">
                  <c:v>38.71</c:v>
                </c:pt>
                <c:pt idx="235">
                  <c:v>39.17</c:v>
                </c:pt>
                <c:pt idx="236">
                  <c:v>39.06</c:v>
                </c:pt>
                <c:pt idx="237">
                  <c:v>39</c:v>
                </c:pt>
                <c:pt idx="238">
                  <c:v>38.4</c:v>
                </c:pt>
                <c:pt idx="239">
                  <c:v>38.35</c:v>
                </c:pt>
                <c:pt idx="240">
                  <c:v>38.770000000000003</c:v>
                </c:pt>
                <c:pt idx="241">
                  <c:v>38.33</c:v>
                </c:pt>
                <c:pt idx="242">
                  <c:v>38.75</c:v>
                </c:pt>
                <c:pt idx="243">
                  <c:v>38.96</c:v>
                </c:pt>
                <c:pt idx="244">
                  <c:v>39.85</c:v>
                </c:pt>
                <c:pt idx="245">
                  <c:v>41.67</c:v>
                </c:pt>
                <c:pt idx="246">
                  <c:v>41.77</c:v>
                </c:pt>
                <c:pt idx="247">
                  <c:v>41.68</c:v>
                </c:pt>
                <c:pt idx="248">
                  <c:v>40.630000000000003</c:v>
                </c:pt>
                <c:pt idx="249">
                  <c:v>40.43</c:v>
                </c:pt>
                <c:pt idx="250">
                  <c:v>39.950000000000003</c:v>
                </c:pt>
                <c:pt idx="251">
                  <c:v>40.99</c:v>
                </c:pt>
                <c:pt idx="252">
                  <c:v>44.34</c:v>
                </c:pt>
                <c:pt idx="253">
                  <c:v>43.45</c:v>
                </c:pt>
                <c:pt idx="254">
                  <c:v>40.909999999999997</c:v>
                </c:pt>
                <c:pt idx="255">
                  <c:v>40.65</c:v>
                </c:pt>
                <c:pt idx="256">
                  <c:v>42.26</c:v>
                </c:pt>
                <c:pt idx="257">
                  <c:v>38.83</c:v>
                </c:pt>
                <c:pt idx="258">
                  <c:v>36.96</c:v>
                </c:pt>
                <c:pt idx="259">
                  <c:v>36.659999999999997</c:v>
                </c:pt>
                <c:pt idx="260">
                  <c:v>37.020000000000003</c:v>
                </c:pt>
                <c:pt idx="261">
                  <c:v>37.200000000000003</c:v>
                </c:pt>
                <c:pt idx="262">
                  <c:v>37.96</c:v>
                </c:pt>
                <c:pt idx="263">
                  <c:v>38.85</c:v>
                </c:pt>
                <c:pt idx="264">
                  <c:v>38.53</c:v>
                </c:pt>
                <c:pt idx="265">
                  <c:v>38.53</c:v>
                </c:pt>
                <c:pt idx="266">
                  <c:v>40.68</c:v>
                </c:pt>
                <c:pt idx="267">
                  <c:v>40.659999999999997</c:v>
                </c:pt>
                <c:pt idx="268">
                  <c:v>40.11</c:v>
                </c:pt>
                <c:pt idx="269">
                  <c:v>40.94</c:v>
                </c:pt>
                <c:pt idx="270">
                  <c:v>40.82</c:v>
                </c:pt>
                <c:pt idx="271">
                  <c:v>40.74</c:v>
                </c:pt>
                <c:pt idx="272">
                  <c:v>40.32</c:v>
                </c:pt>
                <c:pt idx="273">
                  <c:v>39.6</c:v>
                </c:pt>
                <c:pt idx="274">
                  <c:v>39.51</c:v>
                </c:pt>
                <c:pt idx="275">
                  <c:v>39</c:v>
                </c:pt>
                <c:pt idx="276">
                  <c:v>38.979999999999997</c:v>
                </c:pt>
                <c:pt idx="277">
                  <c:v>39.49</c:v>
                </c:pt>
                <c:pt idx="278">
                  <c:v>39.25</c:v>
                </c:pt>
                <c:pt idx="279">
                  <c:v>39.119999999999997</c:v>
                </c:pt>
                <c:pt idx="280">
                  <c:v>39.15</c:v>
                </c:pt>
                <c:pt idx="281">
                  <c:v>39.35</c:v>
                </c:pt>
                <c:pt idx="282">
                  <c:v>49.21</c:v>
                </c:pt>
                <c:pt idx="283">
                  <c:v>52.52</c:v>
                </c:pt>
                <c:pt idx="284">
                  <c:v>48.98</c:v>
                </c:pt>
                <c:pt idx="285">
                  <c:v>47.82</c:v>
                </c:pt>
                <c:pt idx="286">
                  <c:v>44.79</c:v>
                </c:pt>
                <c:pt idx="287">
                  <c:v>44.39</c:v>
                </c:pt>
                <c:pt idx="288">
                  <c:v>44.06</c:v>
                </c:pt>
                <c:pt idx="289">
                  <c:v>44.23</c:v>
                </c:pt>
                <c:pt idx="290">
                  <c:v>43.76</c:v>
                </c:pt>
                <c:pt idx="291">
                  <c:v>43.26</c:v>
                </c:pt>
                <c:pt idx="292">
                  <c:v>42.01</c:v>
                </c:pt>
                <c:pt idx="293">
                  <c:v>43.98</c:v>
                </c:pt>
                <c:pt idx="294">
                  <c:v>40.19</c:v>
                </c:pt>
                <c:pt idx="295">
                  <c:v>39.99</c:v>
                </c:pt>
                <c:pt idx="296">
                  <c:v>40.11</c:v>
                </c:pt>
                <c:pt idx="297">
                  <c:v>40.049999999999997</c:v>
                </c:pt>
                <c:pt idx="298">
                  <c:v>40.11</c:v>
                </c:pt>
                <c:pt idx="299">
                  <c:v>40.299999999999997</c:v>
                </c:pt>
                <c:pt idx="300">
                  <c:v>39.880000000000003</c:v>
                </c:pt>
                <c:pt idx="301">
                  <c:v>41.4</c:v>
                </c:pt>
                <c:pt idx="302">
                  <c:v>41.16</c:v>
                </c:pt>
                <c:pt idx="303">
                  <c:v>41.4</c:v>
                </c:pt>
                <c:pt idx="304">
                  <c:v>40.35</c:v>
                </c:pt>
                <c:pt idx="305">
                  <c:v>40.07</c:v>
                </c:pt>
                <c:pt idx="306">
                  <c:v>40.26</c:v>
                </c:pt>
                <c:pt idx="307">
                  <c:v>40.29</c:v>
                </c:pt>
                <c:pt idx="308">
                  <c:v>39.76</c:v>
                </c:pt>
                <c:pt idx="309">
                  <c:v>39.75</c:v>
                </c:pt>
                <c:pt idx="310">
                  <c:v>39.979999999999997</c:v>
                </c:pt>
                <c:pt idx="311">
                  <c:v>41.13</c:v>
                </c:pt>
                <c:pt idx="312">
                  <c:v>41.47</c:v>
                </c:pt>
                <c:pt idx="313">
                  <c:v>40.96</c:v>
                </c:pt>
                <c:pt idx="314">
                  <c:v>40.56</c:v>
                </c:pt>
                <c:pt idx="315">
                  <c:v>39.33</c:v>
                </c:pt>
                <c:pt idx="316">
                  <c:v>39.46</c:v>
                </c:pt>
                <c:pt idx="317">
                  <c:v>39.97</c:v>
                </c:pt>
                <c:pt idx="318">
                  <c:v>39.75</c:v>
                </c:pt>
                <c:pt idx="319">
                  <c:v>40.299999999999997</c:v>
                </c:pt>
                <c:pt idx="320">
                  <c:v>40.409999999999997</c:v>
                </c:pt>
                <c:pt idx="321">
                  <c:v>39.659999999999997</c:v>
                </c:pt>
                <c:pt idx="322">
                  <c:v>39.81</c:v>
                </c:pt>
                <c:pt idx="323">
                  <c:v>40.19</c:v>
                </c:pt>
                <c:pt idx="324">
                  <c:v>40.07</c:v>
                </c:pt>
                <c:pt idx="325">
                  <c:v>39.729999999999997</c:v>
                </c:pt>
                <c:pt idx="326">
                  <c:v>38.81</c:v>
                </c:pt>
                <c:pt idx="327">
                  <c:v>35.69</c:v>
                </c:pt>
                <c:pt idx="328">
                  <c:v>34.020000000000003</c:v>
                </c:pt>
                <c:pt idx="329">
                  <c:v>34.9</c:v>
                </c:pt>
                <c:pt idx="330">
                  <c:v>34.119999999999997</c:v>
                </c:pt>
                <c:pt idx="331">
                  <c:v>33.5</c:v>
                </c:pt>
                <c:pt idx="332">
                  <c:v>33.26</c:v>
                </c:pt>
                <c:pt idx="333">
                  <c:v>33.229999999999997</c:v>
                </c:pt>
                <c:pt idx="334">
                  <c:v>33.36</c:v>
                </c:pt>
                <c:pt idx="335">
                  <c:v>33.950000000000003</c:v>
                </c:pt>
                <c:pt idx="336">
                  <c:v>29</c:v>
                </c:pt>
                <c:pt idx="337">
                  <c:v>26.32</c:v>
                </c:pt>
                <c:pt idx="338">
                  <c:v>23.88</c:v>
                </c:pt>
                <c:pt idx="339">
                  <c:v>24.76</c:v>
                </c:pt>
                <c:pt idx="340">
                  <c:v>25.42</c:v>
                </c:pt>
                <c:pt idx="341">
                  <c:v>26.7</c:v>
                </c:pt>
                <c:pt idx="342">
                  <c:v>25.77</c:v>
                </c:pt>
                <c:pt idx="343">
                  <c:v>23.75</c:v>
                </c:pt>
                <c:pt idx="344">
                  <c:v>23.39</c:v>
                </c:pt>
                <c:pt idx="345">
                  <c:v>23.69</c:v>
                </c:pt>
                <c:pt idx="346">
                  <c:v>23.24</c:v>
                </c:pt>
                <c:pt idx="347">
                  <c:v>19.670000000000002</c:v>
                </c:pt>
                <c:pt idx="348">
                  <c:v>20.38</c:v>
                </c:pt>
                <c:pt idx="349">
                  <c:v>21.57</c:v>
                </c:pt>
                <c:pt idx="350">
                  <c:v>19.95</c:v>
                </c:pt>
                <c:pt idx="351">
                  <c:v>19.73</c:v>
                </c:pt>
                <c:pt idx="352">
                  <c:v>19.57</c:v>
                </c:pt>
                <c:pt idx="353">
                  <c:v>21.47</c:v>
                </c:pt>
                <c:pt idx="354">
                  <c:v>22.06</c:v>
                </c:pt>
                <c:pt idx="355">
                  <c:v>21.5</c:v>
                </c:pt>
                <c:pt idx="356">
                  <c:v>22.34</c:v>
                </c:pt>
                <c:pt idx="357">
                  <c:v>21.92</c:v>
                </c:pt>
                <c:pt idx="358">
                  <c:v>20.010000000000002</c:v>
                </c:pt>
                <c:pt idx="359">
                  <c:v>20.14</c:v>
                </c:pt>
                <c:pt idx="360">
                  <c:v>21.08</c:v>
                </c:pt>
                <c:pt idx="361">
                  <c:v>21.11</c:v>
                </c:pt>
                <c:pt idx="362">
                  <c:v>20.72</c:v>
                </c:pt>
                <c:pt idx="363">
                  <c:v>20.57</c:v>
                </c:pt>
                <c:pt idx="364">
                  <c:v>20.48</c:v>
                </c:pt>
                <c:pt idx="365">
                  <c:v>19.649999999999999</c:v>
                </c:pt>
                <c:pt idx="366">
                  <c:v>20.22</c:v>
                </c:pt>
                <c:pt idx="367">
                  <c:v>19.91</c:v>
                </c:pt>
                <c:pt idx="368">
                  <c:v>19.7</c:v>
                </c:pt>
                <c:pt idx="369">
                  <c:v>18.940000000000001</c:v>
                </c:pt>
                <c:pt idx="370">
                  <c:v>18.98</c:v>
                </c:pt>
                <c:pt idx="371">
                  <c:v>16.940000000000001</c:v>
                </c:pt>
                <c:pt idx="372">
                  <c:v>16.62</c:v>
                </c:pt>
                <c:pt idx="373">
                  <c:v>17.72</c:v>
                </c:pt>
                <c:pt idx="374">
                  <c:v>16.809999999999999</c:v>
                </c:pt>
                <c:pt idx="375">
                  <c:v>17.29</c:v>
                </c:pt>
                <c:pt idx="376">
                  <c:v>17.37</c:v>
                </c:pt>
                <c:pt idx="377">
                  <c:v>17.79</c:v>
                </c:pt>
                <c:pt idx="378">
                  <c:v>16.989999999999998</c:v>
                </c:pt>
                <c:pt idx="379">
                  <c:v>15.64</c:v>
                </c:pt>
                <c:pt idx="380">
                  <c:v>15.19</c:v>
                </c:pt>
                <c:pt idx="381">
                  <c:v>15.3</c:v>
                </c:pt>
                <c:pt idx="382">
                  <c:v>14.92</c:v>
                </c:pt>
                <c:pt idx="383">
                  <c:v>15.22</c:v>
                </c:pt>
                <c:pt idx="384">
                  <c:v>15.08</c:v>
                </c:pt>
                <c:pt idx="385">
                  <c:v>15.29</c:v>
                </c:pt>
                <c:pt idx="386">
                  <c:v>16</c:v>
                </c:pt>
                <c:pt idx="387">
                  <c:v>15.25</c:v>
                </c:pt>
                <c:pt idx="388">
                  <c:v>14.7</c:v>
                </c:pt>
                <c:pt idx="389">
                  <c:v>15.37</c:v>
                </c:pt>
                <c:pt idx="390">
                  <c:v>14.9</c:v>
                </c:pt>
                <c:pt idx="391">
                  <c:v>15.38</c:v>
                </c:pt>
                <c:pt idx="392">
                  <c:v>16</c:v>
                </c:pt>
                <c:pt idx="393">
                  <c:v>17.059999999999999</c:v>
                </c:pt>
                <c:pt idx="394">
                  <c:v>17.28</c:v>
                </c:pt>
                <c:pt idx="395">
                  <c:v>18.73</c:v>
                </c:pt>
                <c:pt idx="396">
                  <c:v>19.22</c:v>
                </c:pt>
                <c:pt idx="397">
                  <c:v>18.39</c:v>
                </c:pt>
                <c:pt idx="398">
                  <c:v>19.54</c:v>
                </c:pt>
                <c:pt idx="399">
                  <c:v>19.57</c:v>
                </c:pt>
                <c:pt idx="400">
                  <c:v>19.350000000000001</c:v>
                </c:pt>
                <c:pt idx="401">
                  <c:v>18.670000000000002</c:v>
                </c:pt>
                <c:pt idx="402">
                  <c:v>18.71</c:v>
                </c:pt>
                <c:pt idx="403">
                  <c:v>19.5</c:v>
                </c:pt>
                <c:pt idx="404">
                  <c:v>19.62</c:v>
                </c:pt>
                <c:pt idx="405">
                  <c:v>21.38</c:v>
                </c:pt>
                <c:pt idx="406">
                  <c:v>21.72</c:v>
                </c:pt>
                <c:pt idx="407">
                  <c:v>18.809999999999999</c:v>
                </c:pt>
                <c:pt idx="408">
                  <c:v>18.14</c:v>
                </c:pt>
                <c:pt idx="409">
                  <c:v>18.3</c:v>
                </c:pt>
                <c:pt idx="410">
                  <c:v>18.100000000000001</c:v>
                </c:pt>
                <c:pt idx="411">
                  <c:v>18.149999999999999</c:v>
                </c:pt>
                <c:pt idx="412">
                  <c:v>17.71</c:v>
                </c:pt>
                <c:pt idx="413">
                  <c:v>16.5</c:v>
                </c:pt>
                <c:pt idx="414">
                  <c:v>20.62</c:v>
                </c:pt>
                <c:pt idx="415">
                  <c:v>20.91</c:v>
                </c:pt>
                <c:pt idx="416">
                  <c:v>19.649999999999999</c:v>
                </c:pt>
                <c:pt idx="417">
                  <c:v>18.77</c:v>
                </c:pt>
                <c:pt idx="418">
                  <c:v>19.149999999999999</c:v>
                </c:pt>
                <c:pt idx="419">
                  <c:v>18.72</c:v>
                </c:pt>
                <c:pt idx="420">
                  <c:v>17.39</c:v>
                </c:pt>
                <c:pt idx="421">
                  <c:v>16.98</c:v>
                </c:pt>
                <c:pt idx="422">
                  <c:v>17.21</c:v>
                </c:pt>
                <c:pt idx="423">
                  <c:v>17.98</c:v>
                </c:pt>
                <c:pt idx="424">
                  <c:v>18.329999999999998</c:v>
                </c:pt>
                <c:pt idx="425">
                  <c:v>18.86</c:v>
                </c:pt>
                <c:pt idx="426">
                  <c:v>18.920000000000002</c:v>
                </c:pt>
                <c:pt idx="427">
                  <c:v>18.7</c:v>
                </c:pt>
                <c:pt idx="428">
                  <c:v>18.39</c:v>
                </c:pt>
                <c:pt idx="429">
                  <c:v>19.29</c:v>
                </c:pt>
                <c:pt idx="430">
                  <c:v>18.97</c:v>
                </c:pt>
                <c:pt idx="431">
                  <c:v>19.02</c:v>
                </c:pt>
                <c:pt idx="432">
                  <c:v>19.010000000000002</c:v>
                </c:pt>
                <c:pt idx="433">
                  <c:v>19.73</c:v>
                </c:pt>
                <c:pt idx="434">
                  <c:v>19.46</c:v>
                </c:pt>
                <c:pt idx="435">
                  <c:v>19.27</c:v>
                </c:pt>
                <c:pt idx="436">
                  <c:v>19.36</c:v>
                </c:pt>
                <c:pt idx="437">
                  <c:v>18.649999999999999</c:v>
                </c:pt>
                <c:pt idx="438">
                  <c:v>19.149999999999999</c:v>
                </c:pt>
                <c:pt idx="439">
                  <c:v>19.420000000000002</c:v>
                </c:pt>
                <c:pt idx="440">
                  <c:v>17.45</c:v>
                </c:pt>
                <c:pt idx="441">
                  <c:v>17.03</c:v>
                </c:pt>
                <c:pt idx="442">
                  <c:v>17.239999999999998</c:v>
                </c:pt>
                <c:pt idx="443">
                  <c:v>17.260000000000002</c:v>
                </c:pt>
                <c:pt idx="444">
                  <c:v>17.11</c:v>
                </c:pt>
                <c:pt idx="445">
                  <c:v>17.5</c:v>
                </c:pt>
                <c:pt idx="446">
                  <c:v>17.079999999999998</c:v>
                </c:pt>
                <c:pt idx="447">
                  <c:v>16.350000000000001</c:v>
                </c:pt>
                <c:pt idx="448">
                  <c:v>15.88</c:v>
                </c:pt>
                <c:pt idx="449">
                  <c:v>16.98</c:v>
                </c:pt>
                <c:pt idx="450">
                  <c:v>16.96</c:v>
                </c:pt>
                <c:pt idx="451">
                  <c:v>16.559999999999999</c:v>
                </c:pt>
                <c:pt idx="452">
                  <c:v>16.989999999999998</c:v>
                </c:pt>
                <c:pt idx="453">
                  <c:v>17.53</c:v>
                </c:pt>
                <c:pt idx="454">
                  <c:v>16.77</c:v>
                </c:pt>
                <c:pt idx="455">
                  <c:v>17.38</c:v>
                </c:pt>
                <c:pt idx="456">
                  <c:v>17.23</c:v>
                </c:pt>
                <c:pt idx="457">
                  <c:v>17.47</c:v>
                </c:pt>
                <c:pt idx="458">
                  <c:v>17.84</c:v>
                </c:pt>
                <c:pt idx="459">
                  <c:v>17.78</c:v>
                </c:pt>
                <c:pt idx="460">
                  <c:v>17.059999999999999</c:v>
                </c:pt>
                <c:pt idx="461">
                  <c:v>16.61</c:v>
                </c:pt>
                <c:pt idx="462">
                  <c:v>16.809999999999999</c:v>
                </c:pt>
                <c:pt idx="463">
                  <c:v>17.170000000000002</c:v>
                </c:pt>
                <c:pt idx="464">
                  <c:v>16.96</c:v>
                </c:pt>
                <c:pt idx="465">
                  <c:v>17.399999999999999</c:v>
                </c:pt>
                <c:pt idx="466">
                  <c:v>17.54</c:v>
                </c:pt>
                <c:pt idx="467">
                  <c:v>17.36</c:v>
                </c:pt>
                <c:pt idx="468">
                  <c:v>17.38</c:v>
                </c:pt>
                <c:pt idx="469">
                  <c:v>17.670000000000002</c:v>
                </c:pt>
                <c:pt idx="470">
                  <c:v>17.260000000000002</c:v>
                </c:pt>
                <c:pt idx="471">
                  <c:v>17.27</c:v>
                </c:pt>
                <c:pt idx="472">
                  <c:v>17.309999999999999</c:v>
                </c:pt>
                <c:pt idx="473">
                  <c:v>17.41</c:v>
                </c:pt>
                <c:pt idx="474">
                  <c:v>17.260000000000002</c:v>
                </c:pt>
                <c:pt idx="475">
                  <c:v>16.97</c:v>
                </c:pt>
                <c:pt idx="476">
                  <c:v>16.3</c:v>
                </c:pt>
                <c:pt idx="477">
                  <c:v>16.48</c:v>
                </c:pt>
                <c:pt idx="478">
                  <c:v>15.86</c:v>
                </c:pt>
                <c:pt idx="479">
                  <c:v>16.059999999999999</c:v>
                </c:pt>
                <c:pt idx="480">
                  <c:v>16.28</c:v>
                </c:pt>
                <c:pt idx="481">
                  <c:v>16.62</c:v>
                </c:pt>
                <c:pt idx="482">
                  <c:v>16.12</c:v>
                </c:pt>
                <c:pt idx="483">
                  <c:v>15.97</c:v>
                </c:pt>
                <c:pt idx="484">
                  <c:v>15.95</c:v>
                </c:pt>
                <c:pt idx="485">
                  <c:v>16.079999999999998</c:v>
                </c:pt>
                <c:pt idx="486">
                  <c:v>16.03</c:v>
                </c:pt>
                <c:pt idx="487">
                  <c:v>15.94</c:v>
                </c:pt>
                <c:pt idx="488">
                  <c:v>16.010000000000002</c:v>
                </c:pt>
                <c:pt idx="489">
                  <c:v>15.95</c:v>
                </c:pt>
                <c:pt idx="490">
                  <c:v>16.02</c:v>
                </c:pt>
                <c:pt idx="491">
                  <c:v>15.82</c:v>
                </c:pt>
                <c:pt idx="492">
                  <c:v>16.14</c:v>
                </c:pt>
                <c:pt idx="493">
                  <c:v>16.12</c:v>
                </c:pt>
                <c:pt idx="494">
                  <c:v>15.89</c:v>
                </c:pt>
                <c:pt idx="495">
                  <c:v>15.32</c:v>
                </c:pt>
                <c:pt idx="496">
                  <c:v>15.41</c:v>
                </c:pt>
                <c:pt idx="497">
                  <c:v>15.46</c:v>
                </c:pt>
                <c:pt idx="498">
                  <c:v>15.58</c:v>
                </c:pt>
                <c:pt idx="499">
                  <c:v>16.96</c:v>
                </c:pt>
                <c:pt idx="500">
                  <c:v>16.68</c:v>
                </c:pt>
                <c:pt idx="501">
                  <c:v>16.71</c:v>
                </c:pt>
                <c:pt idx="502">
                  <c:v>16.79</c:v>
                </c:pt>
                <c:pt idx="503">
                  <c:v>16.97</c:v>
                </c:pt>
                <c:pt idx="504">
                  <c:v>16.98</c:v>
                </c:pt>
                <c:pt idx="505">
                  <c:v>16.97</c:v>
                </c:pt>
                <c:pt idx="506">
                  <c:v>16.82</c:v>
                </c:pt>
                <c:pt idx="507">
                  <c:v>17</c:v>
                </c:pt>
                <c:pt idx="508">
                  <c:v>17.190000000000001</c:v>
                </c:pt>
                <c:pt idx="509">
                  <c:v>16.89</c:v>
                </c:pt>
                <c:pt idx="510">
                  <c:v>16.87</c:v>
                </c:pt>
                <c:pt idx="511">
                  <c:v>16.920000000000002</c:v>
                </c:pt>
                <c:pt idx="512">
                  <c:v>17.07</c:v>
                </c:pt>
                <c:pt idx="513">
                  <c:v>16.86</c:v>
                </c:pt>
                <c:pt idx="514">
                  <c:v>17.100000000000001</c:v>
                </c:pt>
                <c:pt idx="515">
                  <c:v>17.22</c:v>
                </c:pt>
                <c:pt idx="516">
                  <c:v>17.12</c:v>
                </c:pt>
                <c:pt idx="517">
                  <c:v>17.2</c:v>
                </c:pt>
                <c:pt idx="518">
                  <c:v>18.32</c:v>
                </c:pt>
                <c:pt idx="519">
                  <c:v>18.170000000000002</c:v>
                </c:pt>
                <c:pt idx="520">
                  <c:v>17.98</c:v>
                </c:pt>
                <c:pt idx="521">
                  <c:v>17.84</c:v>
                </c:pt>
                <c:pt idx="522">
                  <c:v>17.64</c:v>
                </c:pt>
                <c:pt idx="523">
                  <c:v>17.46</c:v>
                </c:pt>
                <c:pt idx="524">
                  <c:v>17.440000000000001</c:v>
                </c:pt>
                <c:pt idx="525">
                  <c:v>16.87</c:v>
                </c:pt>
                <c:pt idx="526">
                  <c:v>17.260000000000002</c:v>
                </c:pt>
                <c:pt idx="527">
                  <c:v>17.45</c:v>
                </c:pt>
                <c:pt idx="528">
                  <c:v>17.45</c:v>
                </c:pt>
                <c:pt idx="529">
                  <c:v>18.32</c:v>
                </c:pt>
                <c:pt idx="530">
                  <c:v>18.37</c:v>
                </c:pt>
                <c:pt idx="531">
                  <c:v>16.350000000000001</c:v>
                </c:pt>
                <c:pt idx="532">
                  <c:v>16.28</c:v>
                </c:pt>
                <c:pt idx="533">
                  <c:v>16.739999999999998</c:v>
                </c:pt>
                <c:pt idx="534">
                  <c:v>16.690000000000001</c:v>
                </c:pt>
                <c:pt idx="535">
                  <c:v>16.940000000000001</c:v>
                </c:pt>
                <c:pt idx="536">
                  <c:v>16.86</c:v>
                </c:pt>
                <c:pt idx="537">
                  <c:v>16.690000000000001</c:v>
                </c:pt>
                <c:pt idx="538">
                  <c:v>16.739999999999998</c:v>
                </c:pt>
                <c:pt idx="539">
                  <c:v>16.82</c:v>
                </c:pt>
                <c:pt idx="540">
                  <c:v>16.77</c:v>
                </c:pt>
                <c:pt idx="541">
                  <c:v>16.96</c:v>
                </c:pt>
                <c:pt idx="542">
                  <c:v>17.03</c:v>
                </c:pt>
                <c:pt idx="543">
                  <c:v>17.05</c:v>
                </c:pt>
                <c:pt idx="544">
                  <c:v>16.97</c:v>
                </c:pt>
                <c:pt idx="545">
                  <c:v>17.03</c:v>
                </c:pt>
                <c:pt idx="546">
                  <c:v>16.170000000000002</c:v>
                </c:pt>
                <c:pt idx="547">
                  <c:v>16.190000000000001</c:v>
                </c:pt>
                <c:pt idx="548">
                  <c:v>16.43</c:v>
                </c:pt>
                <c:pt idx="549">
                  <c:v>17.16</c:v>
                </c:pt>
                <c:pt idx="550">
                  <c:v>17.02</c:v>
                </c:pt>
                <c:pt idx="551">
                  <c:v>16.96</c:v>
                </c:pt>
                <c:pt idx="552">
                  <c:v>16.68</c:v>
                </c:pt>
                <c:pt idx="553">
                  <c:v>16.690000000000001</c:v>
                </c:pt>
                <c:pt idx="554">
                  <c:v>16.5</c:v>
                </c:pt>
                <c:pt idx="555">
                  <c:v>16.73</c:v>
                </c:pt>
                <c:pt idx="556">
                  <c:v>16.8</c:v>
                </c:pt>
                <c:pt idx="557">
                  <c:v>16.88</c:v>
                </c:pt>
                <c:pt idx="558">
                  <c:v>16.97</c:v>
                </c:pt>
                <c:pt idx="559">
                  <c:v>17.29</c:v>
                </c:pt>
                <c:pt idx="560">
                  <c:v>16.63</c:v>
                </c:pt>
                <c:pt idx="561">
                  <c:v>17.190000000000001</c:v>
                </c:pt>
                <c:pt idx="562">
                  <c:v>17.670000000000002</c:v>
                </c:pt>
                <c:pt idx="563">
                  <c:v>19.010000000000002</c:v>
                </c:pt>
                <c:pt idx="564">
                  <c:v>18.350000000000001</c:v>
                </c:pt>
                <c:pt idx="565">
                  <c:v>18.510000000000002</c:v>
                </c:pt>
                <c:pt idx="566">
                  <c:v>18.600000000000001</c:v>
                </c:pt>
                <c:pt idx="567">
                  <c:v>19.78</c:v>
                </c:pt>
                <c:pt idx="568">
                  <c:v>19.64</c:v>
                </c:pt>
                <c:pt idx="569">
                  <c:v>19.88</c:v>
                </c:pt>
                <c:pt idx="570">
                  <c:v>19.88</c:v>
                </c:pt>
                <c:pt idx="571">
                  <c:v>19.55</c:v>
                </c:pt>
                <c:pt idx="572">
                  <c:v>19.77</c:v>
                </c:pt>
                <c:pt idx="573">
                  <c:v>19.989999999999998</c:v>
                </c:pt>
                <c:pt idx="574">
                  <c:v>19.489999999999998</c:v>
                </c:pt>
                <c:pt idx="575">
                  <c:v>19.739999999999998</c:v>
                </c:pt>
                <c:pt idx="576">
                  <c:v>19.45</c:v>
                </c:pt>
                <c:pt idx="577">
                  <c:v>19.28</c:v>
                </c:pt>
                <c:pt idx="578">
                  <c:v>18.989999999999998</c:v>
                </c:pt>
                <c:pt idx="579">
                  <c:v>19.09</c:v>
                </c:pt>
                <c:pt idx="580">
                  <c:v>19.37</c:v>
                </c:pt>
                <c:pt idx="581">
                  <c:v>18.89</c:v>
                </c:pt>
                <c:pt idx="582">
                  <c:v>18.600000000000001</c:v>
                </c:pt>
                <c:pt idx="583">
                  <c:v>19.010000000000002</c:v>
                </c:pt>
                <c:pt idx="584">
                  <c:v>19.13</c:v>
                </c:pt>
                <c:pt idx="585">
                  <c:v>18.989999999999998</c:v>
                </c:pt>
                <c:pt idx="586">
                  <c:v>19.079999999999998</c:v>
                </c:pt>
                <c:pt idx="587">
                  <c:v>18.89</c:v>
                </c:pt>
                <c:pt idx="588">
                  <c:v>18.96</c:v>
                </c:pt>
                <c:pt idx="589">
                  <c:v>19.059999999999999</c:v>
                </c:pt>
                <c:pt idx="590">
                  <c:v>19.170000000000002</c:v>
                </c:pt>
                <c:pt idx="591">
                  <c:v>18.78</c:v>
                </c:pt>
                <c:pt idx="592">
                  <c:v>19.190000000000001</c:v>
                </c:pt>
                <c:pt idx="593">
                  <c:v>19.760000000000002</c:v>
                </c:pt>
                <c:pt idx="594">
                  <c:v>19.739999999999998</c:v>
                </c:pt>
                <c:pt idx="595">
                  <c:v>20.11</c:v>
                </c:pt>
                <c:pt idx="596">
                  <c:v>20</c:v>
                </c:pt>
                <c:pt idx="597">
                  <c:v>20.68</c:v>
                </c:pt>
                <c:pt idx="598">
                  <c:v>20.34</c:v>
                </c:pt>
                <c:pt idx="599">
                  <c:v>20.14</c:v>
                </c:pt>
                <c:pt idx="600">
                  <c:v>20.420000000000002</c:v>
                </c:pt>
                <c:pt idx="601">
                  <c:v>21.52</c:v>
                </c:pt>
                <c:pt idx="602">
                  <c:v>21.13</c:v>
                </c:pt>
                <c:pt idx="603">
                  <c:v>20.63</c:v>
                </c:pt>
                <c:pt idx="604">
                  <c:v>22.21</c:v>
                </c:pt>
                <c:pt idx="605">
                  <c:v>22.61</c:v>
                </c:pt>
                <c:pt idx="606">
                  <c:v>24.66</c:v>
                </c:pt>
                <c:pt idx="607">
                  <c:v>24.72</c:v>
                </c:pt>
                <c:pt idx="608">
                  <c:v>24.1</c:v>
                </c:pt>
                <c:pt idx="609">
                  <c:v>23.25</c:v>
                </c:pt>
                <c:pt idx="610">
                  <c:v>25.67</c:v>
                </c:pt>
                <c:pt idx="611">
                  <c:v>25.71</c:v>
                </c:pt>
                <c:pt idx="612">
                  <c:v>26.15</c:v>
                </c:pt>
                <c:pt idx="613">
                  <c:v>25.03</c:v>
                </c:pt>
                <c:pt idx="614">
                  <c:v>26.04</c:v>
                </c:pt>
                <c:pt idx="615">
                  <c:v>26.11</c:v>
                </c:pt>
                <c:pt idx="616">
                  <c:v>25.97</c:v>
                </c:pt>
                <c:pt idx="617">
                  <c:v>25.9</c:v>
                </c:pt>
                <c:pt idx="618">
                  <c:v>25.92</c:v>
                </c:pt>
                <c:pt idx="619">
                  <c:v>25.67</c:v>
                </c:pt>
                <c:pt idx="620">
                  <c:v>25.21</c:v>
                </c:pt>
                <c:pt idx="621">
                  <c:v>25.66</c:v>
                </c:pt>
                <c:pt idx="622">
                  <c:v>23.59</c:v>
                </c:pt>
                <c:pt idx="623">
                  <c:v>23.61</c:v>
                </c:pt>
                <c:pt idx="624">
                  <c:v>23.72</c:v>
                </c:pt>
                <c:pt idx="625">
                  <c:v>23.96</c:v>
                </c:pt>
                <c:pt idx="626">
                  <c:v>24.09</c:v>
                </c:pt>
                <c:pt idx="627">
                  <c:v>24.47</c:v>
                </c:pt>
                <c:pt idx="628">
                  <c:v>24.77</c:v>
                </c:pt>
                <c:pt idx="629">
                  <c:v>24.97</c:v>
                </c:pt>
                <c:pt idx="630">
                  <c:v>24.86</c:v>
                </c:pt>
                <c:pt idx="631">
                  <c:v>23.68</c:v>
                </c:pt>
                <c:pt idx="632">
                  <c:v>23.9</c:v>
                </c:pt>
                <c:pt idx="633">
                  <c:v>24.46</c:v>
                </c:pt>
                <c:pt idx="634">
                  <c:v>24.65</c:v>
                </c:pt>
                <c:pt idx="635">
                  <c:v>24.84</c:v>
                </c:pt>
                <c:pt idx="636">
                  <c:v>25.04</c:v>
                </c:pt>
                <c:pt idx="637">
                  <c:v>25.24</c:v>
                </c:pt>
                <c:pt idx="638">
                  <c:v>25.16</c:v>
                </c:pt>
                <c:pt idx="639">
                  <c:v>25.62</c:v>
                </c:pt>
                <c:pt idx="640">
                  <c:v>25.75</c:v>
                </c:pt>
                <c:pt idx="641">
                  <c:v>25.65</c:v>
                </c:pt>
                <c:pt idx="642">
                  <c:v>26.01</c:v>
                </c:pt>
                <c:pt idx="643">
                  <c:v>25.24</c:v>
                </c:pt>
                <c:pt idx="644">
                  <c:v>25.33</c:v>
                </c:pt>
                <c:pt idx="645">
                  <c:v>25.93</c:v>
                </c:pt>
                <c:pt idx="646">
                  <c:v>25.88</c:v>
                </c:pt>
                <c:pt idx="647">
                  <c:v>25.28</c:v>
                </c:pt>
                <c:pt idx="648">
                  <c:v>25.62</c:v>
                </c:pt>
                <c:pt idx="649">
                  <c:v>25.31</c:v>
                </c:pt>
                <c:pt idx="650">
                  <c:v>24.66</c:v>
                </c:pt>
                <c:pt idx="651">
                  <c:v>24.67</c:v>
                </c:pt>
                <c:pt idx="652">
                  <c:v>24.12</c:v>
                </c:pt>
                <c:pt idx="653">
                  <c:v>23.61</c:v>
                </c:pt>
                <c:pt idx="654">
                  <c:v>23.7</c:v>
                </c:pt>
                <c:pt idx="655">
                  <c:v>24.08</c:v>
                </c:pt>
                <c:pt idx="656">
                  <c:v>24.6</c:v>
                </c:pt>
                <c:pt idx="657">
                  <c:v>25.28</c:v>
                </c:pt>
                <c:pt idx="658">
                  <c:v>24.34</c:v>
                </c:pt>
                <c:pt idx="659">
                  <c:v>24.11</c:v>
                </c:pt>
                <c:pt idx="660">
                  <c:v>23.8</c:v>
                </c:pt>
                <c:pt idx="661">
                  <c:v>24.67</c:v>
                </c:pt>
                <c:pt idx="662">
                  <c:v>24.86</c:v>
                </c:pt>
                <c:pt idx="663">
                  <c:v>24.68</c:v>
                </c:pt>
                <c:pt idx="664">
                  <c:v>25.7</c:v>
                </c:pt>
                <c:pt idx="665">
                  <c:v>25.91</c:v>
                </c:pt>
                <c:pt idx="666">
                  <c:v>26.47</c:v>
                </c:pt>
                <c:pt idx="667">
                  <c:v>27.5</c:v>
                </c:pt>
                <c:pt idx="668">
                  <c:v>27.8</c:v>
                </c:pt>
                <c:pt idx="669">
                  <c:v>26.7</c:v>
                </c:pt>
                <c:pt idx="670">
                  <c:v>27.33</c:v>
                </c:pt>
                <c:pt idx="671">
                  <c:v>27.38</c:v>
                </c:pt>
                <c:pt idx="672">
                  <c:v>26.71</c:v>
                </c:pt>
                <c:pt idx="673">
                  <c:v>27.37</c:v>
                </c:pt>
                <c:pt idx="674">
                  <c:v>27.69</c:v>
                </c:pt>
                <c:pt idx="675">
                  <c:v>27.22</c:v>
                </c:pt>
                <c:pt idx="676">
                  <c:v>26.22</c:v>
                </c:pt>
                <c:pt idx="677">
                  <c:v>26.37</c:v>
                </c:pt>
                <c:pt idx="678">
                  <c:v>26.9</c:v>
                </c:pt>
                <c:pt idx="679">
                  <c:v>25.94</c:v>
                </c:pt>
                <c:pt idx="680">
                  <c:v>26.38</c:v>
                </c:pt>
                <c:pt idx="681">
                  <c:v>25.64</c:v>
                </c:pt>
                <c:pt idx="682">
                  <c:v>25.23</c:v>
                </c:pt>
                <c:pt idx="683">
                  <c:v>28.96</c:v>
                </c:pt>
                <c:pt idx="684">
                  <c:v>29.2</c:v>
                </c:pt>
                <c:pt idx="685">
                  <c:v>27.86</c:v>
                </c:pt>
                <c:pt idx="686">
                  <c:v>27.47</c:v>
                </c:pt>
                <c:pt idx="687">
                  <c:v>28.55</c:v>
                </c:pt>
                <c:pt idx="688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FB-FC40-84DE-1A9B8D5E144A}"/>
            </c:ext>
          </c:extLst>
        </c:ser>
        <c:ser>
          <c:idx val="2"/>
          <c:order val="2"/>
          <c:tx>
            <c:v>Bullet Top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'LT6.2 - Bullet'!$C$303:$C$991</c:f>
              <c:numCache>
                <c:formatCode>m/d/yy</c:formatCode>
                <c:ptCount val="689"/>
                <c:pt idx="0">
                  <c:v>43257</c:v>
                </c:pt>
                <c:pt idx="1">
                  <c:v>43258</c:v>
                </c:pt>
                <c:pt idx="2">
                  <c:v>43258</c:v>
                </c:pt>
                <c:pt idx="3">
                  <c:v>43259</c:v>
                </c:pt>
                <c:pt idx="4">
                  <c:v>43259</c:v>
                </c:pt>
                <c:pt idx="5">
                  <c:v>43260</c:v>
                </c:pt>
                <c:pt idx="6">
                  <c:v>43260</c:v>
                </c:pt>
                <c:pt idx="7">
                  <c:v>43261</c:v>
                </c:pt>
                <c:pt idx="8">
                  <c:v>43261</c:v>
                </c:pt>
                <c:pt idx="9">
                  <c:v>43262</c:v>
                </c:pt>
                <c:pt idx="10">
                  <c:v>43262</c:v>
                </c:pt>
                <c:pt idx="11">
                  <c:v>43263</c:v>
                </c:pt>
                <c:pt idx="12">
                  <c:v>43263</c:v>
                </c:pt>
                <c:pt idx="13">
                  <c:v>43264</c:v>
                </c:pt>
                <c:pt idx="14">
                  <c:v>43264</c:v>
                </c:pt>
                <c:pt idx="15">
                  <c:v>43265</c:v>
                </c:pt>
                <c:pt idx="16">
                  <c:v>43265</c:v>
                </c:pt>
                <c:pt idx="17">
                  <c:v>43266</c:v>
                </c:pt>
                <c:pt idx="18">
                  <c:v>43266</c:v>
                </c:pt>
                <c:pt idx="19">
                  <c:v>43267</c:v>
                </c:pt>
                <c:pt idx="20">
                  <c:v>43267</c:v>
                </c:pt>
                <c:pt idx="21">
                  <c:v>43268</c:v>
                </c:pt>
                <c:pt idx="22">
                  <c:v>43268</c:v>
                </c:pt>
                <c:pt idx="23">
                  <c:v>43269</c:v>
                </c:pt>
                <c:pt idx="24">
                  <c:v>43269</c:v>
                </c:pt>
                <c:pt idx="25">
                  <c:v>43270</c:v>
                </c:pt>
                <c:pt idx="26">
                  <c:v>43270</c:v>
                </c:pt>
                <c:pt idx="27">
                  <c:v>43271</c:v>
                </c:pt>
                <c:pt idx="28">
                  <c:v>43271</c:v>
                </c:pt>
                <c:pt idx="29">
                  <c:v>43272</c:v>
                </c:pt>
                <c:pt idx="30">
                  <c:v>43272</c:v>
                </c:pt>
                <c:pt idx="31">
                  <c:v>43273</c:v>
                </c:pt>
                <c:pt idx="32">
                  <c:v>43273</c:v>
                </c:pt>
                <c:pt idx="33">
                  <c:v>43274</c:v>
                </c:pt>
                <c:pt idx="34">
                  <c:v>43274</c:v>
                </c:pt>
                <c:pt idx="35">
                  <c:v>43275</c:v>
                </c:pt>
                <c:pt idx="36">
                  <c:v>43275</c:v>
                </c:pt>
                <c:pt idx="37">
                  <c:v>43276</c:v>
                </c:pt>
                <c:pt idx="38">
                  <c:v>43276</c:v>
                </c:pt>
                <c:pt idx="39">
                  <c:v>43277</c:v>
                </c:pt>
                <c:pt idx="40">
                  <c:v>43277</c:v>
                </c:pt>
                <c:pt idx="41">
                  <c:v>43278</c:v>
                </c:pt>
                <c:pt idx="42">
                  <c:v>43278</c:v>
                </c:pt>
                <c:pt idx="43">
                  <c:v>43279</c:v>
                </c:pt>
                <c:pt idx="44">
                  <c:v>43279</c:v>
                </c:pt>
                <c:pt idx="45">
                  <c:v>43280</c:v>
                </c:pt>
                <c:pt idx="46">
                  <c:v>43280</c:v>
                </c:pt>
                <c:pt idx="47">
                  <c:v>43281</c:v>
                </c:pt>
                <c:pt idx="48">
                  <c:v>43281</c:v>
                </c:pt>
                <c:pt idx="49">
                  <c:v>43282</c:v>
                </c:pt>
                <c:pt idx="50">
                  <c:v>43282</c:v>
                </c:pt>
                <c:pt idx="51">
                  <c:v>43283</c:v>
                </c:pt>
                <c:pt idx="52">
                  <c:v>43283</c:v>
                </c:pt>
                <c:pt idx="53">
                  <c:v>43284</c:v>
                </c:pt>
                <c:pt idx="54">
                  <c:v>43284</c:v>
                </c:pt>
                <c:pt idx="55">
                  <c:v>43285</c:v>
                </c:pt>
                <c:pt idx="56">
                  <c:v>43285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43287</c:v>
                </c:pt>
                <c:pt idx="61">
                  <c:v>43288</c:v>
                </c:pt>
                <c:pt idx="62">
                  <c:v>43288</c:v>
                </c:pt>
                <c:pt idx="63">
                  <c:v>43289</c:v>
                </c:pt>
                <c:pt idx="64">
                  <c:v>43289</c:v>
                </c:pt>
                <c:pt idx="65">
                  <c:v>43290</c:v>
                </c:pt>
                <c:pt idx="66">
                  <c:v>43290</c:v>
                </c:pt>
                <c:pt idx="67">
                  <c:v>43291</c:v>
                </c:pt>
                <c:pt idx="68">
                  <c:v>43291</c:v>
                </c:pt>
                <c:pt idx="69">
                  <c:v>43292</c:v>
                </c:pt>
                <c:pt idx="70">
                  <c:v>43292</c:v>
                </c:pt>
                <c:pt idx="71">
                  <c:v>43293</c:v>
                </c:pt>
                <c:pt idx="72">
                  <c:v>43293</c:v>
                </c:pt>
                <c:pt idx="73">
                  <c:v>43294</c:v>
                </c:pt>
                <c:pt idx="74">
                  <c:v>43294</c:v>
                </c:pt>
                <c:pt idx="75">
                  <c:v>43295</c:v>
                </c:pt>
                <c:pt idx="76">
                  <c:v>43295</c:v>
                </c:pt>
                <c:pt idx="77">
                  <c:v>43296</c:v>
                </c:pt>
                <c:pt idx="78">
                  <c:v>43296</c:v>
                </c:pt>
                <c:pt idx="79">
                  <c:v>43297</c:v>
                </c:pt>
                <c:pt idx="80">
                  <c:v>43297</c:v>
                </c:pt>
                <c:pt idx="81">
                  <c:v>43298</c:v>
                </c:pt>
                <c:pt idx="82">
                  <c:v>43298</c:v>
                </c:pt>
                <c:pt idx="83">
                  <c:v>43299</c:v>
                </c:pt>
                <c:pt idx="84">
                  <c:v>43299</c:v>
                </c:pt>
                <c:pt idx="85">
                  <c:v>43300</c:v>
                </c:pt>
                <c:pt idx="86">
                  <c:v>43300</c:v>
                </c:pt>
                <c:pt idx="87">
                  <c:v>43301</c:v>
                </c:pt>
                <c:pt idx="88">
                  <c:v>43301</c:v>
                </c:pt>
                <c:pt idx="89">
                  <c:v>43302</c:v>
                </c:pt>
                <c:pt idx="90">
                  <c:v>43302</c:v>
                </c:pt>
                <c:pt idx="91">
                  <c:v>43303</c:v>
                </c:pt>
                <c:pt idx="92">
                  <c:v>43303</c:v>
                </c:pt>
                <c:pt idx="93">
                  <c:v>43304</c:v>
                </c:pt>
                <c:pt idx="94">
                  <c:v>43304</c:v>
                </c:pt>
                <c:pt idx="95">
                  <c:v>43305</c:v>
                </c:pt>
                <c:pt idx="96">
                  <c:v>43305</c:v>
                </c:pt>
                <c:pt idx="97">
                  <c:v>43306</c:v>
                </c:pt>
                <c:pt idx="98">
                  <c:v>43306</c:v>
                </c:pt>
                <c:pt idx="99">
                  <c:v>43307</c:v>
                </c:pt>
                <c:pt idx="100">
                  <c:v>43307</c:v>
                </c:pt>
                <c:pt idx="101">
                  <c:v>43308</c:v>
                </c:pt>
                <c:pt idx="102">
                  <c:v>43308</c:v>
                </c:pt>
                <c:pt idx="103">
                  <c:v>43309</c:v>
                </c:pt>
                <c:pt idx="104">
                  <c:v>43309</c:v>
                </c:pt>
                <c:pt idx="105">
                  <c:v>43310</c:v>
                </c:pt>
                <c:pt idx="106">
                  <c:v>43310</c:v>
                </c:pt>
                <c:pt idx="107">
                  <c:v>43311</c:v>
                </c:pt>
                <c:pt idx="108">
                  <c:v>43311</c:v>
                </c:pt>
                <c:pt idx="109">
                  <c:v>43312</c:v>
                </c:pt>
                <c:pt idx="110">
                  <c:v>43312</c:v>
                </c:pt>
                <c:pt idx="111">
                  <c:v>43313</c:v>
                </c:pt>
                <c:pt idx="112">
                  <c:v>43313</c:v>
                </c:pt>
                <c:pt idx="113">
                  <c:v>43314</c:v>
                </c:pt>
                <c:pt idx="114">
                  <c:v>43314</c:v>
                </c:pt>
                <c:pt idx="115">
                  <c:v>43315</c:v>
                </c:pt>
                <c:pt idx="116">
                  <c:v>43315</c:v>
                </c:pt>
                <c:pt idx="117">
                  <c:v>43316</c:v>
                </c:pt>
                <c:pt idx="118">
                  <c:v>43316</c:v>
                </c:pt>
                <c:pt idx="119">
                  <c:v>43317</c:v>
                </c:pt>
                <c:pt idx="120">
                  <c:v>43317</c:v>
                </c:pt>
                <c:pt idx="121">
                  <c:v>43318</c:v>
                </c:pt>
                <c:pt idx="122">
                  <c:v>43318</c:v>
                </c:pt>
                <c:pt idx="123">
                  <c:v>43319</c:v>
                </c:pt>
                <c:pt idx="124">
                  <c:v>43319</c:v>
                </c:pt>
                <c:pt idx="125">
                  <c:v>43320</c:v>
                </c:pt>
                <c:pt idx="126">
                  <c:v>43320</c:v>
                </c:pt>
                <c:pt idx="127">
                  <c:v>43321</c:v>
                </c:pt>
                <c:pt idx="128">
                  <c:v>43321</c:v>
                </c:pt>
                <c:pt idx="129">
                  <c:v>43322</c:v>
                </c:pt>
                <c:pt idx="130">
                  <c:v>43322</c:v>
                </c:pt>
                <c:pt idx="131">
                  <c:v>43323</c:v>
                </c:pt>
                <c:pt idx="132">
                  <c:v>43323</c:v>
                </c:pt>
                <c:pt idx="133">
                  <c:v>43324</c:v>
                </c:pt>
                <c:pt idx="134">
                  <c:v>43324</c:v>
                </c:pt>
                <c:pt idx="135">
                  <c:v>43325</c:v>
                </c:pt>
                <c:pt idx="136">
                  <c:v>43325</c:v>
                </c:pt>
                <c:pt idx="137">
                  <c:v>43326</c:v>
                </c:pt>
                <c:pt idx="138">
                  <c:v>43326</c:v>
                </c:pt>
                <c:pt idx="139">
                  <c:v>43327</c:v>
                </c:pt>
                <c:pt idx="140">
                  <c:v>43327</c:v>
                </c:pt>
                <c:pt idx="141">
                  <c:v>43328</c:v>
                </c:pt>
                <c:pt idx="142">
                  <c:v>43328</c:v>
                </c:pt>
                <c:pt idx="143">
                  <c:v>43329</c:v>
                </c:pt>
                <c:pt idx="144">
                  <c:v>43329</c:v>
                </c:pt>
                <c:pt idx="145">
                  <c:v>43330</c:v>
                </c:pt>
                <c:pt idx="146">
                  <c:v>43330</c:v>
                </c:pt>
                <c:pt idx="147">
                  <c:v>43331</c:v>
                </c:pt>
                <c:pt idx="148">
                  <c:v>43331</c:v>
                </c:pt>
                <c:pt idx="149">
                  <c:v>43332</c:v>
                </c:pt>
                <c:pt idx="150">
                  <c:v>43332</c:v>
                </c:pt>
                <c:pt idx="151">
                  <c:v>43333</c:v>
                </c:pt>
                <c:pt idx="152">
                  <c:v>43333</c:v>
                </c:pt>
                <c:pt idx="153">
                  <c:v>43334</c:v>
                </c:pt>
                <c:pt idx="154">
                  <c:v>43334</c:v>
                </c:pt>
                <c:pt idx="155">
                  <c:v>43335</c:v>
                </c:pt>
                <c:pt idx="156">
                  <c:v>43335</c:v>
                </c:pt>
                <c:pt idx="157">
                  <c:v>43336</c:v>
                </c:pt>
                <c:pt idx="158">
                  <c:v>43336</c:v>
                </c:pt>
                <c:pt idx="159">
                  <c:v>43337</c:v>
                </c:pt>
                <c:pt idx="160">
                  <c:v>43337</c:v>
                </c:pt>
                <c:pt idx="161">
                  <c:v>43338</c:v>
                </c:pt>
                <c:pt idx="162">
                  <c:v>43338</c:v>
                </c:pt>
                <c:pt idx="163">
                  <c:v>43339</c:v>
                </c:pt>
                <c:pt idx="164">
                  <c:v>43339</c:v>
                </c:pt>
                <c:pt idx="165">
                  <c:v>43340</c:v>
                </c:pt>
                <c:pt idx="166">
                  <c:v>43340</c:v>
                </c:pt>
                <c:pt idx="167">
                  <c:v>43341</c:v>
                </c:pt>
                <c:pt idx="168">
                  <c:v>43341</c:v>
                </c:pt>
                <c:pt idx="169">
                  <c:v>43342</c:v>
                </c:pt>
                <c:pt idx="170">
                  <c:v>43342</c:v>
                </c:pt>
                <c:pt idx="171">
                  <c:v>43343</c:v>
                </c:pt>
                <c:pt idx="172">
                  <c:v>43343</c:v>
                </c:pt>
                <c:pt idx="173">
                  <c:v>43344</c:v>
                </c:pt>
                <c:pt idx="174">
                  <c:v>43344</c:v>
                </c:pt>
                <c:pt idx="175">
                  <c:v>43345</c:v>
                </c:pt>
                <c:pt idx="176">
                  <c:v>43345</c:v>
                </c:pt>
                <c:pt idx="177">
                  <c:v>43346</c:v>
                </c:pt>
                <c:pt idx="178">
                  <c:v>43346</c:v>
                </c:pt>
                <c:pt idx="179">
                  <c:v>43347</c:v>
                </c:pt>
                <c:pt idx="180">
                  <c:v>43347</c:v>
                </c:pt>
                <c:pt idx="181">
                  <c:v>43348</c:v>
                </c:pt>
                <c:pt idx="182">
                  <c:v>43348</c:v>
                </c:pt>
                <c:pt idx="183">
                  <c:v>43349</c:v>
                </c:pt>
                <c:pt idx="184">
                  <c:v>43349</c:v>
                </c:pt>
                <c:pt idx="185">
                  <c:v>43350</c:v>
                </c:pt>
                <c:pt idx="186">
                  <c:v>43350</c:v>
                </c:pt>
                <c:pt idx="187">
                  <c:v>43351</c:v>
                </c:pt>
                <c:pt idx="188">
                  <c:v>43351</c:v>
                </c:pt>
                <c:pt idx="189">
                  <c:v>43352</c:v>
                </c:pt>
                <c:pt idx="190">
                  <c:v>43352</c:v>
                </c:pt>
                <c:pt idx="191">
                  <c:v>43353</c:v>
                </c:pt>
                <c:pt idx="192">
                  <c:v>43353</c:v>
                </c:pt>
                <c:pt idx="193">
                  <c:v>43354</c:v>
                </c:pt>
                <c:pt idx="194">
                  <c:v>43354</c:v>
                </c:pt>
                <c:pt idx="195">
                  <c:v>43355</c:v>
                </c:pt>
                <c:pt idx="196">
                  <c:v>43355</c:v>
                </c:pt>
                <c:pt idx="197">
                  <c:v>43356</c:v>
                </c:pt>
                <c:pt idx="198">
                  <c:v>43356</c:v>
                </c:pt>
                <c:pt idx="199">
                  <c:v>43357</c:v>
                </c:pt>
                <c:pt idx="200">
                  <c:v>43357</c:v>
                </c:pt>
                <c:pt idx="201">
                  <c:v>43358</c:v>
                </c:pt>
                <c:pt idx="202">
                  <c:v>43358</c:v>
                </c:pt>
                <c:pt idx="203">
                  <c:v>43359</c:v>
                </c:pt>
                <c:pt idx="204">
                  <c:v>43359</c:v>
                </c:pt>
                <c:pt idx="205">
                  <c:v>43360</c:v>
                </c:pt>
                <c:pt idx="206">
                  <c:v>43360</c:v>
                </c:pt>
                <c:pt idx="207">
                  <c:v>43361</c:v>
                </c:pt>
                <c:pt idx="208">
                  <c:v>43361</c:v>
                </c:pt>
                <c:pt idx="209">
                  <c:v>43362</c:v>
                </c:pt>
                <c:pt idx="210">
                  <c:v>43362</c:v>
                </c:pt>
                <c:pt idx="211">
                  <c:v>43363</c:v>
                </c:pt>
                <c:pt idx="212">
                  <c:v>43363</c:v>
                </c:pt>
                <c:pt idx="213">
                  <c:v>43364</c:v>
                </c:pt>
                <c:pt idx="214">
                  <c:v>43364</c:v>
                </c:pt>
                <c:pt idx="215">
                  <c:v>43365</c:v>
                </c:pt>
                <c:pt idx="216">
                  <c:v>43365</c:v>
                </c:pt>
                <c:pt idx="217">
                  <c:v>43366</c:v>
                </c:pt>
                <c:pt idx="218">
                  <c:v>43366</c:v>
                </c:pt>
                <c:pt idx="219">
                  <c:v>43367</c:v>
                </c:pt>
                <c:pt idx="220">
                  <c:v>43367</c:v>
                </c:pt>
                <c:pt idx="221">
                  <c:v>43368</c:v>
                </c:pt>
                <c:pt idx="222">
                  <c:v>43368</c:v>
                </c:pt>
                <c:pt idx="223">
                  <c:v>43369</c:v>
                </c:pt>
                <c:pt idx="224">
                  <c:v>43369</c:v>
                </c:pt>
                <c:pt idx="225">
                  <c:v>43370</c:v>
                </c:pt>
                <c:pt idx="226">
                  <c:v>43370</c:v>
                </c:pt>
                <c:pt idx="227">
                  <c:v>43371</c:v>
                </c:pt>
                <c:pt idx="228">
                  <c:v>43371</c:v>
                </c:pt>
                <c:pt idx="229">
                  <c:v>43372</c:v>
                </c:pt>
                <c:pt idx="230">
                  <c:v>43372</c:v>
                </c:pt>
                <c:pt idx="231">
                  <c:v>43373</c:v>
                </c:pt>
                <c:pt idx="232">
                  <c:v>43373</c:v>
                </c:pt>
                <c:pt idx="233">
                  <c:v>43374</c:v>
                </c:pt>
                <c:pt idx="234">
                  <c:v>43374</c:v>
                </c:pt>
                <c:pt idx="235">
                  <c:v>43375</c:v>
                </c:pt>
                <c:pt idx="236">
                  <c:v>43375</c:v>
                </c:pt>
                <c:pt idx="237">
                  <c:v>43376</c:v>
                </c:pt>
                <c:pt idx="238">
                  <c:v>43376</c:v>
                </c:pt>
                <c:pt idx="239">
                  <c:v>43377</c:v>
                </c:pt>
                <c:pt idx="240">
                  <c:v>43377</c:v>
                </c:pt>
                <c:pt idx="241">
                  <c:v>43378</c:v>
                </c:pt>
                <c:pt idx="242">
                  <c:v>43378</c:v>
                </c:pt>
                <c:pt idx="243">
                  <c:v>43379</c:v>
                </c:pt>
                <c:pt idx="244">
                  <c:v>43379</c:v>
                </c:pt>
                <c:pt idx="245">
                  <c:v>43380</c:v>
                </c:pt>
                <c:pt idx="246">
                  <c:v>43380</c:v>
                </c:pt>
                <c:pt idx="247">
                  <c:v>43381</c:v>
                </c:pt>
                <c:pt idx="248">
                  <c:v>43381</c:v>
                </c:pt>
                <c:pt idx="249">
                  <c:v>43382</c:v>
                </c:pt>
                <c:pt idx="250">
                  <c:v>43382</c:v>
                </c:pt>
                <c:pt idx="251">
                  <c:v>43383</c:v>
                </c:pt>
                <c:pt idx="252">
                  <c:v>43383</c:v>
                </c:pt>
                <c:pt idx="253">
                  <c:v>43384</c:v>
                </c:pt>
                <c:pt idx="254">
                  <c:v>43384</c:v>
                </c:pt>
                <c:pt idx="255">
                  <c:v>43385</c:v>
                </c:pt>
                <c:pt idx="256">
                  <c:v>43385</c:v>
                </c:pt>
                <c:pt idx="257">
                  <c:v>43386</c:v>
                </c:pt>
                <c:pt idx="258">
                  <c:v>43386</c:v>
                </c:pt>
                <c:pt idx="259">
                  <c:v>43387</c:v>
                </c:pt>
                <c:pt idx="260">
                  <c:v>43387</c:v>
                </c:pt>
                <c:pt idx="261">
                  <c:v>43388</c:v>
                </c:pt>
                <c:pt idx="262">
                  <c:v>43388</c:v>
                </c:pt>
                <c:pt idx="263">
                  <c:v>43389</c:v>
                </c:pt>
                <c:pt idx="264">
                  <c:v>43389</c:v>
                </c:pt>
                <c:pt idx="265">
                  <c:v>43390</c:v>
                </c:pt>
                <c:pt idx="266">
                  <c:v>43390</c:v>
                </c:pt>
                <c:pt idx="267">
                  <c:v>43391</c:v>
                </c:pt>
                <c:pt idx="268">
                  <c:v>43391</c:v>
                </c:pt>
                <c:pt idx="269">
                  <c:v>43392</c:v>
                </c:pt>
                <c:pt idx="270">
                  <c:v>43392</c:v>
                </c:pt>
                <c:pt idx="271">
                  <c:v>43393</c:v>
                </c:pt>
                <c:pt idx="272">
                  <c:v>43393</c:v>
                </c:pt>
                <c:pt idx="273">
                  <c:v>43394</c:v>
                </c:pt>
                <c:pt idx="274">
                  <c:v>43394</c:v>
                </c:pt>
                <c:pt idx="275">
                  <c:v>43395</c:v>
                </c:pt>
                <c:pt idx="276">
                  <c:v>43395</c:v>
                </c:pt>
                <c:pt idx="277">
                  <c:v>43396</c:v>
                </c:pt>
                <c:pt idx="278">
                  <c:v>43396</c:v>
                </c:pt>
                <c:pt idx="279">
                  <c:v>43397</c:v>
                </c:pt>
                <c:pt idx="280">
                  <c:v>43397</c:v>
                </c:pt>
                <c:pt idx="281">
                  <c:v>43398</c:v>
                </c:pt>
                <c:pt idx="282">
                  <c:v>43398</c:v>
                </c:pt>
                <c:pt idx="283">
                  <c:v>43399</c:v>
                </c:pt>
                <c:pt idx="284">
                  <c:v>43399</c:v>
                </c:pt>
                <c:pt idx="285">
                  <c:v>43400</c:v>
                </c:pt>
                <c:pt idx="286">
                  <c:v>43400</c:v>
                </c:pt>
                <c:pt idx="287">
                  <c:v>43401</c:v>
                </c:pt>
                <c:pt idx="288">
                  <c:v>43401</c:v>
                </c:pt>
                <c:pt idx="289">
                  <c:v>43402</c:v>
                </c:pt>
                <c:pt idx="290">
                  <c:v>43402</c:v>
                </c:pt>
                <c:pt idx="291">
                  <c:v>43403</c:v>
                </c:pt>
                <c:pt idx="292">
                  <c:v>43403</c:v>
                </c:pt>
                <c:pt idx="293">
                  <c:v>43404</c:v>
                </c:pt>
                <c:pt idx="294">
                  <c:v>43404</c:v>
                </c:pt>
                <c:pt idx="295">
                  <c:v>43405</c:v>
                </c:pt>
                <c:pt idx="296">
                  <c:v>43405</c:v>
                </c:pt>
                <c:pt idx="297">
                  <c:v>43406</c:v>
                </c:pt>
                <c:pt idx="298">
                  <c:v>43406</c:v>
                </c:pt>
                <c:pt idx="299">
                  <c:v>43407</c:v>
                </c:pt>
                <c:pt idx="300">
                  <c:v>43407</c:v>
                </c:pt>
                <c:pt idx="301">
                  <c:v>43408</c:v>
                </c:pt>
                <c:pt idx="302">
                  <c:v>43408</c:v>
                </c:pt>
                <c:pt idx="303">
                  <c:v>43409</c:v>
                </c:pt>
                <c:pt idx="304">
                  <c:v>43409</c:v>
                </c:pt>
                <c:pt idx="305">
                  <c:v>43410</c:v>
                </c:pt>
                <c:pt idx="306">
                  <c:v>43410</c:v>
                </c:pt>
                <c:pt idx="307">
                  <c:v>43411</c:v>
                </c:pt>
                <c:pt idx="308">
                  <c:v>43411</c:v>
                </c:pt>
                <c:pt idx="309">
                  <c:v>43412</c:v>
                </c:pt>
                <c:pt idx="310">
                  <c:v>43412</c:v>
                </c:pt>
                <c:pt idx="311">
                  <c:v>43413</c:v>
                </c:pt>
                <c:pt idx="312">
                  <c:v>43413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43415</c:v>
                </c:pt>
                <c:pt idx="317">
                  <c:v>43416</c:v>
                </c:pt>
                <c:pt idx="318">
                  <c:v>43416</c:v>
                </c:pt>
                <c:pt idx="319">
                  <c:v>43417</c:v>
                </c:pt>
                <c:pt idx="320">
                  <c:v>43417</c:v>
                </c:pt>
                <c:pt idx="321">
                  <c:v>43418</c:v>
                </c:pt>
                <c:pt idx="322">
                  <c:v>43418</c:v>
                </c:pt>
                <c:pt idx="323">
                  <c:v>43419</c:v>
                </c:pt>
                <c:pt idx="324">
                  <c:v>43419</c:v>
                </c:pt>
                <c:pt idx="325">
                  <c:v>43420</c:v>
                </c:pt>
                <c:pt idx="326">
                  <c:v>43420</c:v>
                </c:pt>
                <c:pt idx="327">
                  <c:v>43421</c:v>
                </c:pt>
                <c:pt idx="328">
                  <c:v>43421</c:v>
                </c:pt>
                <c:pt idx="329">
                  <c:v>43422</c:v>
                </c:pt>
                <c:pt idx="330">
                  <c:v>43422</c:v>
                </c:pt>
                <c:pt idx="331">
                  <c:v>43423</c:v>
                </c:pt>
                <c:pt idx="332">
                  <c:v>43423</c:v>
                </c:pt>
                <c:pt idx="333">
                  <c:v>43424</c:v>
                </c:pt>
                <c:pt idx="334">
                  <c:v>43424</c:v>
                </c:pt>
                <c:pt idx="335">
                  <c:v>43425</c:v>
                </c:pt>
                <c:pt idx="336">
                  <c:v>43425</c:v>
                </c:pt>
                <c:pt idx="337">
                  <c:v>43426</c:v>
                </c:pt>
                <c:pt idx="338">
                  <c:v>43426</c:v>
                </c:pt>
                <c:pt idx="339">
                  <c:v>43427</c:v>
                </c:pt>
                <c:pt idx="340">
                  <c:v>43427</c:v>
                </c:pt>
                <c:pt idx="341">
                  <c:v>43428</c:v>
                </c:pt>
                <c:pt idx="342">
                  <c:v>43428</c:v>
                </c:pt>
                <c:pt idx="343">
                  <c:v>43429</c:v>
                </c:pt>
                <c:pt idx="344">
                  <c:v>43429</c:v>
                </c:pt>
                <c:pt idx="345">
                  <c:v>43430</c:v>
                </c:pt>
                <c:pt idx="346">
                  <c:v>43430</c:v>
                </c:pt>
                <c:pt idx="347">
                  <c:v>43431</c:v>
                </c:pt>
                <c:pt idx="348">
                  <c:v>43431</c:v>
                </c:pt>
                <c:pt idx="349">
                  <c:v>43432</c:v>
                </c:pt>
                <c:pt idx="350">
                  <c:v>43432</c:v>
                </c:pt>
                <c:pt idx="351">
                  <c:v>43433</c:v>
                </c:pt>
                <c:pt idx="352">
                  <c:v>43433</c:v>
                </c:pt>
                <c:pt idx="353">
                  <c:v>43434</c:v>
                </c:pt>
                <c:pt idx="354">
                  <c:v>43434</c:v>
                </c:pt>
                <c:pt idx="355">
                  <c:v>43435</c:v>
                </c:pt>
                <c:pt idx="356">
                  <c:v>43435</c:v>
                </c:pt>
                <c:pt idx="357">
                  <c:v>43436</c:v>
                </c:pt>
                <c:pt idx="358">
                  <c:v>43436</c:v>
                </c:pt>
                <c:pt idx="359">
                  <c:v>43437</c:v>
                </c:pt>
                <c:pt idx="360">
                  <c:v>43437</c:v>
                </c:pt>
                <c:pt idx="361">
                  <c:v>43438</c:v>
                </c:pt>
                <c:pt idx="362">
                  <c:v>43438</c:v>
                </c:pt>
                <c:pt idx="363">
                  <c:v>43439</c:v>
                </c:pt>
                <c:pt idx="364">
                  <c:v>43439</c:v>
                </c:pt>
                <c:pt idx="365">
                  <c:v>43440</c:v>
                </c:pt>
                <c:pt idx="366">
                  <c:v>43440</c:v>
                </c:pt>
                <c:pt idx="367">
                  <c:v>43441</c:v>
                </c:pt>
                <c:pt idx="368">
                  <c:v>43441</c:v>
                </c:pt>
                <c:pt idx="369">
                  <c:v>43442</c:v>
                </c:pt>
                <c:pt idx="370">
                  <c:v>43442</c:v>
                </c:pt>
                <c:pt idx="371">
                  <c:v>43443</c:v>
                </c:pt>
                <c:pt idx="372">
                  <c:v>43443</c:v>
                </c:pt>
                <c:pt idx="373">
                  <c:v>43444</c:v>
                </c:pt>
                <c:pt idx="374">
                  <c:v>43444</c:v>
                </c:pt>
                <c:pt idx="375">
                  <c:v>43445</c:v>
                </c:pt>
                <c:pt idx="376">
                  <c:v>43445</c:v>
                </c:pt>
                <c:pt idx="377">
                  <c:v>43446</c:v>
                </c:pt>
                <c:pt idx="378">
                  <c:v>43446</c:v>
                </c:pt>
                <c:pt idx="379">
                  <c:v>43447</c:v>
                </c:pt>
                <c:pt idx="380">
                  <c:v>43447</c:v>
                </c:pt>
                <c:pt idx="381">
                  <c:v>43448</c:v>
                </c:pt>
                <c:pt idx="382">
                  <c:v>43448</c:v>
                </c:pt>
                <c:pt idx="383">
                  <c:v>43449</c:v>
                </c:pt>
                <c:pt idx="384">
                  <c:v>43449</c:v>
                </c:pt>
                <c:pt idx="385">
                  <c:v>43450</c:v>
                </c:pt>
                <c:pt idx="386">
                  <c:v>43450</c:v>
                </c:pt>
                <c:pt idx="387">
                  <c:v>43451</c:v>
                </c:pt>
                <c:pt idx="388">
                  <c:v>43451</c:v>
                </c:pt>
                <c:pt idx="389">
                  <c:v>43452</c:v>
                </c:pt>
                <c:pt idx="390">
                  <c:v>43452</c:v>
                </c:pt>
                <c:pt idx="391">
                  <c:v>43453</c:v>
                </c:pt>
                <c:pt idx="392">
                  <c:v>43453</c:v>
                </c:pt>
                <c:pt idx="393">
                  <c:v>43454</c:v>
                </c:pt>
                <c:pt idx="394">
                  <c:v>43454</c:v>
                </c:pt>
                <c:pt idx="395">
                  <c:v>43455</c:v>
                </c:pt>
                <c:pt idx="396">
                  <c:v>43455</c:v>
                </c:pt>
                <c:pt idx="397">
                  <c:v>43456</c:v>
                </c:pt>
                <c:pt idx="398">
                  <c:v>43456</c:v>
                </c:pt>
                <c:pt idx="399">
                  <c:v>43457</c:v>
                </c:pt>
                <c:pt idx="400">
                  <c:v>43457</c:v>
                </c:pt>
                <c:pt idx="401">
                  <c:v>43458</c:v>
                </c:pt>
                <c:pt idx="402">
                  <c:v>43458</c:v>
                </c:pt>
                <c:pt idx="403">
                  <c:v>43459</c:v>
                </c:pt>
                <c:pt idx="404">
                  <c:v>43459</c:v>
                </c:pt>
                <c:pt idx="405">
                  <c:v>43460</c:v>
                </c:pt>
                <c:pt idx="406">
                  <c:v>43460</c:v>
                </c:pt>
                <c:pt idx="407">
                  <c:v>43461</c:v>
                </c:pt>
                <c:pt idx="408">
                  <c:v>43461</c:v>
                </c:pt>
                <c:pt idx="409">
                  <c:v>43462</c:v>
                </c:pt>
                <c:pt idx="410">
                  <c:v>43462</c:v>
                </c:pt>
                <c:pt idx="411">
                  <c:v>43463</c:v>
                </c:pt>
                <c:pt idx="412">
                  <c:v>43463</c:v>
                </c:pt>
                <c:pt idx="413">
                  <c:v>43464</c:v>
                </c:pt>
                <c:pt idx="414">
                  <c:v>43464</c:v>
                </c:pt>
                <c:pt idx="415">
                  <c:v>43465</c:v>
                </c:pt>
                <c:pt idx="416">
                  <c:v>43465</c:v>
                </c:pt>
                <c:pt idx="417">
                  <c:v>43466</c:v>
                </c:pt>
                <c:pt idx="418">
                  <c:v>43466</c:v>
                </c:pt>
                <c:pt idx="419">
                  <c:v>43467</c:v>
                </c:pt>
                <c:pt idx="420">
                  <c:v>43467</c:v>
                </c:pt>
                <c:pt idx="421">
                  <c:v>43468</c:v>
                </c:pt>
                <c:pt idx="422">
                  <c:v>43468</c:v>
                </c:pt>
                <c:pt idx="423">
                  <c:v>43469</c:v>
                </c:pt>
                <c:pt idx="424">
                  <c:v>43469</c:v>
                </c:pt>
                <c:pt idx="425">
                  <c:v>43470</c:v>
                </c:pt>
                <c:pt idx="426">
                  <c:v>43470</c:v>
                </c:pt>
                <c:pt idx="427">
                  <c:v>43471</c:v>
                </c:pt>
                <c:pt idx="428">
                  <c:v>43471</c:v>
                </c:pt>
                <c:pt idx="429">
                  <c:v>43472</c:v>
                </c:pt>
                <c:pt idx="430">
                  <c:v>43472</c:v>
                </c:pt>
                <c:pt idx="431">
                  <c:v>43473</c:v>
                </c:pt>
                <c:pt idx="432">
                  <c:v>43473</c:v>
                </c:pt>
                <c:pt idx="433">
                  <c:v>43474</c:v>
                </c:pt>
                <c:pt idx="434">
                  <c:v>43474</c:v>
                </c:pt>
                <c:pt idx="435">
                  <c:v>43475</c:v>
                </c:pt>
                <c:pt idx="436">
                  <c:v>43475</c:v>
                </c:pt>
                <c:pt idx="437">
                  <c:v>43476</c:v>
                </c:pt>
                <c:pt idx="438">
                  <c:v>43476</c:v>
                </c:pt>
                <c:pt idx="439">
                  <c:v>43477</c:v>
                </c:pt>
                <c:pt idx="440">
                  <c:v>43477</c:v>
                </c:pt>
                <c:pt idx="441">
                  <c:v>43478</c:v>
                </c:pt>
                <c:pt idx="442">
                  <c:v>43478</c:v>
                </c:pt>
                <c:pt idx="443">
                  <c:v>43479</c:v>
                </c:pt>
                <c:pt idx="444">
                  <c:v>43479</c:v>
                </c:pt>
                <c:pt idx="445">
                  <c:v>43480</c:v>
                </c:pt>
                <c:pt idx="446">
                  <c:v>43480</c:v>
                </c:pt>
                <c:pt idx="447">
                  <c:v>43481</c:v>
                </c:pt>
                <c:pt idx="448">
                  <c:v>43481</c:v>
                </c:pt>
                <c:pt idx="449">
                  <c:v>43482</c:v>
                </c:pt>
                <c:pt idx="450">
                  <c:v>43482</c:v>
                </c:pt>
                <c:pt idx="451">
                  <c:v>43483</c:v>
                </c:pt>
                <c:pt idx="452">
                  <c:v>43483</c:v>
                </c:pt>
                <c:pt idx="453">
                  <c:v>43484</c:v>
                </c:pt>
                <c:pt idx="454">
                  <c:v>43484</c:v>
                </c:pt>
                <c:pt idx="455">
                  <c:v>43485</c:v>
                </c:pt>
                <c:pt idx="456">
                  <c:v>43485</c:v>
                </c:pt>
                <c:pt idx="457">
                  <c:v>43486</c:v>
                </c:pt>
                <c:pt idx="458">
                  <c:v>43486</c:v>
                </c:pt>
                <c:pt idx="459">
                  <c:v>43487</c:v>
                </c:pt>
                <c:pt idx="460">
                  <c:v>43487</c:v>
                </c:pt>
                <c:pt idx="461">
                  <c:v>43488</c:v>
                </c:pt>
                <c:pt idx="462">
                  <c:v>43488</c:v>
                </c:pt>
                <c:pt idx="463">
                  <c:v>43489</c:v>
                </c:pt>
                <c:pt idx="464">
                  <c:v>43489</c:v>
                </c:pt>
                <c:pt idx="465">
                  <c:v>43490</c:v>
                </c:pt>
                <c:pt idx="466">
                  <c:v>43490</c:v>
                </c:pt>
                <c:pt idx="467">
                  <c:v>43491</c:v>
                </c:pt>
                <c:pt idx="468">
                  <c:v>43491</c:v>
                </c:pt>
                <c:pt idx="469">
                  <c:v>43492</c:v>
                </c:pt>
                <c:pt idx="470">
                  <c:v>43492</c:v>
                </c:pt>
                <c:pt idx="471">
                  <c:v>43493</c:v>
                </c:pt>
                <c:pt idx="472">
                  <c:v>43493</c:v>
                </c:pt>
                <c:pt idx="473">
                  <c:v>43494</c:v>
                </c:pt>
                <c:pt idx="474">
                  <c:v>43494</c:v>
                </c:pt>
                <c:pt idx="475">
                  <c:v>43495</c:v>
                </c:pt>
                <c:pt idx="476">
                  <c:v>43495</c:v>
                </c:pt>
                <c:pt idx="477">
                  <c:v>43496</c:v>
                </c:pt>
                <c:pt idx="478">
                  <c:v>43496</c:v>
                </c:pt>
                <c:pt idx="479">
                  <c:v>43497</c:v>
                </c:pt>
                <c:pt idx="480">
                  <c:v>43497</c:v>
                </c:pt>
                <c:pt idx="481">
                  <c:v>43498</c:v>
                </c:pt>
                <c:pt idx="482">
                  <c:v>43498</c:v>
                </c:pt>
                <c:pt idx="483">
                  <c:v>43499</c:v>
                </c:pt>
                <c:pt idx="484">
                  <c:v>43499</c:v>
                </c:pt>
                <c:pt idx="485">
                  <c:v>43500</c:v>
                </c:pt>
                <c:pt idx="486">
                  <c:v>43500</c:v>
                </c:pt>
                <c:pt idx="487">
                  <c:v>43501</c:v>
                </c:pt>
                <c:pt idx="488">
                  <c:v>43501</c:v>
                </c:pt>
                <c:pt idx="489">
                  <c:v>43502</c:v>
                </c:pt>
                <c:pt idx="490">
                  <c:v>43502</c:v>
                </c:pt>
                <c:pt idx="491">
                  <c:v>43503</c:v>
                </c:pt>
                <c:pt idx="492">
                  <c:v>43503</c:v>
                </c:pt>
                <c:pt idx="493">
                  <c:v>43504</c:v>
                </c:pt>
                <c:pt idx="494">
                  <c:v>43504</c:v>
                </c:pt>
                <c:pt idx="495">
                  <c:v>43505</c:v>
                </c:pt>
                <c:pt idx="496">
                  <c:v>43505</c:v>
                </c:pt>
                <c:pt idx="497">
                  <c:v>43506</c:v>
                </c:pt>
                <c:pt idx="498">
                  <c:v>43506</c:v>
                </c:pt>
                <c:pt idx="499">
                  <c:v>43507</c:v>
                </c:pt>
                <c:pt idx="500">
                  <c:v>43507</c:v>
                </c:pt>
                <c:pt idx="501">
                  <c:v>43508</c:v>
                </c:pt>
                <c:pt idx="502">
                  <c:v>43508</c:v>
                </c:pt>
                <c:pt idx="503">
                  <c:v>43509</c:v>
                </c:pt>
                <c:pt idx="504">
                  <c:v>43509</c:v>
                </c:pt>
                <c:pt idx="505">
                  <c:v>43510</c:v>
                </c:pt>
                <c:pt idx="506">
                  <c:v>43510</c:v>
                </c:pt>
                <c:pt idx="507">
                  <c:v>43511</c:v>
                </c:pt>
                <c:pt idx="508">
                  <c:v>43511</c:v>
                </c:pt>
                <c:pt idx="509">
                  <c:v>43512</c:v>
                </c:pt>
                <c:pt idx="510">
                  <c:v>43512</c:v>
                </c:pt>
                <c:pt idx="511">
                  <c:v>43513</c:v>
                </c:pt>
                <c:pt idx="512">
                  <c:v>43513</c:v>
                </c:pt>
                <c:pt idx="513">
                  <c:v>43514</c:v>
                </c:pt>
                <c:pt idx="514">
                  <c:v>43514</c:v>
                </c:pt>
                <c:pt idx="515">
                  <c:v>43515</c:v>
                </c:pt>
                <c:pt idx="516">
                  <c:v>43515</c:v>
                </c:pt>
                <c:pt idx="517">
                  <c:v>43516</c:v>
                </c:pt>
                <c:pt idx="518">
                  <c:v>43516</c:v>
                </c:pt>
                <c:pt idx="519">
                  <c:v>43517</c:v>
                </c:pt>
                <c:pt idx="520">
                  <c:v>43517</c:v>
                </c:pt>
                <c:pt idx="521">
                  <c:v>43518</c:v>
                </c:pt>
                <c:pt idx="522">
                  <c:v>43518</c:v>
                </c:pt>
                <c:pt idx="523">
                  <c:v>43519</c:v>
                </c:pt>
                <c:pt idx="524">
                  <c:v>43519</c:v>
                </c:pt>
                <c:pt idx="525">
                  <c:v>43520</c:v>
                </c:pt>
                <c:pt idx="526">
                  <c:v>43520</c:v>
                </c:pt>
                <c:pt idx="527">
                  <c:v>43521</c:v>
                </c:pt>
                <c:pt idx="528">
                  <c:v>43521</c:v>
                </c:pt>
                <c:pt idx="529">
                  <c:v>43522</c:v>
                </c:pt>
                <c:pt idx="530">
                  <c:v>43522</c:v>
                </c:pt>
                <c:pt idx="531">
                  <c:v>43523</c:v>
                </c:pt>
                <c:pt idx="532">
                  <c:v>43523</c:v>
                </c:pt>
                <c:pt idx="533">
                  <c:v>43524</c:v>
                </c:pt>
                <c:pt idx="534">
                  <c:v>43524</c:v>
                </c:pt>
                <c:pt idx="535">
                  <c:v>43525</c:v>
                </c:pt>
                <c:pt idx="536">
                  <c:v>43525</c:v>
                </c:pt>
                <c:pt idx="537">
                  <c:v>43526</c:v>
                </c:pt>
                <c:pt idx="538">
                  <c:v>43526</c:v>
                </c:pt>
                <c:pt idx="539">
                  <c:v>43527</c:v>
                </c:pt>
                <c:pt idx="540">
                  <c:v>43527</c:v>
                </c:pt>
                <c:pt idx="541">
                  <c:v>43528</c:v>
                </c:pt>
                <c:pt idx="542">
                  <c:v>43528</c:v>
                </c:pt>
                <c:pt idx="543">
                  <c:v>43529</c:v>
                </c:pt>
                <c:pt idx="544">
                  <c:v>43529</c:v>
                </c:pt>
                <c:pt idx="545">
                  <c:v>43530</c:v>
                </c:pt>
                <c:pt idx="546">
                  <c:v>43530</c:v>
                </c:pt>
                <c:pt idx="547">
                  <c:v>43531</c:v>
                </c:pt>
                <c:pt idx="548">
                  <c:v>43531</c:v>
                </c:pt>
                <c:pt idx="549">
                  <c:v>43532</c:v>
                </c:pt>
                <c:pt idx="550">
                  <c:v>43532</c:v>
                </c:pt>
                <c:pt idx="551">
                  <c:v>43533</c:v>
                </c:pt>
                <c:pt idx="552">
                  <c:v>43533</c:v>
                </c:pt>
                <c:pt idx="553">
                  <c:v>43534</c:v>
                </c:pt>
                <c:pt idx="554">
                  <c:v>43534</c:v>
                </c:pt>
                <c:pt idx="555">
                  <c:v>43535</c:v>
                </c:pt>
                <c:pt idx="556">
                  <c:v>43535</c:v>
                </c:pt>
                <c:pt idx="557">
                  <c:v>43536</c:v>
                </c:pt>
                <c:pt idx="558">
                  <c:v>43536</c:v>
                </c:pt>
                <c:pt idx="559">
                  <c:v>43537</c:v>
                </c:pt>
                <c:pt idx="560">
                  <c:v>43537</c:v>
                </c:pt>
                <c:pt idx="561">
                  <c:v>43538</c:v>
                </c:pt>
                <c:pt idx="562">
                  <c:v>43538</c:v>
                </c:pt>
                <c:pt idx="563">
                  <c:v>43539</c:v>
                </c:pt>
                <c:pt idx="564">
                  <c:v>43539</c:v>
                </c:pt>
                <c:pt idx="565">
                  <c:v>43540</c:v>
                </c:pt>
                <c:pt idx="566">
                  <c:v>43540</c:v>
                </c:pt>
                <c:pt idx="567">
                  <c:v>43541</c:v>
                </c:pt>
                <c:pt idx="568">
                  <c:v>43541</c:v>
                </c:pt>
                <c:pt idx="569">
                  <c:v>43542</c:v>
                </c:pt>
                <c:pt idx="570">
                  <c:v>43542</c:v>
                </c:pt>
                <c:pt idx="571">
                  <c:v>43543</c:v>
                </c:pt>
                <c:pt idx="572">
                  <c:v>43543</c:v>
                </c:pt>
                <c:pt idx="573">
                  <c:v>43544</c:v>
                </c:pt>
                <c:pt idx="574">
                  <c:v>43544</c:v>
                </c:pt>
                <c:pt idx="575">
                  <c:v>43545</c:v>
                </c:pt>
                <c:pt idx="576">
                  <c:v>43545</c:v>
                </c:pt>
                <c:pt idx="577">
                  <c:v>43546</c:v>
                </c:pt>
                <c:pt idx="578">
                  <c:v>43546</c:v>
                </c:pt>
                <c:pt idx="579">
                  <c:v>43547</c:v>
                </c:pt>
                <c:pt idx="580">
                  <c:v>43547</c:v>
                </c:pt>
                <c:pt idx="581">
                  <c:v>43548</c:v>
                </c:pt>
                <c:pt idx="582">
                  <c:v>43548</c:v>
                </c:pt>
                <c:pt idx="583">
                  <c:v>43549</c:v>
                </c:pt>
                <c:pt idx="584">
                  <c:v>43549</c:v>
                </c:pt>
                <c:pt idx="585">
                  <c:v>43550</c:v>
                </c:pt>
                <c:pt idx="586">
                  <c:v>43550</c:v>
                </c:pt>
                <c:pt idx="587">
                  <c:v>43551</c:v>
                </c:pt>
                <c:pt idx="588">
                  <c:v>43551</c:v>
                </c:pt>
                <c:pt idx="589">
                  <c:v>43552</c:v>
                </c:pt>
                <c:pt idx="590">
                  <c:v>43552</c:v>
                </c:pt>
                <c:pt idx="591">
                  <c:v>43553</c:v>
                </c:pt>
                <c:pt idx="592">
                  <c:v>43553</c:v>
                </c:pt>
                <c:pt idx="593">
                  <c:v>43554</c:v>
                </c:pt>
                <c:pt idx="594">
                  <c:v>43554</c:v>
                </c:pt>
                <c:pt idx="595">
                  <c:v>43555</c:v>
                </c:pt>
                <c:pt idx="596">
                  <c:v>43555</c:v>
                </c:pt>
                <c:pt idx="597">
                  <c:v>43556</c:v>
                </c:pt>
                <c:pt idx="598">
                  <c:v>43556</c:v>
                </c:pt>
                <c:pt idx="599">
                  <c:v>43557</c:v>
                </c:pt>
                <c:pt idx="600">
                  <c:v>43557</c:v>
                </c:pt>
                <c:pt idx="601">
                  <c:v>43558</c:v>
                </c:pt>
                <c:pt idx="602">
                  <c:v>43558</c:v>
                </c:pt>
                <c:pt idx="603">
                  <c:v>43559</c:v>
                </c:pt>
                <c:pt idx="604">
                  <c:v>43559</c:v>
                </c:pt>
                <c:pt idx="605">
                  <c:v>43560</c:v>
                </c:pt>
                <c:pt idx="606">
                  <c:v>43560</c:v>
                </c:pt>
                <c:pt idx="607">
                  <c:v>43561</c:v>
                </c:pt>
                <c:pt idx="608">
                  <c:v>43561</c:v>
                </c:pt>
                <c:pt idx="609">
                  <c:v>43562</c:v>
                </c:pt>
                <c:pt idx="610">
                  <c:v>43562</c:v>
                </c:pt>
                <c:pt idx="611">
                  <c:v>43563</c:v>
                </c:pt>
                <c:pt idx="612">
                  <c:v>43563</c:v>
                </c:pt>
                <c:pt idx="613">
                  <c:v>43564</c:v>
                </c:pt>
                <c:pt idx="614">
                  <c:v>43564</c:v>
                </c:pt>
                <c:pt idx="615">
                  <c:v>43565</c:v>
                </c:pt>
                <c:pt idx="616">
                  <c:v>43565</c:v>
                </c:pt>
                <c:pt idx="617">
                  <c:v>43566</c:v>
                </c:pt>
                <c:pt idx="618">
                  <c:v>43566</c:v>
                </c:pt>
                <c:pt idx="619">
                  <c:v>43567</c:v>
                </c:pt>
                <c:pt idx="620">
                  <c:v>43567</c:v>
                </c:pt>
                <c:pt idx="621">
                  <c:v>43567</c:v>
                </c:pt>
                <c:pt idx="622">
                  <c:v>43568</c:v>
                </c:pt>
                <c:pt idx="623">
                  <c:v>43568</c:v>
                </c:pt>
                <c:pt idx="624">
                  <c:v>43569</c:v>
                </c:pt>
                <c:pt idx="625">
                  <c:v>43569</c:v>
                </c:pt>
                <c:pt idx="626">
                  <c:v>43570</c:v>
                </c:pt>
                <c:pt idx="627">
                  <c:v>43570</c:v>
                </c:pt>
                <c:pt idx="628">
                  <c:v>43571</c:v>
                </c:pt>
                <c:pt idx="629">
                  <c:v>43571</c:v>
                </c:pt>
                <c:pt idx="630">
                  <c:v>43572</c:v>
                </c:pt>
                <c:pt idx="631">
                  <c:v>43572</c:v>
                </c:pt>
                <c:pt idx="632">
                  <c:v>43573</c:v>
                </c:pt>
                <c:pt idx="633">
                  <c:v>43573</c:v>
                </c:pt>
                <c:pt idx="634">
                  <c:v>43574</c:v>
                </c:pt>
                <c:pt idx="635">
                  <c:v>43574</c:v>
                </c:pt>
                <c:pt idx="636">
                  <c:v>43575</c:v>
                </c:pt>
                <c:pt idx="637">
                  <c:v>43575</c:v>
                </c:pt>
                <c:pt idx="638">
                  <c:v>43576</c:v>
                </c:pt>
                <c:pt idx="639">
                  <c:v>43576</c:v>
                </c:pt>
                <c:pt idx="640">
                  <c:v>43577</c:v>
                </c:pt>
                <c:pt idx="641">
                  <c:v>43577</c:v>
                </c:pt>
                <c:pt idx="642">
                  <c:v>43578</c:v>
                </c:pt>
                <c:pt idx="643">
                  <c:v>43578</c:v>
                </c:pt>
                <c:pt idx="644">
                  <c:v>43579</c:v>
                </c:pt>
                <c:pt idx="645">
                  <c:v>43579</c:v>
                </c:pt>
                <c:pt idx="646">
                  <c:v>43580</c:v>
                </c:pt>
                <c:pt idx="647">
                  <c:v>43580</c:v>
                </c:pt>
                <c:pt idx="648">
                  <c:v>43581</c:v>
                </c:pt>
                <c:pt idx="649">
                  <c:v>43581</c:v>
                </c:pt>
                <c:pt idx="650">
                  <c:v>43582</c:v>
                </c:pt>
                <c:pt idx="651">
                  <c:v>43582</c:v>
                </c:pt>
                <c:pt idx="652">
                  <c:v>43583</c:v>
                </c:pt>
                <c:pt idx="653">
                  <c:v>43583</c:v>
                </c:pt>
                <c:pt idx="654">
                  <c:v>43584</c:v>
                </c:pt>
                <c:pt idx="655">
                  <c:v>43584</c:v>
                </c:pt>
                <c:pt idx="656">
                  <c:v>43585</c:v>
                </c:pt>
                <c:pt idx="657">
                  <c:v>43585</c:v>
                </c:pt>
                <c:pt idx="658">
                  <c:v>43586</c:v>
                </c:pt>
                <c:pt idx="659">
                  <c:v>43586</c:v>
                </c:pt>
                <c:pt idx="660">
                  <c:v>43587</c:v>
                </c:pt>
                <c:pt idx="661">
                  <c:v>43587</c:v>
                </c:pt>
                <c:pt idx="662">
                  <c:v>43588</c:v>
                </c:pt>
                <c:pt idx="663">
                  <c:v>43588</c:v>
                </c:pt>
                <c:pt idx="664">
                  <c:v>43589</c:v>
                </c:pt>
                <c:pt idx="665">
                  <c:v>43589</c:v>
                </c:pt>
                <c:pt idx="666">
                  <c:v>43590</c:v>
                </c:pt>
                <c:pt idx="667">
                  <c:v>43590</c:v>
                </c:pt>
                <c:pt idx="668">
                  <c:v>43591</c:v>
                </c:pt>
                <c:pt idx="669">
                  <c:v>43591</c:v>
                </c:pt>
                <c:pt idx="670">
                  <c:v>43592</c:v>
                </c:pt>
                <c:pt idx="671">
                  <c:v>43592</c:v>
                </c:pt>
                <c:pt idx="672">
                  <c:v>43593</c:v>
                </c:pt>
                <c:pt idx="673">
                  <c:v>43593</c:v>
                </c:pt>
                <c:pt idx="674">
                  <c:v>43594</c:v>
                </c:pt>
                <c:pt idx="675">
                  <c:v>43594</c:v>
                </c:pt>
                <c:pt idx="676">
                  <c:v>43595</c:v>
                </c:pt>
                <c:pt idx="677">
                  <c:v>43595</c:v>
                </c:pt>
                <c:pt idx="678">
                  <c:v>43596</c:v>
                </c:pt>
                <c:pt idx="679">
                  <c:v>43596</c:v>
                </c:pt>
                <c:pt idx="680">
                  <c:v>43597</c:v>
                </c:pt>
                <c:pt idx="681">
                  <c:v>43597</c:v>
                </c:pt>
                <c:pt idx="682">
                  <c:v>43598</c:v>
                </c:pt>
                <c:pt idx="683">
                  <c:v>43598</c:v>
                </c:pt>
                <c:pt idx="684">
                  <c:v>43599</c:v>
                </c:pt>
                <c:pt idx="685">
                  <c:v>43599</c:v>
                </c:pt>
                <c:pt idx="686">
                  <c:v>43600</c:v>
                </c:pt>
                <c:pt idx="687">
                  <c:v>43600</c:v>
                </c:pt>
                <c:pt idx="688">
                  <c:v>43601</c:v>
                </c:pt>
              </c:numCache>
            </c:numRef>
          </c:cat>
          <c:val>
            <c:numRef>
              <c:f>'LT6.2 - Bullet'!$Y$303:$Y$991</c:f>
              <c:numCache>
                <c:formatCode>General</c:formatCode>
                <c:ptCount val="689"/>
                <c:pt idx="0">
                  <c:v>109.70354425981145</c:v>
                </c:pt>
                <c:pt idx="1">
                  <c:v>110.04712219869174</c:v>
                </c:pt>
                <c:pt idx="2">
                  <c:v>110.32636938116113</c:v>
                </c:pt>
                <c:pt idx="3">
                  <c:v>110.61617553967288</c:v>
                </c:pt>
                <c:pt idx="4">
                  <c:v>110.87474240167739</c:v>
                </c:pt>
                <c:pt idx="5">
                  <c:v>111.12426180160472</c:v>
                </c:pt>
                <c:pt idx="6">
                  <c:v>111.52027831443854</c:v>
                </c:pt>
                <c:pt idx="7">
                  <c:v>111.94263662571572</c:v>
                </c:pt>
                <c:pt idx="8">
                  <c:v>112.38647310182458</c:v>
                </c:pt>
                <c:pt idx="9">
                  <c:v>112.74165058745902</c:v>
                </c:pt>
                <c:pt idx="10">
                  <c:v>112.97778334652091</c:v>
                </c:pt>
                <c:pt idx="11">
                  <c:v>113.09119087161559</c:v>
                </c:pt>
                <c:pt idx="12">
                  <c:v>113.16439030135243</c:v>
                </c:pt>
                <c:pt idx="13">
                  <c:v>113.24742766937264</c:v>
                </c:pt>
                <c:pt idx="14">
                  <c:v>113.33822354214762</c:v>
                </c:pt>
                <c:pt idx="15">
                  <c:v>113.32826894752469</c:v>
                </c:pt>
                <c:pt idx="16">
                  <c:v>113.38375081749668</c:v>
                </c:pt>
                <c:pt idx="17">
                  <c:v>113.29092312663882</c:v>
                </c:pt>
                <c:pt idx="18">
                  <c:v>113.38249264766831</c:v>
                </c:pt>
                <c:pt idx="19">
                  <c:v>113.53310918705989</c:v>
                </c:pt>
                <c:pt idx="20">
                  <c:v>113.72608840101009</c:v>
                </c:pt>
                <c:pt idx="21">
                  <c:v>113.77018453963524</c:v>
                </c:pt>
                <c:pt idx="22">
                  <c:v>113.72909083592482</c:v>
                </c:pt>
                <c:pt idx="23">
                  <c:v>113.67566764848475</c:v>
                </c:pt>
                <c:pt idx="24">
                  <c:v>113.68691965395453</c:v>
                </c:pt>
                <c:pt idx="25">
                  <c:v>113.70657344569138</c:v>
                </c:pt>
                <c:pt idx="26">
                  <c:v>113.67698652727029</c:v>
                </c:pt>
                <c:pt idx="27">
                  <c:v>113.64726397013143</c:v>
                </c:pt>
                <c:pt idx="28">
                  <c:v>113.70144564550509</c:v>
                </c:pt>
                <c:pt idx="29">
                  <c:v>113.75221915451333</c:v>
                </c:pt>
                <c:pt idx="30">
                  <c:v>113.71244249911746</c:v>
                </c:pt>
                <c:pt idx="31">
                  <c:v>113.74902400235692</c:v>
                </c:pt>
                <c:pt idx="32">
                  <c:v>113.7770668161636</c:v>
                </c:pt>
                <c:pt idx="33">
                  <c:v>113.7731488237697</c:v>
                </c:pt>
                <c:pt idx="34">
                  <c:v>113.7652253499225</c:v>
                </c:pt>
                <c:pt idx="35">
                  <c:v>113.56242389660852</c:v>
                </c:pt>
                <c:pt idx="36">
                  <c:v>113.2113159239767</c:v>
                </c:pt>
                <c:pt idx="37">
                  <c:v>112.70718593729023</c:v>
                </c:pt>
                <c:pt idx="38">
                  <c:v>112.15844130129116</c:v>
                </c:pt>
                <c:pt idx="39">
                  <c:v>111.6372496003077</c:v>
                </c:pt>
                <c:pt idx="40">
                  <c:v>111.1709198413148</c:v>
                </c:pt>
                <c:pt idx="41">
                  <c:v>110.85712943463848</c:v>
                </c:pt>
                <c:pt idx="42">
                  <c:v>110.49494755928912</c:v>
                </c:pt>
                <c:pt idx="43">
                  <c:v>110.14044698139483</c:v>
                </c:pt>
                <c:pt idx="44">
                  <c:v>109.73667712699451</c:v>
                </c:pt>
                <c:pt idx="45">
                  <c:v>109.29967173232278</c:v>
                </c:pt>
                <c:pt idx="46">
                  <c:v>108.87631108552567</c:v>
                </c:pt>
                <c:pt idx="47">
                  <c:v>108.42860737820709</c:v>
                </c:pt>
                <c:pt idx="48">
                  <c:v>107.79540263263706</c:v>
                </c:pt>
                <c:pt idx="49">
                  <c:v>107.1973898489365</c:v>
                </c:pt>
                <c:pt idx="50">
                  <c:v>106.77801490888099</c:v>
                </c:pt>
                <c:pt idx="51">
                  <c:v>106.37999782653095</c:v>
                </c:pt>
                <c:pt idx="52">
                  <c:v>105.95455866033545</c:v>
                </c:pt>
                <c:pt idx="53">
                  <c:v>105.54766398722813</c:v>
                </c:pt>
                <c:pt idx="54">
                  <c:v>105.15995599555117</c:v>
                </c:pt>
                <c:pt idx="55">
                  <c:v>104.76115010696057</c:v>
                </c:pt>
                <c:pt idx="56">
                  <c:v>104.46764272724209</c:v>
                </c:pt>
                <c:pt idx="57">
                  <c:v>104.18305215387943</c:v>
                </c:pt>
                <c:pt idx="58">
                  <c:v>103.8923859431649</c:v>
                </c:pt>
                <c:pt idx="59">
                  <c:v>103.58451879634256</c:v>
                </c:pt>
                <c:pt idx="60">
                  <c:v>103.30459247095648</c:v>
                </c:pt>
                <c:pt idx="61">
                  <c:v>103.03752016326467</c:v>
                </c:pt>
                <c:pt idx="62">
                  <c:v>102.69617929792092</c:v>
                </c:pt>
                <c:pt idx="63">
                  <c:v>102.30015080573496</c:v>
                </c:pt>
                <c:pt idx="64">
                  <c:v>101.96481114111414</c:v>
                </c:pt>
                <c:pt idx="65">
                  <c:v>101.56152447160339</c:v>
                </c:pt>
                <c:pt idx="66">
                  <c:v>101.20478889030899</c:v>
                </c:pt>
                <c:pt idx="67">
                  <c:v>100.83088814476211</c:v>
                </c:pt>
                <c:pt idx="68">
                  <c:v>100.41222676828821</c:v>
                </c:pt>
                <c:pt idx="69">
                  <c:v>99.989509394405871</c:v>
                </c:pt>
                <c:pt idx="70">
                  <c:v>99.584412453549831</c:v>
                </c:pt>
                <c:pt idx="71">
                  <c:v>99.070040940862299</c:v>
                </c:pt>
                <c:pt idx="72">
                  <c:v>98.592681146987445</c:v>
                </c:pt>
                <c:pt idx="73">
                  <c:v>98.108655298977169</c:v>
                </c:pt>
                <c:pt idx="74">
                  <c:v>97.63718671619371</c:v>
                </c:pt>
                <c:pt idx="75">
                  <c:v>97.117779095444163</c:v>
                </c:pt>
                <c:pt idx="76">
                  <c:v>96.624677020773447</c:v>
                </c:pt>
                <c:pt idx="77">
                  <c:v>96.131111926360674</c:v>
                </c:pt>
                <c:pt idx="78">
                  <c:v>95.661967254862347</c:v>
                </c:pt>
                <c:pt idx="79">
                  <c:v>95.218706036085706</c:v>
                </c:pt>
                <c:pt idx="80">
                  <c:v>94.767130717437524</c:v>
                </c:pt>
                <c:pt idx="81">
                  <c:v>94.366681783614652</c:v>
                </c:pt>
                <c:pt idx="82">
                  <c:v>94.078881942764227</c:v>
                </c:pt>
                <c:pt idx="83">
                  <c:v>93.845417076022386</c:v>
                </c:pt>
                <c:pt idx="84">
                  <c:v>93.724161550079842</c:v>
                </c:pt>
                <c:pt idx="85">
                  <c:v>93.63803431187327</c:v>
                </c:pt>
                <c:pt idx="86">
                  <c:v>93.703772184845278</c:v>
                </c:pt>
                <c:pt idx="87">
                  <c:v>93.718164229030265</c:v>
                </c:pt>
                <c:pt idx="88">
                  <c:v>93.666110398954615</c:v>
                </c:pt>
                <c:pt idx="89">
                  <c:v>93.641752167746176</c:v>
                </c:pt>
                <c:pt idx="90">
                  <c:v>93.579870541222036</c:v>
                </c:pt>
                <c:pt idx="91">
                  <c:v>93.543372091330923</c:v>
                </c:pt>
                <c:pt idx="92">
                  <c:v>93.466254603008565</c:v>
                </c:pt>
                <c:pt idx="93">
                  <c:v>93.402293784946565</c:v>
                </c:pt>
                <c:pt idx="94">
                  <c:v>93.392718069883614</c:v>
                </c:pt>
                <c:pt idx="95">
                  <c:v>93.316999156529064</c:v>
                </c:pt>
                <c:pt idx="96">
                  <c:v>93.219210468355399</c:v>
                </c:pt>
                <c:pt idx="97">
                  <c:v>93.144442973074902</c:v>
                </c:pt>
                <c:pt idx="98">
                  <c:v>92.99727318502795</c:v>
                </c:pt>
                <c:pt idx="99">
                  <c:v>92.796275053140548</c:v>
                </c:pt>
                <c:pt idx="100">
                  <c:v>92.651941626876848</c:v>
                </c:pt>
                <c:pt idx="101">
                  <c:v>92.446972443019462</c:v>
                </c:pt>
                <c:pt idx="102">
                  <c:v>92.285097663312413</c:v>
                </c:pt>
                <c:pt idx="103">
                  <c:v>92.106108738775617</c:v>
                </c:pt>
                <c:pt idx="104">
                  <c:v>91.903471472093116</c:v>
                </c:pt>
                <c:pt idx="105">
                  <c:v>91.656162031648137</c:v>
                </c:pt>
                <c:pt idx="106">
                  <c:v>91.469764360959886</c:v>
                </c:pt>
                <c:pt idx="107">
                  <c:v>91.271320195019456</c:v>
                </c:pt>
                <c:pt idx="108">
                  <c:v>91.10737752056643</c:v>
                </c:pt>
                <c:pt idx="109">
                  <c:v>90.906069309986719</c:v>
                </c:pt>
                <c:pt idx="110">
                  <c:v>90.707689082273717</c:v>
                </c:pt>
                <c:pt idx="111">
                  <c:v>90.443146396535525</c:v>
                </c:pt>
                <c:pt idx="112">
                  <c:v>90.179749503274991</c:v>
                </c:pt>
                <c:pt idx="113">
                  <c:v>89.860767900916443</c:v>
                </c:pt>
                <c:pt idx="114">
                  <c:v>89.511140335138165</c:v>
                </c:pt>
                <c:pt idx="115">
                  <c:v>89.16329853049038</c:v>
                </c:pt>
                <c:pt idx="116">
                  <c:v>88.851208816347281</c:v>
                </c:pt>
                <c:pt idx="117">
                  <c:v>88.565347426089033</c:v>
                </c:pt>
                <c:pt idx="118">
                  <c:v>88.191303266678716</c:v>
                </c:pt>
                <c:pt idx="119">
                  <c:v>87.768425561905659</c:v>
                </c:pt>
                <c:pt idx="120">
                  <c:v>87.440197755481037</c:v>
                </c:pt>
                <c:pt idx="121">
                  <c:v>87.07798627527238</c:v>
                </c:pt>
                <c:pt idx="122">
                  <c:v>86.602192698844476</c:v>
                </c:pt>
                <c:pt idx="123">
                  <c:v>86.144006232224626</c:v>
                </c:pt>
                <c:pt idx="124">
                  <c:v>85.718835394430499</c:v>
                </c:pt>
                <c:pt idx="125">
                  <c:v>85.261180320037369</c:v>
                </c:pt>
                <c:pt idx="126">
                  <c:v>84.808200647536452</c:v>
                </c:pt>
                <c:pt idx="127">
                  <c:v>84.389603282809702</c:v>
                </c:pt>
                <c:pt idx="128">
                  <c:v>83.904393350075878</c:v>
                </c:pt>
                <c:pt idx="129">
                  <c:v>83.360148308302598</c:v>
                </c:pt>
                <c:pt idx="130">
                  <c:v>82.865131439927609</c:v>
                </c:pt>
                <c:pt idx="131">
                  <c:v>82.325859467110334</c:v>
                </c:pt>
                <c:pt idx="132">
                  <c:v>81.896201800728306</c:v>
                </c:pt>
                <c:pt idx="133">
                  <c:v>81.4009414057019</c:v>
                </c:pt>
                <c:pt idx="134">
                  <c:v>80.85851043676071</c:v>
                </c:pt>
                <c:pt idx="135">
                  <c:v>80.3439959630918</c:v>
                </c:pt>
                <c:pt idx="136">
                  <c:v>79.841255566954104</c:v>
                </c:pt>
                <c:pt idx="137">
                  <c:v>79.33625112810023</c:v>
                </c:pt>
                <c:pt idx="138">
                  <c:v>78.831099599246443</c:v>
                </c:pt>
                <c:pt idx="139">
                  <c:v>78.309819289108674</c:v>
                </c:pt>
                <c:pt idx="140">
                  <c:v>77.749175133060419</c:v>
                </c:pt>
                <c:pt idx="141">
                  <c:v>77.109532314858811</c:v>
                </c:pt>
                <c:pt idx="142">
                  <c:v>76.498117310527249</c:v>
                </c:pt>
                <c:pt idx="143">
                  <c:v>75.936093382774501</c:v>
                </c:pt>
                <c:pt idx="144">
                  <c:v>75.44408893670348</c:v>
                </c:pt>
                <c:pt idx="145">
                  <c:v>74.930828818948555</c:v>
                </c:pt>
                <c:pt idx="146">
                  <c:v>74.40355441239636</c:v>
                </c:pt>
                <c:pt idx="147">
                  <c:v>73.951525473901526</c:v>
                </c:pt>
                <c:pt idx="148">
                  <c:v>73.546597867957658</c:v>
                </c:pt>
                <c:pt idx="149">
                  <c:v>73.131176529730425</c:v>
                </c:pt>
                <c:pt idx="150">
                  <c:v>72.650557751353858</c:v>
                </c:pt>
                <c:pt idx="151">
                  <c:v>72.205681991175481</c:v>
                </c:pt>
                <c:pt idx="152">
                  <c:v>71.789609991122788</c:v>
                </c:pt>
                <c:pt idx="153">
                  <c:v>71.354903296171258</c:v>
                </c:pt>
                <c:pt idx="154">
                  <c:v>70.913193410432257</c:v>
                </c:pt>
                <c:pt idx="155">
                  <c:v>70.475500416399683</c:v>
                </c:pt>
                <c:pt idx="156">
                  <c:v>70.030185675621652</c:v>
                </c:pt>
                <c:pt idx="157">
                  <c:v>69.622447241964423</c:v>
                </c:pt>
                <c:pt idx="158">
                  <c:v>69.171086538825804</c:v>
                </c:pt>
                <c:pt idx="159">
                  <c:v>68.738679275690458</c:v>
                </c:pt>
                <c:pt idx="160">
                  <c:v>68.315482257043399</c:v>
                </c:pt>
                <c:pt idx="161">
                  <c:v>67.902033146778365</c:v>
                </c:pt>
                <c:pt idx="162">
                  <c:v>67.553375816642472</c:v>
                </c:pt>
                <c:pt idx="163">
                  <c:v>67.22774194644559</c:v>
                </c:pt>
                <c:pt idx="164">
                  <c:v>66.911858938407363</c:v>
                </c:pt>
                <c:pt idx="165">
                  <c:v>66.581457854741871</c:v>
                </c:pt>
                <c:pt idx="166">
                  <c:v>66.245621648943313</c:v>
                </c:pt>
                <c:pt idx="167">
                  <c:v>65.897363169994691</c:v>
                </c:pt>
                <c:pt idx="168">
                  <c:v>65.590307066099257</c:v>
                </c:pt>
                <c:pt idx="169">
                  <c:v>65.307812564346662</c:v>
                </c:pt>
                <c:pt idx="170">
                  <c:v>65.048869318531345</c:v>
                </c:pt>
                <c:pt idx="171">
                  <c:v>64.787803534598424</c:v>
                </c:pt>
                <c:pt idx="172">
                  <c:v>64.561192179045122</c:v>
                </c:pt>
                <c:pt idx="173">
                  <c:v>64.319987068497369</c:v>
                </c:pt>
                <c:pt idx="174">
                  <c:v>64.077664350319083</c:v>
                </c:pt>
                <c:pt idx="175">
                  <c:v>63.848791641373012</c:v>
                </c:pt>
                <c:pt idx="176">
                  <c:v>63.650154820089746</c:v>
                </c:pt>
                <c:pt idx="177">
                  <c:v>63.468772452521172</c:v>
                </c:pt>
                <c:pt idx="178">
                  <c:v>63.322380483542787</c:v>
                </c:pt>
                <c:pt idx="179">
                  <c:v>63.164778215872929</c:v>
                </c:pt>
                <c:pt idx="180">
                  <c:v>63.020364595704976</c:v>
                </c:pt>
                <c:pt idx="181">
                  <c:v>62.84380397541463</c:v>
                </c:pt>
                <c:pt idx="182">
                  <c:v>62.665825841526832</c:v>
                </c:pt>
                <c:pt idx="183">
                  <c:v>62.482245535490165</c:v>
                </c:pt>
                <c:pt idx="184">
                  <c:v>62.295358277127576</c:v>
                </c:pt>
                <c:pt idx="185">
                  <c:v>62.114109647142968</c:v>
                </c:pt>
                <c:pt idx="186">
                  <c:v>61.818779680649115</c:v>
                </c:pt>
                <c:pt idx="187">
                  <c:v>61.477110776708059</c:v>
                </c:pt>
                <c:pt idx="188">
                  <c:v>61.142960382977293</c:v>
                </c:pt>
                <c:pt idx="189">
                  <c:v>60.862339567546435</c:v>
                </c:pt>
                <c:pt idx="190">
                  <c:v>60.567979227069998</c:v>
                </c:pt>
                <c:pt idx="191">
                  <c:v>60.303384116243848</c:v>
                </c:pt>
                <c:pt idx="192">
                  <c:v>59.982790422508089</c:v>
                </c:pt>
                <c:pt idx="193">
                  <c:v>59.679746172749574</c:v>
                </c:pt>
                <c:pt idx="194">
                  <c:v>59.448561477732952</c:v>
                </c:pt>
                <c:pt idx="195">
                  <c:v>59.187251082367325</c:v>
                </c:pt>
                <c:pt idx="196">
                  <c:v>58.902406397655255</c:v>
                </c:pt>
                <c:pt idx="197">
                  <c:v>58.667088180648143</c:v>
                </c:pt>
                <c:pt idx="198">
                  <c:v>58.366218624994993</c:v>
                </c:pt>
                <c:pt idx="199">
                  <c:v>58.078162622218485</c:v>
                </c:pt>
                <c:pt idx="200">
                  <c:v>57.785976383820383</c:v>
                </c:pt>
                <c:pt idx="201">
                  <c:v>57.501944564600279</c:v>
                </c:pt>
                <c:pt idx="202">
                  <c:v>57.269160662411821</c:v>
                </c:pt>
                <c:pt idx="203">
                  <c:v>57.086273547815487</c:v>
                </c:pt>
                <c:pt idx="204">
                  <c:v>56.859424720204778</c:v>
                </c:pt>
                <c:pt idx="205">
                  <c:v>56.654146331654836</c:v>
                </c:pt>
                <c:pt idx="206">
                  <c:v>56.468221188812549</c:v>
                </c:pt>
                <c:pt idx="207">
                  <c:v>56.269507375773188</c:v>
                </c:pt>
                <c:pt idx="208">
                  <c:v>56.090320437018264</c:v>
                </c:pt>
                <c:pt idx="209">
                  <c:v>55.891780527842144</c:v>
                </c:pt>
                <c:pt idx="210">
                  <c:v>55.695840401526581</c:v>
                </c:pt>
                <c:pt idx="211">
                  <c:v>55.474258779766856</c:v>
                </c:pt>
                <c:pt idx="212">
                  <c:v>55.271409830185469</c:v>
                </c:pt>
                <c:pt idx="213">
                  <c:v>55.060882814338427</c:v>
                </c:pt>
                <c:pt idx="214">
                  <c:v>54.842637391804047</c:v>
                </c:pt>
                <c:pt idx="215">
                  <c:v>54.633339378259429</c:v>
                </c:pt>
                <c:pt idx="216">
                  <c:v>54.446987439416155</c:v>
                </c:pt>
                <c:pt idx="217">
                  <c:v>54.263801422014524</c:v>
                </c:pt>
                <c:pt idx="218">
                  <c:v>54.123407482571025</c:v>
                </c:pt>
                <c:pt idx="219">
                  <c:v>53.987246415192551</c:v>
                </c:pt>
                <c:pt idx="220">
                  <c:v>53.853627346806121</c:v>
                </c:pt>
                <c:pt idx="221">
                  <c:v>53.72397315569544</c:v>
                </c:pt>
                <c:pt idx="222">
                  <c:v>53.60735037938808</c:v>
                </c:pt>
                <c:pt idx="223">
                  <c:v>53.492187859355965</c:v>
                </c:pt>
                <c:pt idx="224">
                  <c:v>53.372140957270993</c:v>
                </c:pt>
                <c:pt idx="225">
                  <c:v>53.216084786312898</c:v>
                </c:pt>
                <c:pt idx="226">
                  <c:v>53.063242640381716</c:v>
                </c:pt>
                <c:pt idx="227">
                  <c:v>52.910453037689827</c:v>
                </c:pt>
                <c:pt idx="228">
                  <c:v>52.768758816330191</c:v>
                </c:pt>
                <c:pt idx="229">
                  <c:v>52.63541899090643</c:v>
                </c:pt>
                <c:pt idx="230">
                  <c:v>52.532567095354153</c:v>
                </c:pt>
                <c:pt idx="231">
                  <c:v>52.458345613081406</c:v>
                </c:pt>
                <c:pt idx="232">
                  <c:v>52.378569214404031</c:v>
                </c:pt>
                <c:pt idx="233">
                  <c:v>52.275577642239675</c:v>
                </c:pt>
                <c:pt idx="234">
                  <c:v>52.187937248634988</c:v>
                </c:pt>
                <c:pt idx="235">
                  <c:v>52.111512230694892</c:v>
                </c:pt>
                <c:pt idx="236">
                  <c:v>52.034763224875967</c:v>
                </c:pt>
                <c:pt idx="237">
                  <c:v>51.958989509911468</c:v>
                </c:pt>
                <c:pt idx="238">
                  <c:v>51.871228826599598</c:v>
                </c:pt>
                <c:pt idx="239">
                  <c:v>51.783313369395472</c:v>
                </c:pt>
                <c:pt idx="240">
                  <c:v>51.707023680991568</c:v>
                </c:pt>
                <c:pt idx="241">
                  <c:v>51.621064388726026</c:v>
                </c:pt>
                <c:pt idx="242">
                  <c:v>51.546260512471363</c:v>
                </c:pt>
                <c:pt idx="243">
                  <c:v>51.476772204125297</c:v>
                </c:pt>
                <c:pt idx="244">
                  <c:v>51.429403491376384</c:v>
                </c:pt>
                <c:pt idx="245">
                  <c:v>51.425578072791652</c:v>
                </c:pt>
                <c:pt idx="246">
                  <c:v>51.422425017178021</c:v>
                </c:pt>
                <c:pt idx="247">
                  <c:v>51.416757292738033</c:v>
                </c:pt>
                <c:pt idx="248">
                  <c:v>51.386031193116956</c:v>
                </c:pt>
                <c:pt idx="249">
                  <c:v>51.352108463959368</c:v>
                </c:pt>
                <c:pt idx="250">
                  <c:v>51.308997714609596</c:v>
                </c:pt>
                <c:pt idx="251">
                  <c:v>51.292475776019927</c:v>
                </c:pt>
                <c:pt idx="252">
                  <c:v>51.354585323243136</c:v>
                </c:pt>
                <c:pt idx="253">
                  <c:v>51.394276635142468</c:v>
                </c:pt>
                <c:pt idx="254">
                  <c:v>51.374457449624565</c:v>
                </c:pt>
                <c:pt idx="255">
                  <c:v>51.350146122047811</c:v>
                </c:pt>
                <c:pt idx="256">
                  <c:v>51.362631330613965</c:v>
                </c:pt>
                <c:pt idx="257">
                  <c:v>51.297541663604932</c:v>
                </c:pt>
                <c:pt idx="258">
                  <c:v>51.187990707493526</c:v>
                </c:pt>
                <c:pt idx="259">
                  <c:v>51.072801171891093</c:v>
                </c:pt>
                <c:pt idx="260">
                  <c:v>50.967728901468654</c:v>
                </c:pt>
                <c:pt idx="261">
                  <c:v>50.871158069570072</c:v>
                </c:pt>
                <c:pt idx="262">
                  <c:v>50.794384526180721</c:v>
                </c:pt>
                <c:pt idx="263">
                  <c:v>50.739571233518163</c:v>
                </c:pt>
                <c:pt idx="264">
                  <c:v>50.677858235710218</c:v>
                </c:pt>
                <c:pt idx="265">
                  <c:v>50.6171705786643</c:v>
                </c:pt>
                <c:pt idx="266">
                  <c:v>50.607719512353519</c:v>
                </c:pt>
                <c:pt idx="267">
                  <c:v>50.597876709553759</c:v>
                </c:pt>
                <c:pt idx="268">
                  <c:v>50.574349525937372</c:v>
                </c:pt>
                <c:pt idx="269">
                  <c:v>50.57051647668824</c:v>
                </c:pt>
                <c:pt idx="270">
                  <c:v>50.565083807739441</c:v>
                </c:pt>
                <c:pt idx="271">
                  <c:v>50.556886582498493</c:v>
                </c:pt>
                <c:pt idx="272">
                  <c:v>50.539088829334524</c:v>
                </c:pt>
                <c:pt idx="273">
                  <c:v>50.505180524359723</c:v>
                </c:pt>
                <c:pt idx="274">
                  <c:v>50.469772207322769</c:v>
                </c:pt>
                <c:pt idx="275">
                  <c:v>50.425310685160206</c:v>
                </c:pt>
                <c:pt idx="276">
                  <c:v>50.38290546254995</c:v>
                </c:pt>
                <c:pt idx="277">
                  <c:v>50.355450256372613</c:v>
                </c:pt>
                <c:pt idx="278">
                  <c:v>50.323560039590774</c:v>
                </c:pt>
                <c:pt idx="279">
                  <c:v>50.289110127870735</c:v>
                </c:pt>
                <c:pt idx="280">
                  <c:v>50.255422443529731</c:v>
                </c:pt>
                <c:pt idx="281">
                  <c:v>50.2254745869662</c:v>
                </c:pt>
                <c:pt idx="282">
                  <c:v>50.427331910218669</c:v>
                </c:pt>
                <c:pt idx="283">
                  <c:v>50.701125811362274</c:v>
                </c:pt>
                <c:pt idx="284">
                  <c:v>50.886707364149274</c:v>
                </c:pt>
                <c:pt idx="285">
                  <c:v>51.042770745627109</c:v>
                </c:pt>
                <c:pt idx="286">
                  <c:v>51.125647057826093</c:v>
                </c:pt>
                <c:pt idx="287">
                  <c:v>51.198564432937353</c:v>
                </c:pt>
                <c:pt idx="288">
                  <c:v>51.265026400250179</c:v>
                </c:pt>
                <c:pt idx="289">
                  <c:v>51.334176189071115</c:v>
                </c:pt>
                <c:pt idx="290">
                  <c:v>51.389281823756008</c:v>
                </c:pt>
                <c:pt idx="291">
                  <c:v>51.431540092139542</c:v>
                </c:pt>
                <c:pt idx="292">
                  <c:v>51.444488009783058</c:v>
                </c:pt>
                <c:pt idx="293">
                  <c:v>51.502622810272875</c:v>
                </c:pt>
                <c:pt idx="294">
                  <c:v>51.472343531489571</c:v>
                </c:pt>
                <c:pt idx="295">
                  <c:v>51.438225520849343</c:v>
                </c:pt>
                <c:pt idx="296">
                  <c:v>51.406528621736584</c:v>
                </c:pt>
                <c:pt idx="297">
                  <c:v>51.374189742899929</c:v>
                </c:pt>
                <c:pt idx="298">
                  <c:v>51.344118485667323</c:v>
                </c:pt>
                <c:pt idx="299">
                  <c:v>51.319084882448763</c:v>
                </c:pt>
                <c:pt idx="300">
                  <c:v>51.284784829280383</c:v>
                </c:pt>
                <c:pt idx="301">
                  <c:v>51.286310255355765</c:v>
                </c:pt>
                <c:pt idx="302">
                  <c:v>51.283143050698101</c:v>
                </c:pt>
                <c:pt idx="303">
                  <c:v>51.285765406433185</c:v>
                </c:pt>
                <c:pt idx="304">
                  <c:v>51.263388269299725</c:v>
                </c:pt>
                <c:pt idx="305">
                  <c:v>51.235770298593422</c:v>
                </c:pt>
                <c:pt idx="306">
                  <c:v>51.212520175110477</c:v>
                </c:pt>
                <c:pt idx="307">
                  <c:v>51.190593208640777</c:v>
                </c:pt>
                <c:pt idx="308">
                  <c:v>51.157560472962885</c:v>
                </c:pt>
                <c:pt idx="309">
                  <c:v>51.124939551431069</c:v>
                </c:pt>
                <c:pt idx="310">
                  <c:v>51.097981819803373</c:v>
                </c:pt>
                <c:pt idx="311">
                  <c:v>51.098424917422506</c:v>
                </c:pt>
                <c:pt idx="312">
                  <c:v>51.106529485552002</c:v>
                </c:pt>
                <c:pt idx="313">
                  <c:v>51.103053208761828</c:v>
                </c:pt>
                <c:pt idx="314">
                  <c:v>51.090131901749849</c:v>
                </c:pt>
                <c:pt idx="315">
                  <c:v>51.048515899191344</c:v>
                </c:pt>
                <c:pt idx="316">
                  <c:v>51.010345110475733</c:v>
                </c:pt>
                <c:pt idx="317">
                  <c:v>50.985229018773651</c:v>
                </c:pt>
                <c:pt idx="318">
                  <c:v>50.954780230696372</c:v>
                </c:pt>
                <c:pt idx="319">
                  <c:v>50.938612525033037</c:v>
                </c:pt>
                <c:pt idx="320">
                  <c:v>50.925871734308487</c:v>
                </c:pt>
                <c:pt idx="321">
                  <c:v>50.894401296235216</c:v>
                </c:pt>
                <c:pt idx="322">
                  <c:v>50.866040192895447</c:v>
                </c:pt>
                <c:pt idx="323">
                  <c:v>50.847175137009934</c:v>
                </c:pt>
                <c:pt idx="324">
                  <c:v>50.82459291381619</c:v>
                </c:pt>
                <c:pt idx="325">
                  <c:v>50.793902296390044</c:v>
                </c:pt>
                <c:pt idx="326">
                  <c:v>50.739883466844297</c:v>
                </c:pt>
                <c:pt idx="327">
                  <c:v>50.612729288413746</c:v>
                </c:pt>
                <c:pt idx="328">
                  <c:v>50.449522545769412</c:v>
                </c:pt>
                <c:pt idx="329">
                  <c:v>50.31182725298229</c:v>
                </c:pt>
                <c:pt idx="330">
                  <c:v>50.159742134018224</c:v>
                </c:pt>
                <c:pt idx="331">
                  <c:v>49.996864497961099</c:v>
                </c:pt>
                <c:pt idx="332">
                  <c:v>49.832919610228871</c:v>
                </c:pt>
                <c:pt idx="333">
                  <c:v>49.672141536033308</c:v>
                </c:pt>
                <c:pt idx="334">
                  <c:v>49.518005703229448</c:v>
                </c:pt>
                <c:pt idx="335">
                  <c:v>49.381383844279654</c:v>
                </c:pt>
                <c:pt idx="336">
                  <c:v>49.134443506254755</c:v>
                </c:pt>
                <c:pt idx="337">
                  <c:v>48.829990618423167</c:v>
                </c:pt>
                <c:pt idx="338">
                  <c:v>48.475630810281054</c:v>
                </c:pt>
                <c:pt idx="339">
                  <c:v>48.148449069713742</c:v>
                </c:pt>
                <c:pt idx="340">
                  <c:v>47.836996917429687</c:v>
                </c:pt>
                <c:pt idx="341">
                  <c:v>47.559626601935072</c:v>
                </c:pt>
                <c:pt idx="342">
                  <c:v>47.263534845807762</c:v>
                </c:pt>
                <c:pt idx="343">
                  <c:v>46.924750883600801</c:v>
                </c:pt>
                <c:pt idx="344">
                  <c:v>46.583683915461762</c:v>
                </c:pt>
                <c:pt idx="345">
                  <c:v>46.25578706943574</c:v>
                </c:pt>
                <c:pt idx="346">
                  <c:v>45.922111801734609</c:v>
                </c:pt>
                <c:pt idx="347">
                  <c:v>45.51323080135316</c:v>
                </c:pt>
                <c:pt idx="348">
                  <c:v>45.131541657295983</c:v>
                </c:pt>
                <c:pt idx="349">
                  <c:v>44.786279466552166</c:v>
                </c:pt>
                <c:pt idx="350">
                  <c:v>44.410937787544142</c:v>
                </c:pt>
                <c:pt idx="351">
                  <c:v>44.03849799292761</c:v>
                </c:pt>
                <c:pt idx="352">
                  <c:v>43.667257775529606</c:v>
                </c:pt>
                <c:pt idx="353">
                  <c:v>43.350081610067335</c:v>
                </c:pt>
                <c:pt idx="354">
                  <c:v>43.05199563645057</c:v>
                </c:pt>
                <c:pt idx="355">
                  <c:v>42.747981006970633</c:v>
                </c:pt>
                <c:pt idx="356">
                  <c:v>42.46977845275859</c:v>
                </c:pt>
                <c:pt idx="357">
                  <c:v>42.189130637447661</c:v>
                </c:pt>
                <c:pt idx="358">
                  <c:v>41.87246850299897</c:v>
                </c:pt>
                <c:pt idx="359">
                  <c:v>41.563863308539538</c:v>
                </c:pt>
                <c:pt idx="360">
                  <c:v>41.280728345712305</c:v>
                </c:pt>
                <c:pt idx="361">
                  <c:v>41.003356990118377</c:v>
                </c:pt>
                <c:pt idx="362">
                  <c:v>40.724763794499495</c:v>
                </c:pt>
                <c:pt idx="363">
                  <c:v>40.448051819721144</c:v>
                </c:pt>
                <c:pt idx="364">
                  <c:v>40.174166429497369</c:v>
                </c:pt>
                <c:pt idx="365">
                  <c:v>39.883150908528087</c:v>
                </c:pt>
                <c:pt idx="366">
                  <c:v>39.608560968399665</c:v>
                </c:pt>
                <c:pt idx="367">
                  <c:v>39.330568203230186</c:v>
                </c:pt>
                <c:pt idx="368">
                  <c:v>39.052568177340909</c:v>
                </c:pt>
                <c:pt idx="369">
                  <c:v>38.762980299343191</c:v>
                </c:pt>
                <c:pt idx="370">
                  <c:v>38.479887034180358</c:v>
                </c:pt>
                <c:pt idx="371">
                  <c:v>38.156112919146899</c:v>
                </c:pt>
                <c:pt idx="372">
                  <c:v>37.829643499189643</c:v>
                </c:pt>
                <c:pt idx="373">
                  <c:v>37.536984390047657</c:v>
                </c:pt>
                <c:pt idx="374">
                  <c:v>37.231507105271696</c:v>
                </c:pt>
                <c:pt idx="375">
                  <c:v>36.945508636004924</c:v>
                </c:pt>
                <c:pt idx="376">
                  <c:v>36.665984495323947</c:v>
                </c:pt>
                <c:pt idx="377">
                  <c:v>36.402231910894777</c:v>
                </c:pt>
                <c:pt idx="378">
                  <c:v>36.125315600273325</c:v>
                </c:pt>
                <c:pt idx="379">
                  <c:v>35.820677279814191</c:v>
                </c:pt>
                <c:pt idx="380">
                  <c:v>35.512019297295808</c:v>
                </c:pt>
                <c:pt idx="381">
                  <c:v>35.21200584617533</c:v>
                </c:pt>
                <c:pt idx="382">
                  <c:v>34.908255556720135</c:v>
                </c:pt>
                <c:pt idx="383">
                  <c:v>34.616952441609698</c:v>
                </c:pt>
                <c:pt idx="384">
                  <c:v>34.325350390320835</c:v>
                </c:pt>
                <c:pt idx="385">
                  <c:v>34.043277523327347</c:v>
                </c:pt>
                <c:pt idx="386">
                  <c:v>33.783553041879749</c:v>
                </c:pt>
                <c:pt idx="387">
                  <c:v>33.511267998608105</c:v>
                </c:pt>
                <c:pt idx="388">
                  <c:v>33.230700759916743</c:v>
                </c:pt>
                <c:pt idx="389">
                  <c:v>32.971896245475499</c:v>
                </c:pt>
                <c:pt idx="390">
                  <c:v>32.707482898216391</c:v>
                </c:pt>
                <c:pt idx="391">
                  <c:v>32.458877503705523</c:v>
                </c:pt>
                <c:pt idx="392">
                  <c:v>32.227522760407545</c:v>
                </c:pt>
                <c:pt idx="393">
                  <c:v>32.024713180813549</c:v>
                </c:pt>
                <c:pt idx="394">
                  <c:v>31.83014525219091</c:v>
                </c:pt>
                <c:pt idx="395">
                  <c:v>31.67220625562955</c:v>
                </c:pt>
                <c:pt idx="396">
                  <c:v>31.527082526403142</c:v>
                </c:pt>
                <c:pt idx="397">
                  <c:v>31.364460192543817</c:v>
                </c:pt>
                <c:pt idx="398">
                  <c:v>31.231615741360589</c:v>
                </c:pt>
                <c:pt idx="399">
                  <c:v>31.100775162783773</c:v>
                </c:pt>
                <c:pt idx="400">
                  <c:v>30.96642212063751</c:v>
                </c:pt>
                <c:pt idx="401">
                  <c:v>30.818532999268552</c:v>
                </c:pt>
                <c:pt idx="402">
                  <c:v>30.673675189564975</c:v>
                </c:pt>
                <c:pt idx="403">
                  <c:v>30.550706675980507</c:v>
                </c:pt>
                <c:pt idx="404">
                  <c:v>30.433518015109549</c:v>
                </c:pt>
                <c:pt idx="405">
                  <c:v>30.360228602540001</c:v>
                </c:pt>
                <c:pt idx="406">
                  <c:v>30.296623259615952</c:v>
                </c:pt>
                <c:pt idx="407">
                  <c:v>30.167101633603238</c:v>
                </c:pt>
                <c:pt idx="408">
                  <c:v>30.024480051840683</c:v>
                </c:pt>
                <c:pt idx="409">
                  <c:v>29.887852528145888</c:v>
                </c:pt>
                <c:pt idx="410">
                  <c:v>29.749561969355561</c:v>
                </c:pt>
                <c:pt idx="411">
                  <c:v>29.615511188101561</c:v>
                </c:pt>
                <c:pt idx="412">
                  <c:v>29.473740519124476</c:v>
                </c:pt>
                <c:pt idx="413">
                  <c:v>29.308440701948516</c:v>
                </c:pt>
                <c:pt idx="414">
                  <c:v>29.238958691327671</c:v>
                </c:pt>
                <c:pt idx="415">
                  <c:v>29.177547800396276</c:v>
                </c:pt>
                <c:pt idx="416">
                  <c:v>29.088340947661329</c:v>
                </c:pt>
                <c:pt idx="417">
                  <c:v>28.980645416322837</c:v>
                </c:pt>
                <c:pt idx="418">
                  <c:v>28.883527653612987</c:v>
                </c:pt>
                <c:pt idx="419">
                  <c:v>28.779189208671227</c:v>
                </c:pt>
                <c:pt idx="420">
                  <c:v>28.6467431366532</c:v>
                </c:pt>
                <c:pt idx="421">
                  <c:v>28.507557359690317</c:v>
                </c:pt>
                <c:pt idx="422">
                  <c:v>28.376172974041147</c:v>
                </c:pt>
                <c:pt idx="423">
                  <c:v>28.264747957133359</c:v>
                </c:pt>
                <c:pt idx="424">
                  <c:v>28.162021743547317</c:v>
                </c:pt>
                <c:pt idx="425">
                  <c:v>28.07171440101666</c:v>
                </c:pt>
                <c:pt idx="426">
                  <c:v>27.985386934032277</c:v>
                </c:pt>
                <c:pt idx="427">
                  <c:v>27.89586987613179</c:v>
                </c:pt>
                <c:pt idx="428">
                  <c:v>27.799715292253119</c:v>
                </c:pt>
                <c:pt idx="429">
                  <c:v>27.725747483892786</c:v>
                </c:pt>
                <c:pt idx="430">
                  <c:v>27.645496742326507</c:v>
                </c:pt>
                <c:pt idx="431">
                  <c:v>27.567833679995658</c:v>
                </c:pt>
                <c:pt idx="432">
                  <c:v>27.491835233497042</c:v>
                </c:pt>
                <c:pt idx="433">
                  <c:v>27.434280924508517</c:v>
                </c:pt>
                <c:pt idx="434">
                  <c:v>27.370645662440822</c:v>
                </c:pt>
                <c:pt idx="435">
                  <c:v>27.304077888453413</c:v>
                </c:pt>
                <c:pt idx="436">
                  <c:v>27.240946765084061</c:v>
                </c:pt>
                <c:pt idx="437">
                  <c:v>27.161950167678896</c:v>
                </c:pt>
                <c:pt idx="438">
                  <c:v>27.097081003182751</c:v>
                </c:pt>
                <c:pt idx="439">
                  <c:v>27.039611766565915</c:v>
                </c:pt>
                <c:pt idx="440">
                  <c:v>26.935931301745562</c:v>
                </c:pt>
                <c:pt idx="441">
                  <c:v>26.823867915026156</c:v>
                </c:pt>
                <c:pt idx="442">
                  <c:v>26.718281479301172</c:v>
                </c:pt>
                <c:pt idx="443">
                  <c:v>26.614923271826765</c:v>
                </c:pt>
                <c:pt idx="444">
                  <c:v>26.510738104403316</c:v>
                </c:pt>
                <c:pt idx="445">
                  <c:v>26.417853686633332</c:v>
                </c:pt>
                <c:pt idx="446">
                  <c:v>26.317327832025001</c:v>
                </c:pt>
                <c:pt idx="447">
                  <c:v>26.202391699525531</c:v>
                </c:pt>
                <c:pt idx="448">
                  <c:v>26.079418482670089</c:v>
                </c:pt>
                <c:pt idx="449">
                  <c:v>25.985298323841249</c:v>
                </c:pt>
                <c:pt idx="450">
                  <c:v>25.89293353904996</c:v>
                </c:pt>
                <c:pt idx="451">
                  <c:v>25.792738495615733</c:v>
                </c:pt>
                <c:pt idx="452">
                  <c:v>25.704378417422351</c:v>
                </c:pt>
                <c:pt idx="453">
                  <c:v>25.630406504333131</c:v>
                </c:pt>
                <c:pt idx="454">
                  <c:v>25.539509546049036</c:v>
                </c:pt>
                <c:pt idx="455">
                  <c:v>25.464043261737743</c:v>
                </c:pt>
                <c:pt idx="456">
                  <c:v>25.385721132844097</c:v>
                </c:pt>
                <c:pt idx="457">
                  <c:v>25.314059890878383</c:v>
                </c:pt>
                <c:pt idx="458">
                  <c:v>25.251771603782863</c:v>
                </c:pt>
                <c:pt idx="459">
                  <c:v>25.189202313117871</c:v>
                </c:pt>
                <c:pt idx="460">
                  <c:v>25.110959484105585</c:v>
                </c:pt>
                <c:pt idx="461">
                  <c:v>25.023640181638477</c:v>
                </c:pt>
                <c:pt idx="462">
                  <c:v>24.94228997599069</c:v>
                </c:pt>
                <c:pt idx="463">
                  <c:v>24.871225322488684</c:v>
                </c:pt>
                <c:pt idx="464">
                  <c:v>24.796764167187284</c:v>
                </c:pt>
                <c:pt idx="465">
                  <c:v>24.733980533036537</c:v>
                </c:pt>
                <c:pt idx="466">
                  <c:v>24.675630518360197</c:v>
                </c:pt>
                <c:pt idx="467">
                  <c:v>24.614185004450469</c:v>
                </c:pt>
                <c:pt idx="468">
                  <c:v>24.554364114838371</c:v>
                </c:pt>
                <c:pt idx="469">
                  <c:v>24.502685232540347</c:v>
                </c:pt>
                <c:pt idx="470">
                  <c:v>24.442081985546498</c:v>
                </c:pt>
                <c:pt idx="471">
                  <c:v>24.382529752331095</c:v>
                </c:pt>
                <c:pt idx="472">
                  <c:v>24.325407748711108</c:v>
                </c:pt>
                <c:pt idx="473">
                  <c:v>24.271664730692002</c:v>
                </c:pt>
                <c:pt idx="474">
                  <c:v>24.215453191310836</c:v>
                </c:pt>
                <c:pt idx="475">
                  <c:v>24.153350508302815</c:v>
                </c:pt>
                <c:pt idx="476">
                  <c:v>24.076793371045049</c:v>
                </c:pt>
                <c:pt idx="477">
                  <c:v>24.00556931223327</c:v>
                </c:pt>
                <c:pt idx="478">
                  <c:v>23.921279467564723</c:v>
                </c:pt>
                <c:pt idx="479">
                  <c:v>23.843619008640818</c:v>
                </c:pt>
                <c:pt idx="480">
                  <c:v>23.772793403703215</c:v>
                </c:pt>
                <c:pt idx="481">
                  <c:v>23.711650421521995</c:v>
                </c:pt>
                <c:pt idx="482">
                  <c:v>23.639798268533635</c:v>
                </c:pt>
                <c:pt idx="483">
                  <c:v>23.565636676780393</c:v>
                </c:pt>
                <c:pt idx="484">
                  <c:v>23.492125815427229</c:v>
                </c:pt>
                <c:pt idx="485">
                  <c:v>23.422585735090156</c:v>
                </c:pt>
                <c:pt idx="486">
                  <c:v>23.353468767835551</c:v>
                </c:pt>
                <c:pt idx="487">
                  <c:v>23.284112412713643</c:v>
                </c:pt>
                <c:pt idx="488">
                  <c:v>23.21842946731136</c:v>
                </c:pt>
                <c:pt idx="489">
                  <c:v>23.152563580038304</c:v>
                </c:pt>
                <c:pt idx="490">
                  <c:v>23.089883324865962</c:v>
                </c:pt>
                <c:pt idx="491">
                  <c:v>23.022841561739</c:v>
                </c:pt>
                <c:pt idx="492">
                  <c:v>22.963375079685179</c:v>
                </c:pt>
                <c:pt idx="493">
                  <c:v>22.904562405928761</c:v>
                </c:pt>
                <c:pt idx="494">
                  <c:v>22.842296566508868</c:v>
                </c:pt>
                <c:pt idx="495">
                  <c:v>22.76806942855373</c:v>
                </c:pt>
                <c:pt idx="496">
                  <c:v>22.697158316680024</c:v>
                </c:pt>
                <c:pt idx="497">
                  <c:v>22.629442746830478</c:v>
                </c:pt>
                <c:pt idx="498">
                  <c:v>22.566297486182215</c:v>
                </c:pt>
                <c:pt idx="499">
                  <c:v>22.536210033178698</c:v>
                </c:pt>
                <c:pt idx="500">
                  <c:v>22.500105861524343</c:v>
                </c:pt>
                <c:pt idx="501">
                  <c:v>22.465279031016117</c:v>
                </c:pt>
                <c:pt idx="502">
                  <c:v>22.432630967770724</c:v>
                </c:pt>
                <c:pt idx="503">
                  <c:v>22.404496210269151</c:v>
                </c:pt>
                <c:pt idx="504">
                  <c:v>22.377245849953663</c:v>
                </c:pt>
                <c:pt idx="505">
                  <c:v>22.349711133029825</c:v>
                </c:pt>
                <c:pt idx="506">
                  <c:v>22.31804244971762</c:v>
                </c:pt>
                <c:pt idx="507">
                  <c:v>22.291021435332844</c:v>
                </c:pt>
                <c:pt idx="508">
                  <c:v>22.269162718666998</c:v>
                </c:pt>
                <c:pt idx="509">
                  <c:v>22.239885743914577</c:v>
                </c:pt>
                <c:pt idx="510">
                  <c:v>22.210726534746247</c:v>
                </c:pt>
                <c:pt idx="511">
                  <c:v>22.183373699836032</c:v>
                </c:pt>
                <c:pt idx="512">
                  <c:v>22.160569186777611</c:v>
                </c:pt>
                <c:pt idx="513">
                  <c:v>22.133455952212632</c:v>
                </c:pt>
                <c:pt idx="514">
                  <c:v>22.112961547934468</c:v>
                </c:pt>
                <c:pt idx="515">
                  <c:v>22.096110622362581</c:v>
                </c:pt>
                <c:pt idx="516">
                  <c:v>22.077393598736418</c:v>
                </c:pt>
                <c:pt idx="517">
                  <c:v>22.061005804546113</c:v>
                </c:pt>
                <c:pt idx="518">
                  <c:v>22.069929050850774</c:v>
                </c:pt>
                <c:pt idx="519">
                  <c:v>22.075219290636419</c:v>
                </c:pt>
                <c:pt idx="520">
                  <c:v>22.076108022523556</c:v>
                </c:pt>
                <c:pt idx="521">
                  <c:v>22.073914145320597</c:v>
                </c:pt>
                <c:pt idx="522">
                  <c:v>22.06495654621699</c:v>
                </c:pt>
                <c:pt idx="523">
                  <c:v>22.051224280496665</c:v>
                </c:pt>
                <c:pt idx="524">
                  <c:v>22.038152555527091</c:v>
                </c:pt>
                <c:pt idx="525">
                  <c:v>22.011860766520776</c:v>
                </c:pt>
                <c:pt idx="526">
                  <c:v>21.996056193722229</c:v>
                </c:pt>
                <c:pt idx="527">
                  <c:v>21.985251180883225</c:v>
                </c:pt>
                <c:pt idx="528">
                  <c:v>21.974701564422219</c:v>
                </c:pt>
                <c:pt idx="529">
                  <c:v>21.986259438151968</c:v>
                </c:pt>
                <c:pt idx="530">
                  <c:v>21.999067850167879</c:v>
                </c:pt>
                <c:pt idx="531">
                  <c:v>21.960380588318074</c:v>
                </c:pt>
                <c:pt idx="532">
                  <c:v>21.921017894069678</c:v>
                </c:pt>
                <c:pt idx="533">
                  <c:v>21.893744683434328</c:v>
                </c:pt>
                <c:pt idx="534">
                  <c:v>21.867035240890452</c:v>
                </c:pt>
                <c:pt idx="535">
                  <c:v>21.847317088528033</c:v>
                </c:pt>
                <c:pt idx="536">
                  <c:v>21.826269001049397</c:v>
                </c:pt>
                <c:pt idx="537">
                  <c:v>21.801939922889325</c:v>
                </c:pt>
                <c:pt idx="538">
                  <c:v>21.779009523862189</c:v>
                </c:pt>
                <c:pt idx="539">
                  <c:v>21.75848786444309</c:v>
                </c:pt>
                <c:pt idx="540">
                  <c:v>21.737396951947552</c:v>
                </c:pt>
                <c:pt idx="541">
                  <c:v>21.720921208677716</c:v>
                </c:pt>
                <c:pt idx="542">
                  <c:v>21.706567879757934</c:v>
                </c:pt>
                <c:pt idx="543">
                  <c:v>21.692970116533811</c:v>
                </c:pt>
                <c:pt idx="544">
                  <c:v>21.678232145039527</c:v>
                </c:pt>
                <c:pt idx="545">
                  <c:v>21.665263619318374</c:v>
                </c:pt>
                <c:pt idx="546">
                  <c:v>21.633170689315055</c:v>
                </c:pt>
                <c:pt idx="547">
                  <c:v>21.602275624122651</c:v>
                </c:pt>
                <c:pt idx="548">
                  <c:v>21.577557429043512</c:v>
                </c:pt>
                <c:pt idx="549">
                  <c:v>21.569593034860823</c:v>
                </c:pt>
                <c:pt idx="550">
                  <c:v>21.558692675451219</c:v>
                </c:pt>
                <c:pt idx="551">
                  <c:v>21.546356033699436</c:v>
                </c:pt>
                <c:pt idx="552">
                  <c:v>21.527602262037171</c:v>
                </c:pt>
                <c:pt idx="553">
                  <c:v>21.509417506693044</c:v>
                </c:pt>
                <c:pt idx="554">
                  <c:v>21.487182134124584</c:v>
                </c:pt>
                <c:pt idx="555">
                  <c:v>21.470725359417806</c:v>
                </c:pt>
                <c:pt idx="556">
                  <c:v>21.455977081953588</c:v>
                </c:pt>
                <c:pt idx="557">
                  <c:v>21.443076398975634</c:v>
                </c:pt>
                <c:pt idx="558">
                  <c:v>21.43242555626847</c:v>
                </c:pt>
                <c:pt idx="559">
                  <c:v>21.429110601721312</c:v>
                </c:pt>
                <c:pt idx="560">
                  <c:v>21.410500670837628</c:v>
                </c:pt>
                <c:pt idx="561">
                  <c:v>21.405506415886862</c:v>
                </c:pt>
                <c:pt idx="562">
                  <c:v>21.4117669128253</c:v>
                </c:pt>
                <c:pt idx="563">
                  <c:v>21.448895152943361</c:v>
                </c:pt>
                <c:pt idx="564">
                  <c:v>21.470043190170976</c:v>
                </c:pt>
                <c:pt idx="565">
                  <c:v>21.494435933321178</c:v>
                </c:pt>
                <c:pt idx="566">
                  <c:v>21.520302354045846</c:v>
                </c:pt>
                <c:pt idx="567">
                  <c:v>21.572735011380338</c:v>
                </c:pt>
                <c:pt idx="568">
                  <c:v>21.620904054019469</c:v>
                </c:pt>
                <c:pt idx="569">
                  <c:v>21.672518254249169</c:v>
                </c:pt>
                <c:pt idx="570">
                  <c:v>21.7247855388921</c:v>
                </c:pt>
                <c:pt idx="571">
                  <c:v>21.769046475387796</c:v>
                </c:pt>
                <c:pt idx="572">
                  <c:v>21.8173541043558</c:v>
                </c:pt>
                <c:pt idx="573">
                  <c:v>21.87006806644311</c:v>
                </c:pt>
                <c:pt idx="574">
                  <c:v>21.910661579026254</c:v>
                </c:pt>
                <c:pt idx="575">
                  <c:v>21.956155702210904</c:v>
                </c:pt>
                <c:pt idx="576">
                  <c:v>21.99576517109184</c:v>
                </c:pt>
                <c:pt idx="577">
                  <c:v>22.032027057871364</c:v>
                </c:pt>
                <c:pt idx="578">
                  <c:v>22.061844840042674</c:v>
                </c:pt>
                <c:pt idx="579">
                  <c:v>22.093718085705806</c:v>
                </c:pt>
                <c:pt idx="580">
                  <c:v>22.13165721651356</c:v>
                </c:pt>
                <c:pt idx="581">
                  <c:v>22.157359598604423</c:v>
                </c:pt>
                <c:pt idx="582">
                  <c:v>22.176009852805009</c:v>
                </c:pt>
                <c:pt idx="583">
                  <c:v>22.204736986131614</c:v>
                </c:pt>
                <c:pt idx="584">
                  <c:v>22.235703287309313</c:v>
                </c:pt>
                <c:pt idx="585">
                  <c:v>22.262330334929313</c:v>
                </c:pt>
                <c:pt idx="586">
                  <c:v>22.290147182476417</c:v>
                </c:pt>
                <c:pt idx="587">
                  <c:v>22.313758961349887</c:v>
                </c:pt>
                <c:pt idx="588">
                  <c:v>22.337795010781292</c:v>
                </c:pt>
                <c:pt idx="589">
                  <c:v>22.362714154391728</c:v>
                </c:pt>
                <c:pt idx="590">
                  <c:v>22.39104883221512</c:v>
                </c:pt>
                <c:pt idx="591">
                  <c:v>22.41028220132193</c:v>
                </c:pt>
                <c:pt idx="592">
                  <c:v>22.438735106079392</c:v>
                </c:pt>
                <c:pt idx="593">
                  <c:v>22.47955367930431</c:v>
                </c:pt>
                <c:pt idx="594">
                  <c:v>22.519210512521944</c:v>
                </c:pt>
                <c:pt idx="595">
                  <c:v>22.567386185944571</c:v>
                </c:pt>
                <c:pt idx="596">
                  <c:v>22.612309890544505</c:v>
                </c:pt>
                <c:pt idx="597">
                  <c:v>22.672983843186643</c:v>
                </c:pt>
                <c:pt idx="598">
                  <c:v>22.725077527821878</c:v>
                </c:pt>
                <c:pt idx="599">
                  <c:v>22.771219364312671</c:v>
                </c:pt>
                <c:pt idx="600">
                  <c:v>22.822726423040148</c:v>
                </c:pt>
                <c:pt idx="601">
                  <c:v>22.899869287989006</c:v>
                </c:pt>
                <c:pt idx="602">
                  <c:v>22.966426951690856</c:v>
                </c:pt>
                <c:pt idx="603">
                  <c:v>23.020467018133296</c:v>
                </c:pt>
                <c:pt idx="604">
                  <c:v>23.111806277112976</c:v>
                </c:pt>
                <c:pt idx="605">
                  <c:v>23.211276827145614</c:v>
                </c:pt>
                <c:pt idx="606">
                  <c:v>23.358001318619923</c:v>
                </c:pt>
                <c:pt idx="607">
                  <c:v>23.503527030362292</c:v>
                </c:pt>
                <c:pt idx="608">
                  <c:v>23.63024650251198</c:v>
                </c:pt>
                <c:pt idx="609">
                  <c:v>23.733560748233057</c:v>
                </c:pt>
                <c:pt idx="610">
                  <c:v>23.890074359427228</c:v>
                </c:pt>
                <c:pt idx="611">
                  <c:v>24.042963890583433</c:v>
                </c:pt>
                <c:pt idx="612">
                  <c:v>24.198960564665228</c:v>
                </c:pt>
                <c:pt idx="613">
                  <c:v>24.32381976012482</c:v>
                </c:pt>
                <c:pt idx="614">
                  <c:v>24.465392151968601</c:v>
                </c:pt>
                <c:pt idx="615">
                  <c:v>24.604295888654484</c:v>
                </c:pt>
                <c:pt idx="616">
                  <c:v>24.741703492082401</c:v>
                </c:pt>
                <c:pt idx="617">
                  <c:v>24.879256239533305</c:v>
                </c:pt>
                <c:pt idx="618">
                  <c:v>25.016566842225231</c:v>
                </c:pt>
                <c:pt idx="619">
                  <c:v>25.148013804350022</c:v>
                </c:pt>
                <c:pt idx="620">
                  <c:v>25.268116490753339</c:v>
                </c:pt>
                <c:pt idx="621">
                  <c:v>25.39799295377145</c:v>
                </c:pt>
                <c:pt idx="622">
                  <c:v>25.477106389352421</c:v>
                </c:pt>
                <c:pt idx="623">
                  <c:v>25.55507795341591</c:v>
                </c:pt>
                <c:pt idx="624">
                  <c:v>25.634211439136479</c:v>
                </c:pt>
                <c:pt idx="625">
                  <c:v>25.716599242117102</c:v>
                </c:pt>
                <c:pt idx="626">
                  <c:v>25.80023667387653</c:v>
                </c:pt>
                <c:pt idx="627">
                  <c:v>25.89046645308596</c:v>
                </c:pt>
                <c:pt idx="628">
                  <c:v>25.984861905652554</c:v>
                </c:pt>
                <c:pt idx="629">
                  <c:v>26.080481854903304</c:v>
                </c:pt>
                <c:pt idx="630">
                  <c:v>26.170134206875243</c:v>
                </c:pt>
                <c:pt idx="631">
                  <c:v>26.23060599692645</c:v>
                </c:pt>
                <c:pt idx="632">
                  <c:v>26.298107421150544</c:v>
                </c:pt>
                <c:pt idx="633">
                  <c:v>26.378664506112514</c:v>
                </c:pt>
                <c:pt idx="634">
                  <c:v>26.463308879648054</c:v>
                </c:pt>
                <c:pt idx="635">
                  <c:v>26.552098795701266</c:v>
                </c:pt>
                <c:pt idx="636">
                  <c:v>26.644763280680557</c:v>
                </c:pt>
                <c:pt idx="637">
                  <c:v>26.741323535012107</c:v>
                </c:pt>
                <c:pt idx="638">
                  <c:v>26.835514040967499</c:v>
                </c:pt>
                <c:pt idx="639">
                  <c:v>26.939784801519654</c:v>
                </c:pt>
                <c:pt idx="640">
                  <c:v>27.046243053502415</c:v>
                </c:pt>
                <c:pt idx="641">
                  <c:v>27.148398372712528</c:v>
                </c:pt>
                <c:pt idx="642">
                  <c:v>27.257327508935454</c:v>
                </c:pt>
                <c:pt idx="643">
                  <c:v>27.344260287245177</c:v>
                </c:pt>
                <c:pt idx="644">
                  <c:v>27.431192549980121</c:v>
                </c:pt>
                <c:pt idx="645">
                  <c:v>27.530430735345</c:v>
                </c:pt>
                <c:pt idx="646">
                  <c:v>27.625547186757252</c:v>
                </c:pt>
                <c:pt idx="647">
                  <c:v>27.703940308132605</c:v>
                </c:pt>
                <c:pt idx="648">
                  <c:v>27.788411273362431</c:v>
                </c:pt>
                <c:pt idx="649">
                  <c:v>27.862733616585736</c:v>
                </c:pt>
                <c:pt idx="650">
                  <c:v>27.919590002323499</c:v>
                </c:pt>
                <c:pt idx="651">
                  <c:v>27.974941720387974</c:v>
                </c:pt>
                <c:pt idx="652">
                  <c:v>28.015975766089497</c:v>
                </c:pt>
                <c:pt idx="653">
                  <c:v>28.044520604050369</c:v>
                </c:pt>
                <c:pt idx="654">
                  <c:v>28.07365920437061</c:v>
                </c:pt>
                <c:pt idx="655">
                  <c:v>28.11085985938054</c:v>
                </c:pt>
                <c:pt idx="656">
                  <c:v>28.159640155491388</c:v>
                </c:pt>
                <c:pt idx="657">
                  <c:v>28.22385506898744</c:v>
                </c:pt>
                <c:pt idx="658">
                  <c:v>28.265272582213065</c:v>
                </c:pt>
                <c:pt idx="659">
                  <c:v>28.300805211702347</c:v>
                </c:pt>
                <c:pt idx="660">
                  <c:v>28.32896464042588</c:v>
                </c:pt>
                <c:pt idx="661">
                  <c:v>28.376831786482857</c:v>
                </c:pt>
                <c:pt idx="662">
                  <c:v>28.428257441299408</c:v>
                </c:pt>
                <c:pt idx="663">
                  <c:v>28.474434929190195</c:v>
                </c:pt>
                <c:pt idx="664">
                  <c:v>28.543174759484891</c:v>
                </c:pt>
                <c:pt idx="665">
                  <c:v>28.61577517557231</c:v>
                </c:pt>
                <c:pt idx="666">
                  <c:v>28.699909373025676</c:v>
                </c:pt>
                <c:pt idx="667">
                  <c:v>28.806375411618987</c:v>
                </c:pt>
                <c:pt idx="668">
                  <c:v>28.917777985442491</c:v>
                </c:pt>
                <c:pt idx="669">
                  <c:v>29.001227604831513</c:v>
                </c:pt>
                <c:pt idx="670">
                  <c:v>29.098220960202738</c:v>
                </c:pt>
                <c:pt idx="671">
                  <c:v>29.194475370047059</c:v>
                </c:pt>
                <c:pt idx="672">
                  <c:v>29.273223374077688</c:v>
                </c:pt>
                <c:pt idx="673">
                  <c:v>29.366435735649556</c:v>
                </c:pt>
                <c:pt idx="674">
                  <c:v>29.465456734704834</c:v>
                </c:pt>
                <c:pt idx="675">
                  <c:v>29.551758663423833</c:v>
                </c:pt>
                <c:pt idx="676">
                  <c:v>29.612960925595235</c:v>
                </c:pt>
                <c:pt idx="677">
                  <c:v>29.676362507841752</c:v>
                </c:pt>
                <c:pt idx="678">
                  <c:v>29.750347902130923</c:v>
                </c:pt>
                <c:pt idx="679">
                  <c:v>29.80022283709356</c:v>
                </c:pt>
                <c:pt idx="680">
                  <c:v>29.859691286023775</c:v>
                </c:pt>
                <c:pt idx="681">
                  <c:v>29.901058174149885</c:v>
                </c:pt>
                <c:pt idx="682">
                  <c:v>29.932075618147785</c:v>
                </c:pt>
                <c:pt idx="683">
                  <c:v>30.044281680104383</c:v>
                </c:pt>
                <c:pt idx="684">
                  <c:v>30.158282495959533</c:v>
                </c:pt>
                <c:pt idx="685">
                  <c:v>30.240467345348996</c:v>
                </c:pt>
                <c:pt idx="686">
                  <c:v>30.312566656993969</c:v>
                </c:pt>
                <c:pt idx="687">
                  <c:v>30.406625956836216</c:v>
                </c:pt>
                <c:pt idx="688">
                  <c:v>30.49371174351359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FB-FC40-84DE-1A9B8D5E144A}"/>
            </c:ext>
          </c:extLst>
        </c:ser>
        <c:ser>
          <c:idx val="3"/>
          <c:order val="3"/>
          <c:tx>
            <c:v>Bullet Bottom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'LT6.2 - Bullet'!$C$303:$C$991</c:f>
              <c:numCache>
                <c:formatCode>m/d/yy</c:formatCode>
                <c:ptCount val="689"/>
                <c:pt idx="0">
                  <c:v>43257</c:v>
                </c:pt>
                <c:pt idx="1">
                  <c:v>43258</c:v>
                </c:pt>
                <c:pt idx="2">
                  <c:v>43258</c:v>
                </c:pt>
                <c:pt idx="3">
                  <c:v>43259</c:v>
                </c:pt>
                <c:pt idx="4">
                  <c:v>43259</c:v>
                </c:pt>
                <c:pt idx="5">
                  <c:v>43260</c:v>
                </c:pt>
                <c:pt idx="6">
                  <c:v>43260</c:v>
                </c:pt>
                <c:pt idx="7">
                  <c:v>43261</c:v>
                </c:pt>
                <c:pt idx="8">
                  <c:v>43261</c:v>
                </c:pt>
                <c:pt idx="9">
                  <c:v>43262</c:v>
                </c:pt>
                <c:pt idx="10">
                  <c:v>43262</c:v>
                </c:pt>
                <c:pt idx="11">
                  <c:v>43263</c:v>
                </c:pt>
                <c:pt idx="12">
                  <c:v>43263</c:v>
                </c:pt>
                <c:pt idx="13">
                  <c:v>43264</c:v>
                </c:pt>
                <c:pt idx="14">
                  <c:v>43264</c:v>
                </c:pt>
                <c:pt idx="15">
                  <c:v>43265</c:v>
                </c:pt>
                <c:pt idx="16">
                  <c:v>43265</c:v>
                </c:pt>
                <c:pt idx="17">
                  <c:v>43266</c:v>
                </c:pt>
                <c:pt idx="18">
                  <c:v>43266</c:v>
                </c:pt>
                <c:pt idx="19">
                  <c:v>43267</c:v>
                </c:pt>
                <c:pt idx="20">
                  <c:v>43267</c:v>
                </c:pt>
                <c:pt idx="21">
                  <c:v>43268</c:v>
                </c:pt>
                <c:pt idx="22">
                  <c:v>43268</c:v>
                </c:pt>
                <c:pt idx="23">
                  <c:v>43269</c:v>
                </c:pt>
                <c:pt idx="24">
                  <c:v>43269</c:v>
                </c:pt>
                <c:pt idx="25">
                  <c:v>43270</c:v>
                </c:pt>
                <c:pt idx="26">
                  <c:v>43270</c:v>
                </c:pt>
                <c:pt idx="27">
                  <c:v>43271</c:v>
                </c:pt>
                <c:pt idx="28">
                  <c:v>43271</c:v>
                </c:pt>
                <c:pt idx="29">
                  <c:v>43272</c:v>
                </c:pt>
                <c:pt idx="30">
                  <c:v>43272</c:v>
                </c:pt>
                <c:pt idx="31">
                  <c:v>43273</c:v>
                </c:pt>
                <c:pt idx="32">
                  <c:v>43273</c:v>
                </c:pt>
                <c:pt idx="33">
                  <c:v>43274</c:v>
                </c:pt>
                <c:pt idx="34">
                  <c:v>43274</c:v>
                </c:pt>
                <c:pt idx="35">
                  <c:v>43275</c:v>
                </c:pt>
                <c:pt idx="36">
                  <c:v>43275</c:v>
                </c:pt>
                <c:pt idx="37">
                  <c:v>43276</c:v>
                </c:pt>
                <c:pt idx="38">
                  <c:v>43276</c:v>
                </c:pt>
                <c:pt idx="39">
                  <c:v>43277</c:v>
                </c:pt>
                <c:pt idx="40">
                  <c:v>43277</c:v>
                </c:pt>
                <c:pt idx="41">
                  <c:v>43278</c:v>
                </c:pt>
                <c:pt idx="42">
                  <c:v>43278</c:v>
                </c:pt>
                <c:pt idx="43">
                  <c:v>43279</c:v>
                </c:pt>
                <c:pt idx="44">
                  <c:v>43279</c:v>
                </c:pt>
                <c:pt idx="45">
                  <c:v>43280</c:v>
                </c:pt>
                <c:pt idx="46">
                  <c:v>43280</c:v>
                </c:pt>
                <c:pt idx="47">
                  <c:v>43281</c:v>
                </c:pt>
                <c:pt idx="48">
                  <c:v>43281</c:v>
                </c:pt>
                <c:pt idx="49">
                  <c:v>43282</c:v>
                </c:pt>
                <c:pt idx="50">
                  <c:v>43282</c:v>
                </c:pt>
                <c:pt idx="51">
                  <c:v>43283</c:v>
                </c:pt>
                <c:pt idx="52">
                  <c:v>43283</c:v>
                </c:pt>
                <c:pt idx="53">
                  <c:v>43284</c:v>
                </c:pt>
                <c:pt idx="54">
                  <c:v>43284</c:v>
                </c:pt>
                <c:pt idx="55">
                  <c:v>43285</c:v>
                </c:pt>
                <c:pt idx="56">
                  <c:v>43285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43287</c:v>
                </c:pt>
                <c:pt idx="61">
                  <c:v>43288</c:v>
                </c:pt>
                <c:pt idx="62">
                  <c:v>43288</c:v>
                </c:pt>
                <c:pt idx="63">
                  <c:v>43289</c:v>
                </c:pt>
                <c:pt idx="64">
                  <c:v>43289</c:v>
                </c:pt>
                <c:pt idx="65">
                  <c:v>43290</c:v>
                </c:pt>
                <c:pt idx="66">
                  <c:v>43290</c:v>
                </c:pt>
                <c:pt idx="67">
                  <c:v>43291</c:v>
                </c:pt>
                <c:pt idx="68">
                  <c:v>43291</c:v>
                </c:pt>
                <c:pt idx="69">
                  <c:v>43292</c:v>
                </c:pt>
                <c:pt idx="70">
                  <c:v>43292</c:v>
                </c:pt>
                <c:pt idx="71">
                  <c:v>43293</c:v>
                </c:pt>
                <c:pt idx="72">
                  <c:v>43293</c:v>
                </c:pt>
                <c:pt idx="73">
                  <c:v>43294</c:v>
                </c:pt>
                <c:pt idx="74">
                  <c:v>43294</c:v>
                </c:pt>
                <c:pt idx="75">
                  <c:v>43295</c:v>
                </c:pt>
                <c:pt idx="76">
                  <c:v>43295</c:v>
                </c:pt>
                <c:pt idx="77">
                  <c:v>43296</c:v>
                </c:pt>
                <c:pt idx="78">
                  <c:v>43296</c:v>
                </c:pt>
                <c:pt idx="79">
                  <c:v>43297</c:v>
                </c:pt>
                <c:pt idx="80">
                  <c:v>43297</c:v>
                </c:pt>
                <c:pt idx="81">
                  <c:v>43298</c:v>
                </c:pt>
                <c:pt idx="82">
                  <c:v>43298</c:v>
                </c:pt>
                <c:pt idx="83">
                  <c:v>43299</c:v>
                </c:pt>
                <c:pt idx="84">
                  <c:v>43299</c:v>
                </c:pt>
                <c:pt idx="85">
                  <c:v>43300</c:v>
                </c:pt>
                <c:pt idx="86">
                  <c:v>43300</c:v>
                </c:pt>
                <c:pt idx="87">
                  <c:v>43301</c:v>
                </c:pt>
                <c:pt idx="88">
                  <c:v>43301</c:v>
                </c:pt>
                <c:pt idx="89">
                  <c:v>43302</c:v>
                </c:pt>
                <c:pt idx="90">
                  <c:v>43302</c:v>
                </c:pt>
                <c:pt idx="91">
                  <c:v>43303</c:v>
                </c:pt>
                <c:pt idx="92">
                  <c:v>43303</c:v>
                </c:pt>
                <c:pt idx="93">
                  <c:v>43304</c:v>
                </c:pt>
                <c:pt idx="94">
                  <c:v>43304</c:v>
                </c:pt>
                <c:pt idx="95">
                  <c:v>43305</c:v>
                </c:pt>
                <c:pt idx="96">
                  <c:v>43305</c:v>
                </c:pt>
                <c:pt idx="97">
                  <c:v>43306</c:v>
                </c:pt>
                <c:pt idx="98">
                  <c:v>43306</c:v>
                </c:pt>
                <c:pt idx="99">
                  <c:v>43307</c:v>
                </c:pt>
                <c:pt idx="100">
                  <c:v>43307</c:v>
                </c:pt>
                <c:pt idx="101">
                  <c:v>43308</c:v>
                </c:pt>
                <c:pt idx="102">
                  <c:v>43308</c:v>
                </c:pt>
                <c:pt idx="103">
                  <c:v>43309</c:v>
                </c:pt>
                <c:pt idx="104">
                  <c:v>43309</c:v>
                </c:pt>
                <c:pt idx="105">
                  <c:v>43310</c:v>
                </c:pt>
                <c:pt idx="106">
                  <c:v>43310</c:v>
                </c:pt>
                <c:pt idx="107">
                  <c:v>43311</c:v>
                </c:pt>
                <c:pt idx="108">
                  <c:v>43311</c:v>
                </c:pt>
                <c:pt idx="109">
                  <c:v>43312</c:v>
                </c:pt>
                <c:pt idx="110">
                  <c:v>43312</c:v>
                </c:pt>
                <c:pt idx="111">
                  <c:v>43313</c:v>
                </c:pt>
                <c:pt idx="112">
                  <c:v>43313</c:v>
                </c:pt>
                <c:pt idx="113">
                  <c:v>43314</c:v>
                </c:pt>
                <c:pt idx="114">
                  <c:v>43314</c:v>
                </c:pt>
                <c:pt idx="115">
                  <c:v>43315</c:v>
                </c:pt>
                <c:pt idx="116">
                  <c:v>43315</c:v>
                </c:pt>
                <c:pt idx="117">
                  <c:v>43316</c:v>
                </c:pt>
                <c:pt idx="118">
                  <c:v>43316</c:v>
                </c:pt>
                <c:pt idx="119">
                  <c:v>43317</c:v>
                </c:pt>
                <c:pt idx="120">
                  <c:v>43317</c:v>
                </c:pt>
                <c:pt idx="121">
                  <c:v>43318</c:v>
                </c:pt>
                <c:pt idx="122">
                  <c:v>43318</c:v>
                </c:pt>
                <c:pt idx="123">
                  <c:v>43319</c:v>
                </c:pt>
                <c:pt idx="124">
                  <c:v>43319</c:v>
                </c:pt>
                <c:pt idx="125">
                  <c:v>43320</c:v>
                </c:pt>
                <c:pt idx="126">
                  <c:v>43320</c:v>
                </c:pt>
                <c:pt idx="127">
                  <c:v>43321</c:v>
                </c:pt>
                <c:pt idx="128">
                  <c:v>43321</c:v>
                </c:pt>
                <c:pt idx="129">
                  <c:v>43322</c:v>
                </c:pt>
                <c:pt idx="130">
                  <c:v>43322</c:v>
                </c:pt>
                <c:pt idx="131">
                  <c:v>43323</c:v>
                </c:pt>
                <c:pt idx="132">
                  <c:v>43323</c:v>
                </c:pt>
                <c:pt idx="133">
                  <c:v>43324</c:v>
                </c:pt>
                <c:pt idx="134">
                  <c:v>43324</c:v>
                </c:pt>
                <c:pt idx="135">
                  <c:v>43325</c:v>
                </c:pt>
                <c:pt idx="136">
                  <c:v>43325</c:v>
                </c:pt>
                <c:pt idx="137">
                  <c:v>43326</c:v>
                </c:pt>
                <c:pt idx="138">
                  <c:v>43326</c:v>
                </c:pt>
                <c:pt idx="139">
                  <c:v>43327</c:v>
                </c:pt>
                <c:pt idx="140">
                  <c:v>43327</c:v>
                </c:pt>
                <c:pt idx="141">
                  <c:v>43328</c:v>
                </c:pt>
                <c:pt idx="142">
                  <c:v>43328</c:v>
                </c:pt>
                <c:pt idx="143">
                  <c:v>43329</c:v>
                </c:pt>
                <c:pt idx="144">
                  <c:v>43329</c:v>
                </c:pt>
                <c:pt idx="145">
                  <c:v>43330</c:v>
                </c:pt>
                <c:pt idx="146">
                  <c:v>43330</c:v>
                </c:pt>
                <c:pt idx="147">
                  <c:v>43331</c:v>
                </c:pt>
                <c:pt idx="148">
                  <c:v>43331</c:v>
                </c:pt>
                <c:pt idx="149">
                  <c:v>43332</c:v>
                </c:pt>
                <c:pt idx="150">
                  <c:v>43332</c:v>
                </c:pt>
                <c:pt idx="151">
                  <c:v>43333</c:v>
                </c:pt>
                <c:pt idx="152">
                  <c:v>43333</c:v>
                </c:pt>
                <c:pt idx="153">
                  <c:v>43334</c:v>
                </c:pt>
                <c:pt idx="154">
                  <c:v>43334</c:v>
                </c:pt>
                <c:pt idx="155">
                  <c:v>43335</c:v>
                </c:pt>
                <c:pt idx="156">
                  <c:v>43335</c:v>
                </c:pt>
                <c:pt idx="157">
                  <c:v>43336</c:v>
                </c:pt>
                <c:pt idx="158">
                  <c:v>43336</c:v>
                </c:pt>
                <c:pt idx="159">
                  <c:v>43337</c:v>
                </c:pt>
                <c:pt idx="160">
                  <c:v>43337</c:v>
                </c:pt>
                <c:pt idx="161">
                  <c:v>43338</c:v>
                </c:pt>
                <c:pt idx="162">
                  <c:v>43338</c:v>
                </c:pt>
                <c:pt idx="163">
                  <c:v>43339</c:v>
                </c:pt>
                <c:pt idx="164">
                  <c:v>43339</c:v>
                </c:pt>
                <c:pt idx="165">
                  <c:v>43340</c:v>
                </c:pt>
                <c:pt idx="166">
                  <c:v>43340</c:v>
                </c:pt>
                <c:pt idx="167">
                  <c:v>43341</c:v>
                </c:pt>
                <c:pt idx="168">
                  <c:v>43341</c:v>
                </c:pt>
                <c:pt idx="169">
                  <c:v>43342</c:v>
                </c:pt>
                <c:pt idx="170">
                  <c:v>43342</c:v>
                </c:pt>
                <c:pt idx="171">
                  <c:v>43343</c:v>
                </c:pt>
                <c:pt idx="172">
                  <c:v>43343</c:v>
                </c:pt>
                <c:pt idx="173">
                  <c:v>43344</c:v>
                </c:pt>
                <c:pt idx="174">
                  <c:v>43344</c:v>
                </c:pt>
                <c:pt idx="175">
                  <c:v>43345</c:v>
                </c:pt>
                <c:pt idx="176">
                  <c:v>43345</c:v>
                </c:pt>
                <c:pt idx="177">
                  <c:v>43346</c:v>
                </c:pt>
                <c:pt idx="178">
                  <c:v>43346</c:v>
                </c:pt>
                <c:pt idx="179">
                  <c:v>43347</c:v>
                </c:pt>
                <c:pt idx="180">
                  <c:v>43347</c:v>
                </c:pt>
                <c:pt idx="181">
                  <c:v>43348</c:v>
                </c:pt>
                <c:pt idx="182">
                  <c:v>43348</c:v>
                </c:pt>
                <c:pt idx="183">
                  <c:v>43349</c:v>
                </c:pt>
                <c:pt idx="184">
                  <c:v>43349</c:v>
                </c:pt>
                <c:pt idx="185">
                  <c:v>43350</c:v>
                </c:pt>
                <c:pt idx="186">
                  <c:v>43350</c:v>
                </c:pt>
                <c:pt idx="187">
                  <c:v>43351</c:v>
                </c:pt>
                <c:pt idx="188">
                  <c:v>43351</c:v>
                </c:pt>
                <c:pt idx="189">
                  <c:v>43352</c:v>
                </c:pt>
                <c:pt idx="190">
                  <c:v>43352</c:v>
                </c:pt>
                <c:pt idx="191">
                  <c:v>43353</c:v>
                </c:pt>
                <c:pt idx="192">
                  <c:v>43353</c:v>
                </c:pt>
                <c:pt idx="193">
                  <c:v>43354</c:v>
                </c:pt>
                <c:pt idx="194">
                  <c:v>43354</c:v>
                </c:pt>
                <c:pt idx="195">
                  <c:v>43355</c:v>
                </c:pt>
                <c:pt idx="196">
                  <c:v>43355</c:v>
                </c:pt>
                <c:pt idx="197">
                  <c:v>43356</c:v>
                </c:pt>
                <c:pt idx="198">
                  <c:v>43356</c:v>
                </c:pt>
                <c:pt idx="199">
                  <c:v>43357</c:v>
                </c:pt>
                <c:pt idx="200">
                  <c:v>43357</c:v>
                </c:pt>
                <c:pt idx="201">
                  <c:v>43358</c:v>
                </c:pt>
                <c:pt idx="202">
                  <c:v>43358</c:v>
                </c:pt>
                <c:pt idx="203">
                  <c:v>43359</c:v>
                </c:pt>
                <c:pt idx="204">
                  <c:v>43359</c:v>
                </c:pt>
                <c:pt idx="205">
                  <c:v>43360</c:v>
                </c:pt>
                <c:pt idx="206">
                  <c:v>43360</c:v>
                </c:pt>
                <c:pt idx="207">
                  <c:v>43361</c:v>
                </c:pt>
                <c:pt idx="208">
                  <c:v>43361</c:v>
                </c:pt>
                <c:pt idx="209">
                  <c:v>43362</c:v>
                </c:pt>
                <c:pt idx="210">
                  <c:v>43362</c:v>
                </c:pt>
                <c:pt idx="211">
                  <c:v>43363</c:v>
                </c:pt>
                <c:pt idx="212">
                  <c:v>43363</c:v>
                </c:pt>
                <c:pt idx="213">
                  <c:v>43364</c:v>
                </c:pt>
                <c:pt idx="214">
                  <c:v>43364</c:v>
                </c:pt>
                <c:pt idx="215">
                  <c:v>43365</c:v>
                </c:pt>
                <c:pt idx="216">
                  <c:v>43365</c:v>
                </c:pt>
                <c:pt idx="217">
                  <c:v>43366</c:v>
                </c:pt>
                <c:pt idx="218">
                  <c:v>43366</c:v>
                </c:pt>
                <c:pt idx="219">
                  <c:v>43367</c:v>
                </c:pt>
                <c:pt idx="220">
                  <c:v>43367</c:v>
                </c:pt>
                <c:pt idx="221">
                  <c:v>43368</c:v>
                </c:pt>
                <c:pt idx="222">
                  <c:v>43368</c:v>
                </c:pt>
                <c:pt idx="223">
                  <c:v>43369</c:v>
                </c:pt>
                <c:pt idx="224">
                  <c:v>43369</c:v>
                </c:pt>
                <c:pt idx="225">
                  <c:v>43370</c:v>
                </c:pt>
                <c:pt idx="226">
                  <c:v>43370</c:v>
                </c:pt>
                <c:pt idx="227">
                  <c:v>43371</c:v>
                </c:pt>
                <c:pt idx="228">
                  <c:v>43371</c:v>
                </c:pt>
                <c:pt idx="229">
                  <c:v>43372</c:v>
                </c:pt>
                <c:pt idx="230">
                  <c:v>43372</c:v>
                </c:pt>
                <c:pt idx="231">
                  <c:v>43373</c:v>
                </c:pt>
                <c:pt idx="232">
                  <c:v>43373</c:v>
                </c:pt>
                <c:pt idx="233">
                  <c:v>43374</c:v>
                </c:pt>
                <c:pt idx="234">
                  <c:v>43374</c:v>
                </c:pt>
                <c:pt idx="235">
                  <c:v>43375</c:v>
                </c:pt>
                <c:pt idx="236">
                  <c:v>43375</c:v>
                </c:pt>
                <c:pt idx="237">
                  <c:v>43376</c:v>
                </c:pt>
                <c:pt idx="238">
                  <c:v>43376</c:v>
                </c:pt>
                <c:pt idx="239">
                  <c:v>43377</c:v>
                </c:pt>
                <c:pt idx="240">
                  <c:v>43377</c:v>
                </c:pt>
                <c:pt idx="241">
                  <c:v>43378</c:v>
                </c:pt>
                <c:pt idx="242">
                  <c:v>43378</c:v>
                </c:pt>
                <c:pt idx="243">
                  <c:v>43379</c:v>
                </c:pt>
                <c:pt idx="244">
                  <c:v>43379</c:v>
                </c:pt>
                <c:pt idx="245">
                  <c:v>43380</c:v>
                </c:pt>
                <c:pt idx="246">
                  <c:v>43380</c:v>
                </c:pt>
                <c:pt idx="247">
                  <c:v>43381</c:v>
                </c:pt>
                <c:pt idx="248">
                  <c:v>43381</c:v>
                </c:pt>
                <c:pt idx="249">
                  <c:v>43382</c:v>
                </c:pt>
                <c:pt idx="250">
                  <c:v>43382</c:v>
                </c:pt>
                <c:pt idx="251">
                  <c:v>43383</c:v>
                </c:pt>
                <c:pt idx="252">
                  <c:v>43383</c:v>
                </c:pt>
                <c:pt idx="253">
                  <c:v>43384</c:v>
                </c:pt>
                <c:pt idx="254">
                  <c:v>43384</c:v>
                </c:pt>
                <c:pt idx="255">
                  <c:v>43385</c:v>
                </c:pt>
                <c:pt idx="256">
                  <c:v>43385</c:v>
                </c:pt>
                <c:pt idx="257">
                  <c:v>43386</c:v>
                </c:pt>
                <c:pt idx="258">
                  <c:v>43386</c:v>
                </c:pt>
                <c:pt idx="259">
                  <c:v>43387</c:v>
                </c:pt>
                <c:pt idx="260">
                  <c:v>43387</c:v>
                </c:pt>
                <c:pt idx="261">
                  <c:v>43388</c:v>
                </c:pt>
                <c:pt idx="262">
                  <c:v>43388</c:v>
                </c:pt>
                <c:pt idx="263">
                  <c:v>43389</c:v>
                </c:pt>
                <c:pt idx="264">
                  <c:v>43389</c:v>
                </c:pt>
                <c:pt idx="265">
                  <c:v>43390</c:v>
                </c:pt>
                <c:pt idx="266">
                  <c:v>43390</c:v>
                </c:pt>
                <c:pt idx="267">
                  <c:v>43391</c:v>
                </c:pt>
                <c:pt idx="268">
                  <c:v>43391</c:v>
                </c:pt>
                <c:pt idx="269">
                  <c:v>43392</c:v>
                </c:pt>
                <c:pt idx="270">
                  <c:v>43392</c:v>
                </c:pt>
                <c:pt idx="271">
                  <c:v>43393</c:v>
                </c:pt>
                <c:pt idx="272">
                  <c:v>43393</c:v>
                </c:pt>
                <c:pt idx="273">
                  <c:v>43394</c:v>
                </c:pt>
                <c:pt idx="274">
                  <c:v>43394</c:v>
                </c:pt>
                <c:pt idx="275">
                  <c:v>43395</c:v>
                </c:pt>
                <c:pt idx="276">
                  <c:v>43395</c:v>
                </c:pt>
                <c:pt idx="277">
                  <c:v>43396</c:v>
                </c:pt>
                <c:pt idx="278">
                  <c:v>43396</c:v>
                </c:pt>
                <c:pt idx="279">
                  <c:v>43397</c:v>
                </c:pt>
                <c:pt idx="280">
                  <c:v>43397</c:v>
                </c:pt>
                <c:pt idx="281">
                  <c:v>43398</c:v>
                </c:pt>
                <c:pt idx="282">
                  <c:v>43398</c:v>
                </c:pt>
                <c:pt idx="283">
                  <c:v>43399</c:v>
                </c:pt>
                <c:pt idx="284">
                  <c:v>43399</c:v>
                </c:pt>
                <c:pt idx="285">
                  <c:v>43400</c:v>
                </c:pt>
                <c:pt idx="286">
                  <c:v>43400</c:v>
                </c:pt>
                <c:pt idx="287">
                  <c:v>43401</c:v>
                </c:pt>
                <c:pt idx="288">
                  <c:v>43401</c:v>
                </c:pt>
                <c:pt idx="289">
                  <c:v>43402</c:v>
                </c:pt>
                <c:pt idx="290">
                  <c:v>43402</c:v>
                </c:pt>
                <c:pt idx="291">
                  <c:v>43403</c:v>
                </c:pt>
                <c:pt idx="292">
                  <c:v>43403</c:v>
                </c:pt>
                <c:pt idx="293">
                  <c:v>43404</c:v>
                </c:pt>
                <c:pt idx="294">
                  <c:v>43404</c:v>
                </c:pt>
                <c:pt idx="295">
                  <c:v>43405</c:v>
                </c:pt>
                <c:pt idx="296">
                  <c:v>43405</c:v>
                </c:pt>
                <c:pt idx="297">
                  <c:v>43406</c:v>
                </c:pt>
                <c:pt idx="298">
                  <c:v>43406</c:v>
                </c:pt>
                <c:pt idx="299">
                  <c:v>43407</c:v>
                </c:pt>
                <c:pt idx="300">
                  <c:v>43407</c:v>
                </c:pt>
                <c:pt idx="301">
                  <c:v>43408</c:v>
                </c:pt>
                <c:pt idx="302">
                  <c:v>43408</c:v>
                </c:pt>
                <c:pt idx="303">
                  <c:v>43409</c:v>
                </c:pt>
                <c:pt idx="304">
                  <c:v>43409</c:v>
                </c:pt>
                <c:pt idx="305">
                  <c:v>43410</c:v>
                </c:pt>
                <c:pt idx="306">
                  <c:v>43410</c:v>
                </c:pt>
                <c:pt idx="307">
                  <c:v>43411</c:v>
                </c:pt>
                <c:pt idx="308">
                  <c:v>43411</c:v>
                </c:pt>
                <c:pt idx="309">
                  <c:v>43412</c:v>
                </c:pt>
                <c:pt idx="310">
                  <c:v>43412</c:v>
                </c:pt>
                <c:pt idx="311">
                  <c:v>43413</c:v>
                </c:pt>
                <c:pt idx="312">
                  <c:v>43413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43415</c:v>
                </c:pt>
                <c:pt idx="317">
                  <c:v>43416</c:v>
                </c:pt>
                <c:pt idx="318">
                  <c:v>43416</c:v>
                </c:pt>
                <c:pt idx="319">
                  <c:v>43417</c:v>
                </c:pt>
                <c:pt idx="320">
                  <c:v>43417</c:v>
                </c:pt>
                <c:pt idx="321">
                  <c:v>43418</c:v>
                </c:pt>
                <c:pt idx="322">
                  <c:v>43418</c:v>
                </c:pt>
                <c:pt idx="323">
                  <c:v>43419</c:v>
                </c:pt>
                <c:pt idx="324">
                  <c:v>43419</c:v>
                </c:pt>
                <c:pt idx="325">
                  <c:v>43420</c:v>
                </c:pt>
                <c:pt idx="326">
                  <c:v>43420</c:v>
                </c:pt>
                <c:pt idx="327">
                  <c:v>43421</c:v>
                </c:pt>
                <c:pt idx="328">
                  <c:v>43421</c:v>
                </c:pt>
                <c:pt idx="329">
                  <c:v>43422</c:v>
                </c:pt>
                <c:pt idx="330">
                  <c:v>43422</c:v>
                </c:pt>
                <c:pt idx="331">
                  <c:v>43423</c:v>
                </c:pt>
                <c:pt idx="332">
                  <c:v>43423</c:v>
                </c:pt>
                <c:pt idx="333">
                  <c:v>43424</c:v>
                </c:pt>
                <c:pt idx="334">
                  <c:v>43424</c:v>
                </c:pt>
                <c:pt idx="335">
                  <c:v>43425</c:v>
                </c:pt>
                <c:pt idx="336">
                  <c:v>43425</c:v>
                </c:pt>
                <c:pt idx="337">
                  <c:v>43426</c:v>
                </c:pt>
                <c:pt idx="338">
                  <c:v>43426</c:v>
                </c:pt>
                <c:pt idx="339">
                  <c:v>43427</c:v>
                </c:pt>
                <c:pt idx="340">
                  <c:v>43427</c:v>
                </c:pt>
                <c:pt idx="341">
                  <c:v>43428</c:v>
                </c:pt>
                <c:pt idx="342">
                  <c:v>43428</c:v>
                </c:pt>
                <c:pt idx="343">
                  <c:v>43429</c:v>
                </c:pt>
                <c:pt idx="344">
                  <c:v>43429</c:v>
                </c:pt>
                <c:pt idx="345">
                  <c:v>43430</c:v>
                </c:pt>
                <c:pt idx="346">
                  <c:v>43430</c:v>
                </c:pt>
                <c:pt idx="347">
                  <c:v>43431</c:v>
                </c:pt>
                <c:pt idx="348">
                  <c:v>43431</c:v>
                </c:pt>
                <c:pt idx="349">
                  <c:v>43432</c:v>
                </c:pt>
                <c:pt idx="350">
                  <c:v>43432</c:v>
                </c:pt>
                <c:pt idx="351">
                  <c:v>43433</c:v>
                </c:pt>
                <c:pt idx="352">
                  <c:v>43433</c:v>
                </c:pt>
                <c:pt idx="353">
                  <c:v>43434</c:v>
                </c:pt>
                <c:pt idx="354">
                  <c:v>43434</c:v>
                </c:pt>
                <c:pt idx="355">
                  <c:v>43435</c:v>
                </c:pt>
                <c:pt idx="356">
                  <c:v>43435</c:v>
                </c:pt>
                <c:pt idx="357">
                  <c:v>43436</c:v>
                </c:pt>
                <c:pt idx="358">
                  <c:v>43436</c:v>
                </c:pt>
                <c:pt idx="359">
                  <c:v>43437</c:v>
                </c:pt>
                <c:pt idx="360">
                  <c:v>43437</c:v>
                </c:pt>
                <c:pt idx="361">
                  <c:v>43438</c:v>
                </c:pt>
                <c:pt idx="362">
                  <c:v>43438</c:v>
                </c:pt>
                <c:pt idx="363">
                  <c:v>43439</c:v>
                </c:pt>
                <c:pt idx="364">
                  <c:v>43439</c:v>
                </c:pt>
                <c:pt idx="365">
                  <c:v>43440</c:v>
                </c:pt>
                <c:pt idx="366">
                  <c:v>43440</c:v>
                </c:pt>
                <c:pt idx="367">
                  <c:v>43441</c:v>
                </c:pt>
                <c:pt idx="368">
                  <c:v>43441</c:v>
                </c:pt>
                <c:pt idx="369">
                  <c:v>43442</c:v>
                </c:pt>
                <c:pt idx="370">
                  <c:v>43442</c:v>
                </c:pt>
                <c:pt idx="371">
                  <c:v>43443</c:v>
                </c:pt>
                <c:pt idx="372">
                  <c:v>43443</c:v>
                </c:pt>
                <c:pt idx="373">
                  <c:v>43444</c:v>
                </c:pt>
                <c:pt idx="374">
                  <c:v>43444</c:v>
                </c:pt>
                <c:pt idx="375">
                  <c:v>43445</c:v>
                </c:pt>
                <c:pt idx="376">
                  <c:v>43445</c:v>
                </c:pt>
                <c:pt idx="377">
                  <c:v>43446</c:v>
                </c:pt>
                <c:pt idx="378">
                  <c:v>43446</c:v>
                </c:pt>
                <c:pt idx="379">
                  <c:v>43447</c:v>
                </c:pt>
                <c:pt idx="380">
                  <c:v>43447</c:v>
                </c:pt>
                <c:pt idx="381">
                  <c:v>43448</c:v>
                </c:pt>
                <c:pt idx="382">
                  <c:v>43448</c:v>
                </c:pt>
                <c:pt idx="383">
                  <c:v>43449</c:v>
                </c:pt>
                <c:pt idx="384">
                  <c:v>43449</c:v>
                </c:pt>
                <c:pt idx="385">
                  <c:v>43450</c:v>
                </c:pt>
                <c:pt idx="386">
                  <c:v>43450</c:v>
                </c:pt>
                <c:pt idx="387">
                  <c:v>43451</c:v>
                </c:pt>
                <c:pt idx="388">
                  <c:v>43451</c:v>
                </c:pt>
                <c:pt idx="389">
                  <c:v>43452</c:v>
                </c:pt>
                <c:pt idx="390">
                  <c:v>43452</c:v>
                </c:pt>
                <c:pt idx="391">
                  <c:v>43453</c:v>
                </c:pt>
                <c:pt idx="392">
                  <c:v>43453</c:v>
                </c:pt>
                <c:pt idx="393">
                  <c:v>43454</c:v>
                </c:pt>
                <c:pt idx="394">
                  <c:v>43454</c:v>
                </c:pt>
                <c:pt idx="395">
                  <c:v>43455</c:v>
                </c:pt>
                <c:pt idx="396">
                  <c:v>43455</c:v>
                </c:pt>
                <c:pt idx="397">
                  <c:v>43456</c:v>
                </c:pt>
                <c:pt idx="398">
                  <c:v>43456</c:v>
                </c:pt>
                <c:pt idx="399">
                  <c:v>43457</c:v>
                </c:pt>
                <c:pt idx="400">
                  <c:v>43457</c:v>
                </c:pt>
                <c:pt idx="401">
                  <c:v>43458</c:v>
                </c:pt>
                <c:pt idx="402">
                  <c:v>43458</c:v>
                </c:pt>
                <c:pt idx="403">
                  <c:v>43459</c:v>
                </c:pt>
                <c:pt idx="404">
                  <c:v>43459</c:v>
                </c:pt>
                <c:pt idx="405">
                  <c:v>43460</c:v>
                </c:pt>
                <c:pt idx="406">
                  <c:v>43460</c:v>
                </c:pt>
                <c:pt idx="407">
                  <c:v>43461</c:v>
                </c:pt>
                <c:pt idx="408">
                  <c:v>43461</c:v>
                </c:pt>
                <c:pt idx="409">
                  <c:v>43462</c:v>
                </c:pt>
                <c:pt idx="410">
                  <c:v>43462</c:v>
                </c:pt>
                <c:pt idx="411">
                  <c:v>43463</c:v>
                </c:pt>
                <c:pt idx="412">
                  <c:v>43463</c:v>
                </c:pt>
                <c:pt idx="413">
                  <c:v>43464</c:v>
                </c:pt>
                <c:pt idx="414">
                  <c:v>43464</c:v>
                </c:pt>
                <c:pt idx="415">
                  <c:v>43465</c:v>
                </c:pt>
                <c:pt idx="416">
                  <c:v>43465</c:v>
                </c:pt>
                <c:pt idx="417">
                  <c:v>43466</c:v>
                </c:pt>
                <c:pt idx="418">
                  <c:v>43466</c:v>
                </c:pt>
                <c:pt idx="419">
                  <c:v>43467</c:v>
                </c:pt>
                <c:pt idx="420">
                  <c:v>43467</c:v>
                </c:pt>
                <c:pt idx="421">
                  <c:v>43468</c:v>
                </c:pt>
                <c:pt idx="422">
                  <c:v>43468</c:v>
                </c:pt>
                <c:pt idx="423">
                  <c:v>43469</c:v>
                </c:pt>
                <c:pt idx="424">
                  <c:v>43469</c:v>
                </c:pt>
                <c:pt idx="425">
                  <c:v>43470</c:v>
                </c:pt>
                <c:pt idx="426">
                  <c:v>43470</c:v>
                </c:pt>
                <c:pt idx="427">
                  <c:v>43471</c:v>
                </c:pt>
                <c:pt idx="428">
                  <c:v>43471</c:v>
                </c:pt>
                <c:pt idx="429">
                  <c:v>43472</c:v>
                </c:pt>
                <c:pt idx="430">
                  <c:v>43472</c:v>
                </c:pt>
                <c:pt idx="431">
                  <c:v>43473</c:v>
                </c:pt>
                <c:pt idx="432">
                  <c:v>43473</c:v>
                </c:pt>
                <c:pt idx="433">
                  <c:v>43474</c:v>
                </c:pt>
                <c:pt idx="434">
                  <c:v>43474</c:v>
                </c:pt>
                <c:pt idx="435">
                  <c:v>43475</c:v>
                </c:pt>
                <c:pt idx="436">
                  <c:v>43475</c:v>
                </c:pt>
                <c:pt idx="437">
                  <c:v>43476</c:v>
                </c:pt>
                <c:pt idx="438">
                  <c:v>43476</c:v>
                </c:pt>
                <c:pt idx="439">
                  <c:v>43477</c:v>
                </c:pt>
                <c:pt idx="440">
                  <c:v>43477</c:v>
                </c:pt>
                <c:pt idx="441">
                  <c:v>43478</c:v>
                </c:pt>
                <c:pt idx="442">
                  <c:v>43478</c:v>
                </c:pt>
                <c:pt idx="443">
                  <c:v>43479</c:v>
                </c:pt>
                <c:pt idx="444">
                  <c:v>43479</c:v>
                </c:pt>
                <c:pt idx="445">
                  <c:v>43480</c:v>
                </c:pt>
                <c:pt idx="446">
                  <c:v>43480</c:v>
                </c:pt>
                <c:pt idx="447">
                  <c:v>43481</c:v>
                </c:pt>
                <c:pt idx="448">
                  <c:v>43481</c:v>
                </c:pt>
                <c:pt idx="449">
                  <c:v>43482</c:v>
                </c:pt>
                <c:pt idx="450">
                  <c:v>43482</c:v>
                </c:pt>
                <c:pt idx="451">
                  <c:v>43483</c:v>
                </c:pt>
                <c:pt idx="452">
                  <c:v>43483</c:v>
                </c:pt>
                <c:pt idx="453">
                  <c:v>43484</c:v>
                </c:pt>
                <c:pt idx="454">
                  <c:v>43484</c:v>
                </c:pt>
                <c:pt idx="455">
                  <c:v>43485</c:v>
                </c:pt>
                <c:pt idx="456">
                  <c:v>43485</c:v>
                </c:pt>
                <c:pt idx="457">
                  <c:v>43486</c:v>
                </c:pt>
                <c:pt idx="458">
                  <c:v>43486</c:v>
                </c:pt>
                <c:pt idx="459">
                  <c:v>43487</c:v>
                </c:pt>
                <c:pt idx="460">
                  <c:v>43487</c:v>
                </c:pt>
                <c:pt idx="461">
                  <c:v>43488</c:v>
                </c:pt>
                <c:pt idx="462">
                  <c:v>43488</c:v>
                </c:pt>
                <c:pt idx="463">
                  <c:v>43489</c:v>
                </c:pt>
                <c:pt idx="464">
                  <c:v>43489</c:v>
                </c:pt>
                <c:pt idx="465">
                  <c:v>43490</c:v>
                </c:pt>
                <c:pt idx="466">
                  <c:v>43490</c:v>
                </c:pt>
                <c:pt idx="467">
                  <c:v>43491</c:v>
                </c:pt>
                <c:pt idx="468">
                  <c:v>43491</c:v>
                </c:pt>
                <c:pt idx="469">
                  <c:v>43492</c:v>
                </c:pt>
                <c:pt idx="470">
                  <c:v>43492</c:v>
                </c:pt>
                <c:pt idx="471">
                  <c:v>43493</c:v>
                </c:pt>
                <c:pt idx="472">
                  <c:v>43493</c:v>
                </c:pt>
                <c:pt idx="473">
                  <c:v>43494</c:v>
                </c:pt>
                <c:pt idx="474">
                  <c:v>43494</c:v>
                </c:pt>
                <c:pt idx="475">
                  <c:v>43495</c:v>
                </c:pt>
                <c:pt idx="476">
                  <c:v>43495</c:v>
                </c:pt>
                <c:pt idx="477">
                  <c:v>43496</c:v>
                </c:pt>
                <c:pt idx="478">
                  <c:v>43496</c:v>
                </c:pt>
                <c:pt idx="479">
                  <c:v>43497</c:v>
                </c:pt>
                <c:pt idx="480">
                  <c:v>43497</c:v>
                </c:pt>
                <c:pt idx="481">
                  <c:v>43498</c:v>
                </c:pt>
                <c:pt idx="482">
                  <c:v>43498</c:v>
                </c:pt>
                <c:pt idx="483">
                  <c:v>43499</c:v>
                </c:pt>
                <c:pt idx="484">
                  <c:v>43499</c:v>
                </c:pt>
                <c:pt idx="485">
                  <c:v>43500</c:v>
                </c:pt>
                <c:pt idx="486">
                  <c:v>43500</c:v>
                </c:pt>
                <c:pt idx="487">
                  <c:v>43501</c:v>
                </c:pt>
                <c:pt idx="488">
                  <c:v>43501</c:v>
                </c:pt>
                <c:pt idx="489">
                  <c:v>43502</c:v>
                </c:pt>
                <c:pt idx="490">
                  <c:v>43502</c:v>
                </c:pt>
                <c:pt idx="491">
                  <c:v>43503</c:v>
                </c:pt>
                <c:pt idx="492">
                  <c:v>43503</c:v>
                </c:pt>
                <c:pt idx="493">
                  <c:v>43504</c:v>
                </c:pt>
                <c:pt idx="494">
                  <c:v>43504</c:v>
                </c:pt>
                <c:pt idx="495">
                  <c:v>43505</c:v>
                </c:pt>
                <c:pt idx="496">
                  <c:v>43505</c:v>
                </c:pt>
                <c:pt idx="497">
                  <c:v>43506</c:v>
                </c:pt>
                <c:pt idx="498">
                  <c:v>43506</c:v>
                </c:pt>
                <c:pt idx="499">
                  <c:v>43507</c:v>
                </c:pt>
                <c:pt idx="500">
                  <c:v>43507</c:v>
                </c:pt>
                <c:pt idx="501">
                  <c:v>43508</c:v>
                </c:pt>
                <c:pt idx="502">
                  <c:v>43508</c:v>
                </c:pt>
                <c:pt idx="503">
                  <c:v>43509</c:v>
                </c:pt>
                <c:pt idx="504">
                  <c:v>43509</c:v>
                </c:pt>
                <c:pt idx="505">
                  <c:v>43510</c:v>
                </c:pt>
                <c:pt idx="506">
                  <c:v>43510</c:v>
                </c:pt>
                <c:pt idx="507">
                  <c:v>43511</c:v>
                </c:pt>
                <c:pt idx="508">
                  <c:v>43511</c:v>
                </c:pt>
                <c:pt idx="509">
                  <c:v>43512</c:v>
                </c:pt>
                <c:pt idx="510">
                  <c:v>43512</c:v>
                </c:pt>
                <c:pt idx="511">
                  <c:v>43513</c:v>
                </c:pt>
                <c:pt idx="512">
                  <c:v>43513</c:v>
                </c:pt>
                <c:pt idx="513">
                  <c:v>43514</c:v>
                </c:pt>
                <c:pt idx="514">
                  <c:v>43514</c:v>
                </c:pt>
                <c:pt idx="515">
                  <c:v>43515</c:v>
                </c:pt>
                <c:pt idx="516">
                  <c:v>43515</c:v>
                </c:pt>
                <c:pt idx="517">
                  <c:v>43516</c:v>
                </c:pt>
                <c:pt idx="518">
                  <c:v>43516</c:v>
                </c:pt>
                <c:pt idx="519">
                  <c:v>43517</c:v>
                </c:pt>
                <c:pt idx="520">
                  <c:v>43517</c:v>
                </c:pt>
                <c:pt idx="521">
                  <c:v>43518</c:v>
                </c:pt>
                <c:pt idx="522">
                  <c:v>43518</c:v>
                </c:pt>
                <c:pt idx="523">
                  <c:v>43519</c:v>
                </c:pt>
                <c:pt idx="524">
                  <c:v>43519</c:v>
                </c:pt>
                <c:pt idx="525">
                  <c:v>43520</c:v>
                </c:pt>
                <c:pt idx="526">
                  <c:v>43520</c:v>
                </c:pt>
                <c:pt idx="527">
                  <c:v>43521</c:v>
                </c:pt>
                <c:pt idx="528">
                  <c:v>43521</c:v>
                </c:pt>
                <c:pt idx="529">
                  <c:v>43522</c:v>
                </c:pt>
                <c:pt idx="530">
                  <c:v>43522</c:v>
                </c:pt>
                <c:pt idx="531">
                  <c:v>43523</c:v>
                </c:pt>
                <c:pt idx="532">
                  <c:v>43523</c:v>
                </c:pt>
                <c:pt idx="533">
                  <c:v>43524</c:v>
                </c:pt>
                <c:pt idx="534">
                  <c:v>43524</c:v>
                </c:pt>
                <c:pt idx="535">
                  <c:v>43525</c:v>
                </c:pt>
                <c:pt idx="536">
                  <c:v>43525</c:v>
                </c:pt>
                <c:pt idx="537">
                  <c:v>43526</c:v>
                </c:pt>
                <c:pt idx="538">
                  <c:v>43526</c:v>
                </c:pt>
                <c:pt idx="539">
                  <c:v>43527</c:v>
                </c:pt>
                <c:pt idx="540">
                  <c:v>43527</c:v>
                </c:pt>
                <c:pt idx="541">
                  <c:v>43528</c:v>
                </c:pt>
                <c:pt idx="542">
                  <c:v>43528</c:v>
                </c:pt>
                <c:pt idx="543">
                  <c:v>43529</c:v>
                </c:pt>
                <c:pt idx="544">
                  <c:v>43529</c:v>
                </c:pt>
                <c:pt idx="545">
                  <c:v>43530</c:v>
                </c:pt>
                <c:pt idx="546">
                  <c:v>43530</c:v>
                </c:pt>
                <c:pt idx="547">
                  <c:v>43531</c:v>
                </c:pt>
                <c:pt idx="548">
                  <c:v>43531</c:v>
                </c:pt>
                <c:pt idx="549">
                  <c:v>43532</c:v>
                </c:pt>
                <c:pt idx="550">
                  <c:v>43532</c:v>
                </c:pt>
                <c:pt idx="551">
                  <c:v>43533</c:v>
                </c:pt>
                <c:pt idx="552">
                  <c:v>43533</c:v>
                </c:pt>
                <c:pt idx="553">
                  <c:v>43534</c:v>
                </c:pt>
                <c:pt idx="554">
                  <c:v>43534</c:v>
                </c:pt>
                <c:pt idx="555">
                  <c:v>43535</c:v>
                </c:pt>
                <c:pt idx="556">
                  <c:v>43535</c:v>
                </c:pt>
                <c:pt idx="557">
                  <c:v>43536</c:v>
                </c:pt>
                <c:pt idx="558">
                  <c:v>43536</c:v>
                </c:pt>
                <c:pt idx="559">
                  <c:v>43537</c:v>
                </c:pt>
                <c:pt idx="560">
                  <c:v>43537</c:v>
                </c:pt>
                <c:pt idx="561">
                  <c:v>43538</c:v>
                </c:pt>
                <c:pt idx="562">
                  <c:v>43538</c:v>
                </c:pt>
                <c:pt idx="563">
                  <c:v>43539</c:v>
                </c:pt>
                <c:pt idx="564">
                  <c:v>43539</c:v>
                </c:pt>
                <c:pt idx="565">
                  <c:v>43540</c:v>
                </c:pt>
                <c:pt idx="566">
                  <c:v>43540</c:v>
                </c:pt>
                <c:pt idx="567">
                  <c:v>43541</c:v>
                </c:pt>
                <c:pt idx="568">
                  <c:v>43541</c:v>
                </c:pt>
                <c:pt idx="569">
                  <c:v>43542</c:v>
                </c:pt>
                <c:pt idx="570">
                  <c:v>43542</c:v>
                </c:pt>
                <c:pt idx="571">
                  <c:v>43543</c:v>
                </c:pt>
                <c:pt idx="572">
                  <c:v>43543</c:v>
                </c:pt>
                <c:pt idx="573">
                  <c:v>43544</c:v>
                </c:pt>
                <c:pt idx="574">
                  <c:v>43544</c:v>
                </c:pt>
                <c:pt idx="575">
                  <c:v>43545</c:v>
                </c:pt>
                <c:pt idx="576">
                  <c:v>43545</c:v>
                </c:pt>
                <c:pt idx="577">
                  <c:v>43546</c:v>
                </c:pt>
                <c:pt idx="578">
                  <c:v>43546</c:v>
                </c:pt>
                <c:pt idx="579">
                  <c:v>43547</c:v>
                </c:pt>
                <c:pt idx="580">
                  <c:v>43547</c:v>
                </c:pt>
                <c:pt idx="581">
                  <c:v>43548</c:v>
                </c:pt>
                <c:pt idx="582">
                  <c:v>43548</c:v>
                </c:pt>
                <c:pt idx="583">
                  <c:v>43549</c:v>
                </c:pt>
                <c:pt idx="584">
                  <c:v>43549</c:v>
                </c:pt>
                <c:pt idx="585">
                  <c:v>43550</c:v>
                </c:pt>
                <c:pt idx="586">
                  <c:v>43550</c:v>
                </c:pt>
                <c:pt idx="587">
                  <c:v>43551</c:v>
                </c:pt>
                <c:pt idx="588">
                  <c:v>43551</c:v>
                </c:pt>
                <c:pt idx="589">
                  <c:v>43552</c:v>
                </c:pt>
                <c:pt idx="590">
                  <c:v>43552</c:v>
                </c:pt>
                <c:pt idx="591">
                  <c:v>43553</c:v>
                </c:pt>
                <c:pt idx="592">
                  <c:v>43553</c:v>
                </c:pt>
                <c:pt idx="593">
                  <c:v>43554</c:v>
                </c:pt>
                <c:pt idx="594">
                  <c:v>43554</c:v>
                </c:pt>
                <c:pt idx="595">
                  <c:v>43555</c:v>
                </c:pt>
                <c:pt idx="596">
                  <c:v>43555</c:v>
                </c:pt>
                <c:pt idx="597">
                  <c:v>43556</c:v>
                </c:pt>
                <c:pt idx="598">
                  <c:v>43556</c:v>
                </c:pt>
                <c:pt idx="599">
                  <c:v>43557</c:v>
                </c:pt>
                <c:pt idx="600">
                  <c:v>43557</c:v>
                </c:pt>
                <c:pt idx="601">
                  <c:v>43558</c:v>
                </c:pt>
                <c:pt idx="602">
                  <c:v>43558</c:v>
                </c:pt>
                <c:pt idx="603">
                  <c:v>43559</c:v>
                </c:pt>
                <c:pt idx="604">
                  <c:v>43559</c:v>
                </c:pt>
                <c:pt idx="605">
                  <c:v>43560</c:v>
                </c:pt>
                <c:pt idx="606">
                  <c:v>43560</c:v>
                </c:pt>
                <c:pt idx="607">
                  <c:v>43561</c:v>
                </c:pt>
                <c:pt idx="608">
                  <c:v>43561</c:v>
                </c:pt>
                <c:pt idx="609">
                  <c:v>43562</c:v>
                </c:pt>
                <c:pt idx="610">
                  <c:v>43562</c:v>
                </c:pt>
                <c:pt idx="611">
                  <c:v>43563</c:v>
                </c:pt>
                <c:pt idx="612">
                  <c:v>43563</c:v>
                </c:pt>
                <c:pt idx="613">
                  <c:v>43564</c:v>
                </c:pt>
                <c:pt idx="614">
                  <c:v>43564</c:v>
                </c:pt>
                <c:pt idx="615">
                  <c:v>43565</c:v>
                </c:pt>
                <c:pt idx="616">
                  <c:v>43565</c:v>
                </c:pt>
                <c:pt idx="617">
                  <c:v>43566</c:v>
                </c:pt>
                <c:pt idx="618">
                  <c:v>43566</c:v>
                </c:pt>
                <c:pt idx="619">
                  <c:v>43567</c:v>
                </c:pt>
                <c:pt idx="620">
                  <c:v>43567</c:v>
                </c:pt>
                <c:pt idx="621">
                  <c:v>43567</c:v>
                </c:pt>
                <c:pt idx="622">
                  <c:v>43568</c:v>
                </c:pt>
                <c:pt idx="623">
                  <c:v>43568</c:v>
                </c:pt>
                <c:pt idx="624">
                  <c:v>43569</c:v>
                </c:pt>
                <c:pt idx="625">
                  <c:v>43569</c:v>
                </c:pt>
                <c:pt idx="626">
                  <c:v>43570</c:v>
                </c:pt>
                <c:pt idx="627">
                  <c:v>43570</c:v>
                </c:pt>
                <c:pt idx="628">
                  <c:v>43571</c:v>
                </c:pt>
                <c:pt idx="629">
                  <c:v>43571</c:v>
                </c:pt>
                <c:pt idx="630">
                  <c:v>43572</c:v>
                </c:pt>
                <c:pt idx="631">
                  <c:v>43572</c:v>
                </c:pt>
                <c:pt idx="632">
                  <c:v>43573</c:v>
                </c:pt>
                <c:pt idx="633">
                  <c:v>43573</c:v>
                </c:pt>
                <c:pt idx="634">
                  <c:v>43574</c:v>
                </c:pt>
                <c:pt idx="635">
                  <c:v>43574</c:v>
                </c:pt>
                <c:pt idx="636">
                  <c:v>43575</c:v>
                </c:pt>
                <c:pt idx="637">
                  <c:v>43575</c:v>
                </c:pt>
                <c:pt idx="638">
                  <c:v>43576</c:v>
                </c:pt>
                <c:pt idx="639">
                  <c:v>43576</c:v>
                </c:pt>
                <c:pt idx="640">
                  <c:v>43577</c:v>
                </c:pt>
                <c:pt idx="641">
                  <c:v>43577</c:v>
                </c:pt>
                <c:pt idx="642">
                  <c:v>43578</c:v>
                </c:pt>
                <c:pt idx="643">
                  <c:v>43578</c:v>
                </c:pt>
                <c:pt idx="644">
                  <c:v>43579</c:v>
                </c:pt>
                <c:pt idx="645">
                  <c:v>43579</c:v>
                </c:pt>
                <c:pt idx="646">
                  <c:v>43580</c:v>
                </c:pt>
                <c:pt idx="647">
                  <c:v>43580</c:v>
                </c:pt>
                <c:pt idx="648">
                  <c:v>43581</c:v>
                </c:pt>
                <c:pt idx="649">
                  <c:v>43581</c:v>
                </c:pt>
                <c:pt idx="650">
                  <c:v>43582</c:v>
                </c:pt>
                <c:pt idx="651">
                  <c:v>43582</c:v>
                </c:pt>
                <c:pt idx="652">
                  <c:v>43583</c:v>
                </c:pt>
                <c:pt idx="653">
                  <c:v>43583</c:v>
                </c:pt>
                <c:pt idx="654">
                  <c:v>43584</c:v>
                </c:pt>
                <c:pt idx="655">
                  <c:v>43584</c:v>
                </c:pt>
                <c:pt idx="656">
                  <c:v>43585</c:v>
                </c:pt>
                <c:pt idx="657">
                  <c:v>43585</c:v>
                </c:pt>
                <c:pt idx="658">
                  <c:v>43586</c:v>
                </c:pt>
                <c:pt idx="659">
                  <c:v>43586</c:v>
                </c:pt>
                <c:pt idx="660">
                  <c:v>43587</c:v>
                </c:pt>
                <c:pt idx="661">
                  <c:v>43587</c:v>
                </c:pt>
                <c:pt idx="662">
                  <c:v>43588</c:v>
                </c:pt>
                <c:pt idx="663">
                  <c:v>43588</c:v>
                </c:pt>
                <c:pt idx="664">
                  <c:v>43589</c:v>
                </c:pt>
                <c:pt idx="665">
                  <c:v>43589</c:v>
                </c:pt>
                <c:pt idx="666">
                  <c:v>43590</c:v>
                </c:pt>
                <c:pt idx="667">
                  <c:v>43590</c:v>
                </c:pt>
                <c:pt idx="668">
                  <c:v>43591</c:v>
                </c:pt>
                <c:pt idx="669">
                  <c:v>43591</c:v>
                </c:pt>
                <c:pt idx="670">
                  <c:v>43592</c:v>
                </c:pt>
                <c:pt idx="671">
                  <c:v>43592</c:v>
                </c:pt>
                <c:pt idx="672">
                  <c:v>43593</c:v>
                </c:pt>
                <c:pt idx="673">
                  <c:v>43593</c:v>
                </c:pt>
                <c:pt idx="674">
                  <c:v>43594</c:v>
                </c:pt>
                <c:pt idx="675">
                  <c:v>43594</c:v>
                </c:pt>
                <c:pt idx="676">
                  <c:v>43595</c:v>
                </c:pt>
                <c:pt idx="677">
                  <c:v>43595</c:v>
                </c:pt>
                <c:pt idx="678">
                  <c:v>43596</c:v>
                </c:pt>
                <c:pt idx="679">
                  <c:v>43596</c:v>
                </c:pt>
                <c:pt idx="680">
                  <c:v>43597</c:v>
                </c:pt>
                <c:pt idx="681">
                  <c:v>43597</c:v>
                </c:pt>
                <c:pt idx="682">
                  <c:v>43598</c:v>
                </c:pt>
                <c:pt idx="683">
                  <c:v>43598</c:v>
                </c:pt>
                <c:pt idx="684">
                  <c:v>43599</c:v>
                </c:pt>
                <c:pt idx="685">
                  <c:v>43599</c:v>
                </c:pt>
                <c:pt idx="686">
                  <c:v>43600</c:v>
                </c:pt>
                <c:pt idx="687">
                  <c:v>43600</c:v>
                </c:pt>
                <c:pt idx="688">
                  <c:v>43601</c:v>
                </c:pt>
              </c:numCache>
            </c:numRef>
          </c:cat>
          <c:val>
            <c:numRef>
              <c:f>'LT6.2 - Bullet'!$Z$303:$Z$991</c:f>
              <c:numCache>
                <c:formatCode>General</c:formatCode>
                <c:ptCount val="689"/>
                <c:pt idx="0">
                  <c:v>49.147187828395538</c:v>
                </c:pt>
                <c:pt idx="1">
                  <c:v>49.301110745013901</c:v>
                </c:pt>
                <c:pt idx="2">
                  <c:v>49.42621348276019</c:v>
                </c:pt>
                <c:pt idx="3">
                  <c:v>49.556046641773456</c:v>
                </c:pt>
                <c:pt idx="4">
                  <c:v>49.671884595951482</c:v>
                </c:pt>
                <c:pt idx="5">
                  <c:v>49.783669287118919</c:v>
                </c:pt>
                <c:pt idx="6">
                  <c:v>49.961084684868474</c:v>
                </c:pt>
                <c:pt idx="7">
                  <c:v>50.150301208320649</c:v>
                </c:pt>
                <c:pt idx="8">
                  <c:v>50.349139949617417</c:v>
                </c:pt>
                <c:pt idx="9">
                  <c:v>50.508259463181645</c:v>
                </c:pt>
                <c:pt idx="10">
                  <c:v>50.614046939241369</c:v>
                </c:pt>
                <c:pt idx="11">
                  <c:v>50.664853510483788</c:v>
                </c:pt>
                <c:pt idx="12">
                  <c:v>50.697646855005893</c:v>
                </c:pt>
                <c:pt idx="13">
                  <c:v>50.734847595878946</c:v>
                </c:pt>
                <c:pt idx="14">
                  <c:v>50.775524146882141</c:v>
                </c:pt>
                <c:pt idx="15">
                  <c:v>50.771064488491064</c:v>
                </c:pt>
                <c:pt idx="16">
                  <c:v>50.795920366238512</c:v>
                </c:pt>
                <c:pt idx="17">
                  <c:v>50.754333560734196</c:v>
                </c:pt>
                <c:pt idx="18">
                  <c:v>50.79535670615541</c:v>
                </c:pt>
                <c:pt idx="19">
                  <c:v>50.862832915802841</c:v>
                </c:pt>
                <c:pt idx="20">
                  <c:v>50.949287603652522</c:v>
                </c:pt>
                <c:pt idx="21">
                  <c:v>50.96904267375659</c:v>
                </c:pt>
                <c:pt idx="22">
                  <c:v>50.950632694494324</c:v>
                </c:pt>
                <c:pt idx="23">
                  <c:v>50.92669910652117</c:v>
                </c:pt>
                <c:pt idx="24">
                  <c:v>50.93174000497163</c:v>
                </c:pt>
                <c:pt idx="25">
                  <c:v>50.940544903669739</c:v>
                </c:pt>
                <c:pt idx="26">
                  <c:v>50.927289964217096</c:v>
                </c:pt>
                <c:pt idx="27">
                  <c:v>50.913974258618886</c:v>
                </c:pt>
                <c:pt idx="28">
                  <c:v>50.938247649186287</c:v>
                </c:pt>
                <c:pt idx="29">
                  <c:v>50.96099418122197</c:v>
                </c:pt>
                <c:pt idx="30">
                  <c:v>50.943174239604623</c:v>
                </c:pt>
                <c:pt idx="31">
                  <c:v>50.959562753055906</c:v>
                </c:pt>
                <c:pt idx="32">
                  <c:v>50.972125933641294</c:v>
                </c:pt>
                <c:pt idx="33">
                  <c:v>50.970370673048826</c:v>
                </c:pt>
                <c:pt idx="34">
                  <c:v>50.966820956765289</c:v>
                </c:pt>
                <c:pt idx="35">
                  <c:v>50.875965905680623</c:v>
                </c:pt>
                <c:pt idx="36">
                  <c:v>50.718669533941565</c:v>
                </c:pt>
                <c:pt idx="37">
                  <c:v>50.492819299906031</c:v>
                </c:pt>
                <c:pt idx="38">
                  <c:v>50.246981702978452</c:v>
                </c:pt>
                <c:pt idx="39">
                  <c:v>50.013487820937854</c:v>
                </c:pt>
                <c:pt idx="40">
                  <c:v>49.80457208890904</c:v>
                </c:pt>
                <c:pt idx="41">
                  <c:v>49.663993986718047</c:v>
                </c:pt>
                <c:pt idx="42">
                  <c:v>49.501736506561528</c:v>
                </c:pt>
                <c:pt idx="43">
                  <c:v>49.342920247664885</c:v>
                </c:pt>
                <c:pt idx="44">
                  <c:v>49.162031352893543</c:v>
                </c:pt>
                <c:pt idx="45">
                  <c:v>48.966252936080608</c:v>
                </c:pt>
                <c:pt idx="46">
                  <c:v>48.776587366315503</c:v>
                </c:pt>
                <c:pt idx="47">
                  <c:v>48.576016105436786</c:v>
                </c:pt>
                <c:pt idx="48">
                  <c:v>48.292340379421411</c:v>
                </c:pt>
                <c:pt idx="49">
                  <c:v>48.024430652323552</c:v>
                </c:pt>
                <c:pt idx="50">
                  <c:v>47.836550679178686</c:v>
                </c:pt>
                <c:pt idx="51">
                  <c:v>47.658239026285869</c:v>
                </c:pt>
                <c:pt idx="52">
                  <c:v>47.467642279830287</c:v>
                </c:pt>
                <c:pt idx="53">
                  <c:v>47.28535346627821</c:v>
                </c:pt>
                <c:pt idx="54">
                  <c:v>47.111660286006931</c:v>
                </c:pt>
                <c:pt idx="55">
                  <c:v>46.932995247918342</c:v>
                </c:pt>
                <c:pt idx="56">
                  <c:v>46.801503941804462</c:v>
                </c:pt>
                <c:pt idx="57">
                  <c:v>46.674007364937985</c:v>
                </c:pt>
                <c:pt idx="58">
                  <c:v>46.543788902537877</c:v>
                </c:pt>
                <c:pt idx="59">
                  <c:v>46.405864420761468</c:v>
                </c:pt>
                <c:pt idx="60">
                  <c:v>46.280457426988505</c:v>
                </c:pt>
                <c:pt idx="61">
                  <c:v>46.160809033142577</c:v>
                </c:pt>
                <c:pt idx="62">
                  <c:v>46.007888325468578</c:v>
                </c:pt>
                <c:pt idx="63">
                  <c:v>45.830467560969268</c:v>
                </c:pt>
                <c:pt idx="64">
                  <c:v>45.680235391219142</c:v>
                </c:pt>
                <c:pt idx="65">
                  <c:v>45.499562963278322</c:v>
                </c:pt>
                <c:pt idx="66">
                  <c:v>45.339745422858435</c:v>
                </c:pt>
                <c:pt idx="67">
                  <c:v>45.172237888853431</c:v>
                </c:pt>
                <c:pt idx="68">
                  <c:v>44.984677592193115</c:v>
                </c:pt>
                <c:pt idx="69">
                  <c:v>44.795300208693831</c:v>
                </c:pt>
                <c:pt idx="70">
                  <c:v>44.61381677919033</c:v>
                </c:pt>
                <c:pt idx="71">
                  <c:v>44.383378341506308</c:v>
                </c:pt>
                <c:pt idx="72">
                  <c:v>44.169521153850383</c:v>
                </c:pt>
                <c:pt idx="73">
                  <c:v>43.952677573941777</c:v>
                </c:pt>
                <c:pt idx="74">
                  <c:v>43.741459648854786</c:v>
                </c:pt>
                <c:pt idx="75">
                  <c:v>43.508765034758987</c:v>
                </c:pt>
                <c:pt idx="76">
                  <c:v>43.287855305306508</c:v>
                </c:pt>
                <c:pt idx="77">
                  <c:v>43.066738143009587</c:v>
                </c:pt>
                <c:pt idx="78">
                  <c:v>42.856561330178337</c:v>
                </c:pt>
                <c:pt idx="79">
                  <c:v>42.657980304166401</c:v>
                </c:pt>
                <c:pt idx="80">
                  <c:v>42.455674561412017</c:v>
                </c:pt>
                <c:pt idx="81">
                  <c:v>42.276273439059366</c:v>
                </c:pt>
                <c:pt idx="82">
                  <c:v>42.147339110358374</c:v>
                </c:pt>
                <c:pt idx="83">
                  <c:v>42.04274685005803</c:v>
                </c:pt>
                <c:pt idx="84">
                  <c:v>41.988424374435773</c:v>
                </c:pt>
                <c:pt idx="85">
                  <c:v>41.949839371719229</c:v>
                </c:pt>
                <c:pt idx="86">
                  <c:v>41.979289938810687</c:v>
                </c:pt>
                <c:pt idx="87">
                  <c:v>41.985737574605565</c:v>
                </c:pt>
                <c:pt idx="88">
                  <c:v>41.962417458731672</c:v>
                </c:pt>
                <c:pt idx="89">
                  <c:v>41.951504971150293</c:v>
                </c:pt>
                <c:pt idx="90">
                  <c:v>41.923782002467476</c:v>
                </c:pt>
                <c:pt idx="91">
                  <c:v>41.907430696916258</c:v>
                </c:pt>
                <c:pt idx="92">
                  <c:v>41.872882062147838</c:v>
                </c:pt>
                <c:pt idx="93">
                  <c:v>41.844227615656067</c:v>
                </c:pt>
                <c:pt idx="94">
                  <c:v>41.83993769530786</c:v>
                </c:pt>
                <c:pt idx="95">
                  <c:v>41.806015622125024</c:v>
                </c:pt>
                <c:pt idx="96">
                  <c:v>41.762206289823219</c:v>
                </c:pt>
                <c:pt idx="97">
                  <c:v>41.728710451937559</c:v>
                </c:pt>
                <c:pt idx="98">
                  <c:v>41.662778386892526</c:v>
                </c:pt>
                <c:pt idx="99">
                  <c:v>41.572731223806969</c:v>
                </c:pt>
                <c:pt idx="100">
                  <c:v>41.508069848840833</c:v>
                </c:pt>
                <c:pt idx="101">
                  <c:v>41.416243654472723</c:v>
                </c:pt>
                <c:pt idx="102">
                  <c:v>41.343723753163964</c:v>
                </c:pt>
                <c:pt idx="103">
                  <c:v>41.26353671497148</c:v>
                </c:pt>
                <c:pt idx="104">
                  <c:v>41.172755219497724</c:v>
                </c:pt>
                <c:pt idx="105">
                  <c:v>41.061960590178366</c:v>
                </c:pt>
                <c:pt idx="106">
                  <c:v>40.978454433710034</c:v>
                </c:pt>
                <c:pt idx="107">
                  <c:v>40.889551447368724</c:v>
                </c:pt>
                <c:pt idx="108">
                  <c:v>40.816105129213767</c:v>
                </c:pt>
                <c:pt idx="109">
                  <c:v>40.725919050874055</c:v>
                </c:pt>
                <c:pt idx="110">
                  <c:v>40.637044708858632</c:v>
                </c:pt>
                <c:pt idx="111">
                  <c:v>40.518529585647926</c:v>
                </c:pt>
                <c:pt idx="112">
                  <c:v>40.400527777467197</c:v>
                </c:pt>
                <c:pt idx="113">
                  <c:v>40.257624019610567</c:v>
                </c:pt>
                <c:pt idx="114">
                  <c:v>40.100990870141899</c:v>
                </c:pt>
                <c:pt idx="115">
                  <c:v>39.945157741659699</c:v>
                </c:pt>
                <c:pt idx="116">
                  <c:v>39.805341549723586</c:v>
                </c:pt>
                <c:pt idx="117">
                  <c:v>39.677275646887892</c:v>
                </c:pt>
                <c:pt idx="118">
                  <c:v>39.509703863472062</c:v>
                </c:pt>
                <c:pt idx="119">
                  <c:v>39.320254651733741</c:v>
                </c:pt>
                <c:pt idx="120">
                  <c:v>39.17320859445551</c:v>
                </c:pt>
                <c:pt idx="121">
                  <c:v>39.010937851322026</c:v>
                </c:pt>
                <c:pt idx="122">
                  <c:v>38.797782329082324</c:v>
                </c:pt>
                <c:pt idx="123">
                  <c:v>38.592514792036631</c:v>
                </c:pt>
                <c:pt idx="124">
                  <c:v>38.40203825670487</c:v>
                </c:pt>
                <c:pt idx="125">
                  <c:v>38.197008783376745</c:v>
                </c:pt>
                <c:pt idx="126">
                  <c:v>37.994073890096338</c:v>
                </c:pt>
                <c:pt idx="127">
                  <c:v>37.806542270698749</c:v>
                </c:pt>
                <c:pt idx="128">
                  <c:v>37.589168220833997</c:v>
                </c:pt>
                <c:pt idx="129">
                  <c:v>37.34534644211957</c:v>
                </c:pt>
                <c:pt idx="130">
                  <c:v>37.123578885087568</c:v>
                </c:pt>
                <c:pt idx="131">
                  <c:v>36.88198504126543</c:v>
                </c:pt>
                <c:pt idx="132">
                  <c:v>36.689498406726287</c:v>
                </c:pt>
                <c:pt idx="133">
                  <c:v>36.46762174975445</c:v>
                </c:pt>
                <c:pt idx="134">
                  <c:v>36.224612675668801</c:v>
                </c:pt>
                <c:pt idx="135">
                  <c:v>35.994110191465133</c:v>
                </c:pt>
                <c:pt idx="136">
                  <c:v>35.768882493995442</c:v>
                </c:pt>
                <c:pt idx="137">
                  <c:v>35.54264050538891</c:v>
                </c:pt>
                <c:pt idx="138">
                  <c:v>35.316332620462411</c:v>
                </c:pt>
                <c:pt idx="139">
                  <c:v>35.082799041520694</c:v>
                </c:pt>
                <c:pt idx="140">
                  <c:v>34.831630459611077</c:v>
                </c:pt>
                <c:pt idx="141">
                  <c:v>34.545070477056754</c:v>
                </c:pt>
                <c:pt idx="142">
                  <c:v>34.271156555116207</c:v>
                </c:pt>
                <c:pt idx="143">
                  <c:v>34.019369835482983</c:v>
                </c:pt>
                <c:pt idx="144">
                  <c:v>33.79895184364316</c:v>
                </c:pt>
                <c:pt idx="145">
                  <c:v>33.569011310888961</c:v>
                </c:pt>
                <c:pt idx="146">
                  <c:v>33.332792376753574</c:v>
                </c:pt>
                <c:pt idx="147">
                  <c:v>33.130283412307882</c:v>
                </c:pt>
                <c:pt idx="148">
                  <c:v>32.948875844845034</c:v>
                </c:pt>
                <c:pt idx="149">
                  <c:v>32.762767085319233</c:v>
                </c:pt>
                <c:pt idx="150">
                  <c:v>32.547449872606535</c:v>
                </c:pt>
                <c:pt idx="151">
                  <c:v>32.348145532046615</c:v>
                </c:pt>
                <c:pt idx="152">
                  <c:v>32.161745276023012</c:v>
                </c:pt>
                <c:pt idx="153">
                  <c:v>31.966996676684726</c:v>
                </c:pt>
                <c:pt idx="154">
                  <c:v>31.769110647873653</c:v>
                </c:pt>
                <c:pt idx="155">
                  <c:v>31.573024186547062</c:v>
                </c:pt>
                <c:pt idx="156">
                  <c:v>31.373523182678504</c:v>
                </c:pt>
                <c:pt idx="157">
                  <c:v>31.190856364400066</c:v>
                </c:pt>
                <c:pt idx="158">
                  <c:v>30.988646769393966</c:v>
                </c:pt>
                <c:pt idx="159">
                  <c:v>30.794928315509328</c:v>
                </c:pt>
                <c:pt idx="160">
                  <c:v>30.605336051155444</c:v>
                </c:pt>
                <c:pt idx="161">
                  <c:v>30.420110849756711</c:v>
                </c:pt>
                <c:pt idx="162">
                  <c:v>30.26391236585583</c:v>
                </c:pt>
                <c:pt idx="163">
                  <c:v>30.118028392007631</c:v>
                </c:pt>
                <c:pt idx="164">
                  <c:v>29.976512804406497</c:v>
                </c:pt>
                <c:pt idx="165">
                  <c:v>29.82849311892436</c:v>
                </c:pt>
                <c:pt idx="166">
                  <c:v>29.678038498726611</c:v>
                </c:pt>
                <c:pt idx="167">
                  <c:v>29.522018700157627</c:v>
                </c:pt>
                <c:pt idx="168">
                  <c:v>29.384457565612472</c:v>
                </c:pt>
                <c:pt idx="169">
                  <c:v>29.257900028827304</c:v>
                </c:pt>
                <c:pt idx="170">
                  <c:v>29.141893454702046</c:v>
                </c:pt>
                <c:pt idx="171">
                  <c:v>29.024935983500097</c:v>
                </c:pt>
                <c:pt idx="172">
                  <c:v>28.923414096212213</c:v>
                </c:pt>
                <c:pt idx="173">
                  <c:v>28.81535420668682</c:v>
                </c:pt>
                <c:pt idx="174">
                  <c:v>28.70679362894295</c:v>
                </c:pt>
                <c:pt idx="175">
                  <c:v>28.604258655335112</c:v>
                </c:pt>
                <c:pt idx="176">
                  <c:v>28.515269359400207</c:v>
                </c:pt>
                <c:pt idx="177">
                  <c:v>28.434010058729488</c:v>
                </c:pt>
                <c:pt idx="178">
                  <c:v>28.368426456627173</c:v>
                </c:pt>
                <c:pt idx="179">
                  <c:v>28.297820640711077</c:v>
                </c:pt>
                <c:pt idx="180">
                  <c:v>28.233123338875831</c:v>
                </c:pt>
                <c:pt idx="181">
                  <c:v>28.154024180985758</c:v>
                </c:pt>
                <c:pt idx="182">
                  <c:v>28.074289977004025</c:v>
                </c:pt>
                <c:pt idx="183">
                  <c:v>27.992045999899599</c:v>
                </c:pt>
                <c:pt idx="184">
                  <c:v>27.908320508153157</c:v>
                </c:pt>
                <c:pt idx="185">
                  <c:v>27.827121121920051</c:v>
                </c:pt>
                <c:pt idx="186">
                  <c:v>27.694813296930807</c:v>
                </c:pt>
                <c:pt idx="187">
                  <c:v>27.541745627965213</c:v>
                </c:pt>
                <c:pt idx="188">
                  <c:v>27.392046251573827</c:v>
                </c:pt>
                <c:pt idx="189">
                  <c:v>27.266328126260806</c:v>
                </c:pt>
                <c:pt idx="190">
                  <c:v>27.134454693727363</c:v>
                </c:pt>
                <c:pt idx="191">
                  <c:v>27.015916084077247</c:v>
                </c:pt>
                <c:pt idx="192">
                  <c:v>26.872290109283629</c:v>
                </c:pt>
                <c:pt idx="193">
                  <c:v>26.736526285391811</c:v>
                </c:pt>
                <c:pt idx="194">
                  <c:v>26.632955542024366</c:v>
                </c:pt>
                <c:pt idx="195">
                  <c:v>26.515888484900564</c:v>
                </c:pt>
                <c:pt idx="196">
                  <c:v>26.388278066149557</c:v>
                </c:pt>
                <c:pt idx="197">
                  <c:v>26.282855504930371</c:v>
                </c:pt>
                <c:pt idx="198">
                  <c:v>26.148065943997761</c:v>
                </c:pt>
                <c:pt idx="199">
                  <c:v>26.019016854753882</c:v>
                </c:pt>
                <c:pt idx="200">
                  <c:v>25.888117419951534</c:v>
                </c:pt>
                <c:pt idx="201">
                  <c:v>25.760871164940927</c:v>
                </c:pt>
                <c:pt idx="202">
                  <c:v>25.656583976760501</c:v>
                </c:pt>
                <c:pt idx="203">
                  <c:v>25.574650549421342</c:v>
                </c:pt>
                <c:pt idx="204">
                  <c:v>25.473022274651743</c:v>
                </c:pt>
                <c:pt idx="205">
                  <c:v>25.381057556581371</c:v>
                </c:pt>
                <c:pt idx="206">
                  <c:v>25.297763092588028</c:v>
                </c:pt>
                <c:pt idx="207">
                  <c:v>25.208739304346391</c:v>
                </c:pt>
                <c:pt idx="208">
                  <c:v>25.128463555784183</c:v>
                </c:pt>
                <c:pt idx="209">
                  <c:v>25.039517676473285</c:v>
                </c:pt>
                <c:pt idx="210">
                  <c:v>24.951736499883911</c:v>
                </c:pt>
                <c:pt idx="211">
                  <c:v>24.852467933335554</c:v>
                </c:pt>
                <c:pt idx="212">
                  <c:v>24.76159160392309</c:v>
                </c:pt>
                <c:pt idx="213">
                  <c:v>24.667275500823617</c:v>
                </c:pt>
                <c:pt idx="214">
                  <c:v>24.569501551528212</c:v>
                </c:pt>
                <c:pt idx="215">
                  <c:v>24.475736041460227</c:v>
                </c:pt>
                <c:pt idx="216">
                  <c:v>24.392250372858442</c:v>
                </c:pt>
                <c:pt idx="217">
                  <c:v>24.310183037062508</c:v>
                </c:pt>
                <c:pt idx="218">
                  <c:v>24.247286552191824</c:v>
                </c:pt>
                <c:pt idx="219">
                  <c:v>24.186286394006267</c:v>
                </c:pt>
                <c:pt idx="220">
                  <c:v>24.126425051369143</c:v>
                </c:pt>
                <c:pt idx="221">
                  <c:v>24.068339973751559</c:v>
                </c:pt>
                <c:pt idx="222">
                  <c:v>24.016092969965861</c:v>
                </c:pt>
                <c:pt idx="223">
                  <c:v>23.964500160991474</c:v>
                </c:pt>
                <c:pt idx="224">
                  <c:v>23.910719148857407</c:v>
                </c:pt>
                <c:pt idx="225">
                  <c:v>23.840805984268179</c:v>
                </c:pt>
                <c:pt idx="226">
                  <c:v>23.772332702891013</c:v>
                </c:pt>
                <c:pt idx="227">
                  <c:v>23.703882960885046</c:v>
                </c:pt>
                <c:pt idx="228">
                  <c:v>23.640403949715928</c:v>
                </c:pt>
                <c:pt idx="229">
                  <c:v>23.580667707926082</c:v>
                </c:pt>
                <c:pt idx="230">
                  <c:v>23.534590058718663</c:v>
                </c:pt>
                <c:pt idx="231">
                  <c:v>23.501338834660473</c:v>
                </c:pt>
                <c:pt idx="232">
                  <c:v>23.465599008053008</c:v>
                </c:pt>
                <c:pt idx="233">
                  <c:v>23.419458783723378</c:v>
                </c:pt>
                <c:pt idx="234">
                  <c:v>23.380195887388478</c:v>
                </c:pt>
                <c:pt idx="235">
                  <c:v>23.345957479351313</c:v>
                </c:pt>
                <c:pt idx="236">
                  <c:v>23.311573924744437</c:v>
                </c:pt>
                <c:pt idx="237">
                  <c:v>23.27762730044034</c:v>
                </c:pt>
                <c:pt idx="238">
                  <c:v>23.238310514316623</c:v>
                </c:pt>
                <c:pt idx="239">
                  <c:v>23.198924389489175</c:v>
                </c:pt>
                <c:pt idx="240">
                  <c:v>23.164746609084226</c:v>
                </c:pt>
                <c:pt idx="241">
                  <c:v>23.126236846149261</c:v>
                </c:pt>
                <c:pt idx="242">
                  <c:v>23.092724709587173</c:v>
                </c:pt>
                <c:pt idx="243">
                  <c:v>23.061593947448134</c:v>
                </c:pt>
                <c:pt idx="244">
                  <c:v>23.04037276413662</c:v>
                </c:pt>
                <c:pt idx="245">
                  <c:v>23.038658976610662</c:v>
                </c:pt>
                <c:pt idx="246">
                  <c:v>23.037246407695754</c:v>
                </c:pt>
                <c:pt idx="247">
                  <c:v>23.03470726714664</c:v>
                </c:pt>
                <c:pt idx="248">
                  <c:v>23.020941974516397</c:v>
                </c:pt>
                <c:pt idx="249">
                  <c:v>23.005744591853801</c:v>
                </c:pt>
                <c:pt idx="250">
                  <c:v>22.986430976145101</c:v>
                </c:pt>
                <c:pt idx="251">
                  <c:v>22.979029147656927</c:v>
                </c:pt>
                <c:pt idx="252">
                  <c:v>23.006854224812926</c:v>
                </c:pt>
                <c:pt idx="253">
                  <c:v>23.024635932543827</c:v>
                </c:pt>
                <c:pt idx="254">
                  <c:v>23.015756937431807</c:v>
                </c:pt>
                <c:pt idx="255">
                  <c:v>23.004865462677422</c:v>
                </c:pt>
                <c:pt idx="256">
                  <c:v>23.010458836115056</c:v>
                </c:pt>
                <c:pt idx="257">
                  <c:v>22.981298665295014</c:v>
                </c:pt>
                <c:pt idx="258">
                  <c:v>22.932219836957099</c:v>
                </c:pt>
                <c:pt idx="259">
                  <c:v>22.880614925007212</c:v>
                </c:pt>
                <c:pt idx="260">
                  <c:v>22.833542547857959</c:v>
                </c:pt>
                <c:pt idx="261">
                  <c:v>22.790278815167394</c:v>
                </c:pt>
                <c:pt idx="262">
                  <c:v>22.755884267728966</c:v>
                </c:pt>
                <c:pt idx="263">
                  <c:v>22.731327912616138</c:v>
                </c:pt>
                <c:pt idx="264">
                  <c:v>22.703680489598181</c:v>
                </c:pt>
                <c:pt idx="265">
                  <c:v>22.676492419241608</c:v>
                </c:pt>
                <c:pt idx="266">
                  <c:v>22.672258341534377</c:v>
                </c:pt>
                <c:pt idx="267">
                  <c:v>22.667848765880084</c:v>
                </c:pt>
                <c:pt idx="268">
                  <c:v>22.657308587619944</c:v>
                </c:pt>
                <c:pt idx="269">
                  <c:v>22.655591381556334</c:v>
                </c:pt>
                <c:pt idx="270">
                  <c:v>22.65315754586727</c:v>
                </c:pt>
                <c:pt idx="271">
                  <c:v>22.649485188959328</c:v>
                </c:pt>
                <c:pt idx="272">
                  <c:v>22.64151179554187</c:v>
                </c:pt>
                <c:pt idx="273">
                  <c:v>22.626320874913159</c:v>
                </c:pt>
                <c:pt idx="274">
                  <c:v>22.610457948880605</c:v>
                </c:pt>
                <c:pt idx="275">
                  <c:v>22.590539186951776</c:v>
                </c:pt>
                <c:pt idx="276">
                  <c:v>22.571541647222379</c:v>
                </c:pt>
                <c:pt idx="277">
                  <c:v>22.559241714854931</c:v>
                </c:pt>
                <c:pt idx="278">
                  <c:v>22.54495489773667</c:v>
                </c:pt>
                <c:pt idx="279">
                  <c:v>22.529521337286091</c:v>
                </c:pt>
                <c:pt idx="280">
                  <c:v>22.514429254701323</c:v>
                </c:pt>
                <c:pt idx="281">
                  <c:v>22.501012614960857</c:v>
                </c:pt>
                <c:pt idx="282">
                  <c:v>22.591444695777966</c:v>
                </c:pt>
                <c:pt idx="283">
                  <c:v>22.7141043634903</c:v>
                </c:pt>
                <c:pt idx="284">
                  <c:v>22.797244899138878</c:v>
                </c:pt>
                <c:pt idx="285">
                  <c:v>22.867161294040947</c:v>
                </c:pt>
                <c:pt idx="286">
                  <c:v>22.904289881906092</c:v>
                </c:pt>
                <c:pt idx="287">
                  <c:v>22.936956865955938</c:v>
                </c:pt>
                <c:pt idx="288">
                  <c:v>22.966731827312085</c:v>
                </c:pt>
                <c:pt idx="289">
                  <c:v>22.997710932703864</c:v>
                </c:pt>
                <c:pt idx="290">
                  <c:v>23.022398257042692</c:v>
                </c:pt>
                <c:pt idx="291">
                  <c:v>23.041329961278517</c:v>
                </c:pt>
                <c:pt idx="292">
                  <c:v>23.04713062838281</c:v>
                </c:pt>
                <c:pt idx="293">
                  <c:v>23.07317501900225</c:v>
                </c:pt>
                <c:pt idx="294">
                  <c:v>23.059609902107329</c:v>
                </c:pt>
                <c:pt idx="295">
                  <c:v>23.04432503334051</c:v>
                </c:pt>
                <c:pt idx="296">
                  <c:v>23.030124822537989</c:v>
                </c:pt>
                <c:pt idx="297">
                  <c:v>23.015637004819169</c:v>
                </c:pt>
                <c:pt idx="298">
                  <c:v>23.002165081578962</c:v>
                </c:pt>
                <c:pt idx="299">
                  <c:v>22.99095002733705</c:v>
                </c:pt>
                <c:pt idx="300">
                  <c:v>22.975583603517613</c:v>
                </c:pt>
                <c:pt idx="301">
                  <c:v>22.976266994399385</c:v>
                </c:pt>
                <c:pt idx="302">
                  <c:v>22.97484808671275</c:v>
                </c:pt>
                <c:pt idx="303">
                  <c:v>22.976022902082068</c:v>
                </c:pt>
                <c:pt idx="304">
                  <c:v>22.965997944646276</c:v>
                </c:pt>
                <c:pt idx="305">
                  <c:v>22.953625093769858</c:v>
                </c:pt>
                <c:pt idx="306">
                  <c:v>22.943209038449496</c:v>
                </c:pt>
                <c:pt idx="307">
                  <c:v>22.933385757471068</c:v>
                </c:pt>
                <c:pt idx="308">
                  <c:v>22.918587091887375</c:v>
                </c:pt>
                <c:pt idx="309">
                  <c:v>22.90397291904112</c:v>
                </c:pt>
                <c:pt idx="310">
                  <c:v>22.891895855271912</c:v>
                </c:pt>
                <c:pt idx="311">
                  <c:v>22.892094363005285</c:v>
                </c:pt>
                <c:pt idx="312">
                  <c:v>22.895725209527299</c:v>
                </c:pt>
                <c:pt idx="313">
                  <c:v>22.894167837525302</c:v>
                </c:pt>
                <c:pt idx="314">
                  <c:v>22.888379091983936</c:v>
                </c:pt>
                <c:pt idx="315">
                  <c:v>22.869735122837721</c:v>
                </c:pt>
                <c:pt idx="316">
                  <c:v>22.85263460949313</c:v>
                </c:pt>
                <c:pt idx="317">
                  <c:v>22.841382600410597</c:v>
                </c:pt>
                <c:pt idx="318">
                  <c:v>22.827741543351976</c:v>
                </c:pt>
                <c:pt idx="319">
                  <c:v>22.820498411214803</c:v>
                </c:pt>
                <c:pt idx="320">
                  <c:v>22.814790536970204</c:v>
                </c:pt>
                <c:pt idx="321">
                  <c:v>22.800691780713379</c:v>
                </c:pt>
                <c:pt idx="322">
                  <c:v>22.78798600641716</c:v>
                </c:pt>
                <c:pt idx="323">
                  <c:v>22.77953446138045</c:v>
                </c:pt>
                <c:pt idx="324">
                  <c:v>22.769417625389657</c:v>
                </c:pt>
                <c:pt idx="325">
                  <c:v>22.755668228782742</c:v>
                </c:pt>
                <c:pt idx="326">
                  <c:v>22.731467793146248</c:v>
                </c:pt>
                <c:pt idx="327">
                  <c:v>22.674502721209358</c:v>
                </c:pt>
                <c:pt idx="328">
                  <c:v>22.601386100504698</c:v>
                </c:pt>
                <c:pt idx="329">
                  <c:v>22.539698609336067</c:v>
                </c:pt>
                <c:pt idx="330">
                  <c:v>22.471564476040168</c:v>
                </c:pt>
                <c:pt idx="331">
                  <c:v>22.398595295086576</c:v>
                </c:pt>
                <c:pt idx="332">
                  <c:v>22.325147985382539</c:v>
                </c:pt>
                <c:pt idx="333">
                  <c:v>22.253119408142926</c:v>
                </c:pt>
                <c:pt idx="334">
                  <c:v>22.184066555046794</c:v>
                </c:pt>
                <c:pt idx="335">
                  <c:v>22.122859962237285</c:v>
                </c:pt>
                <c:pt idx="336">
                  <c:v>22.012230690802131</c:v>
                </c:pt>
                <c:pt idx="337">
                  <c:v>21.875835797053583</c:v>
                </c:pt>
                <c:pt idx="338">
                  <c:v>21.717082603005913</c:v>
                </c:pt>
                <c:pt idx="339">
                  <c:v>21.570505183231759</c:v>
                </c:pt>
                <c:pt idx="340">
                  <c:v>21.430974619008502</c:v>
                </c:pt>
                <c:pt idx="341">
                  <c:v>21.306712717666915</c:v>
                </c:pt>
                <c:pt idx="342">
                  <c:v>21.174063610921877</c:v>
                </c:pt>
                <c:pt idx="343">
                  <c:v>21.02228839585316</c:v>
                </c:pt>
                <c:pt idx="344">
                  <c:v>20.869490394126871</c:v>
                </c:pt>
                <c:pt idx="345">
                  <c:v>20.722592607107213</c:v>
                </c:pt>
                <c:pt idx="346">
                  <c:v>20.573106087177106</c:v>
                </c:pt>
                <c:pt idx="347">
                  <c:v>20.389927399006218</c:v>
                </c:pt>
                <c:pt idx="348">
                  <c:v>20.218930662468601</c:v>
                </c:pt>
                <c:pt idx="349">
                  <c:v>20.064253201015372</c:v>
                </c:pt>
                <c:pt idx="350">
                  <c:v>19.896100128819779</c:v>
                </c:pt>
                <c:pt idx="351">
                  <c:v>19.729247100831572</c:v>
                </c:pt>
                <c:pt idx="352">
                  <c:v>19.562931483437264</c:v>
                </c:pt>
                <c:pt idx="353">
                  <c:v>19.420836561310168</c:v>
                </c:pt>
                <c:pt idx="354">
                  <c:v>19.287294045129858</c:v>
                </c:pt>
                <c:pt idx="355">
                  <c:v>19.151095491122849</c:v>
                </c:pt>
                <c:pt idx="356">
                  <c:v>19.026460746835852</c:v>
                </c:pt>
                <c:pt idx="357">
                  <c:v>18.900730525576556</c:v>
                </c:pt>
                <c:pt idx="358">
                  <c:v>18.758865889343543</c:v>
                </c:pt>
                <c:pt idx="359">
                  <c:v>18.620610762225713</c:v>
                </c:pt>
                <c:pt idx="360">
                  <c:v>18.493766298879112</c:v>
                </c:pt>
                <c:pt idx="361">
                  <c:v>18.369503931573036</c:v>
                </c:pt>
                <c:pt idx="362">
                  <c:v>18.244694179935777</c:v>
                </c:pt>
                <c:pt idx="363">
                  <c:v>18.120727215235071</c:v>
                </c:pt>
                <c:pt idx="364">
                  <c:v>17.998026560414822</c:v>
                </c:pt>
                <c:pt idx="365">
                  <c:v>17.867651607020584</c:v>
                </c:pt>
                <c:pt idx="366">
                  <c:v>17.744635313843052</c:v>
                </c:pt>
                <c:pt idx="367">
                  <c:v>17.620094555047125</c:v>
                </c:pt>
                <c:pt idx="368">
                  <c:v>17.495550543448729</c:v>
                </c:pt>
                <c:pt idx="369">
                  <c:v>17.365815174105752</c:v>
                </c:pt>
                <c:pt idx="370">
                  <c:v>17.238989391312803</c:v>
                </c:pt>
                <c:pt idx="371">
                  <c:v>17.093938587777814</c:v>
                </c:pt>
                <c:pt idx="372">
                  <c:v>16.94768028763696</c:v>
                </c:pt>
                <c:pt idx="373">
                  <c:v>16.816569006741354</c:v>
                </c:pt>
                <c:pt idx="374">
                  <c:v>16.679715183161722</c:v>
                </c:pt>
                <c:pt idx="375">
                  <c:v>16.551587868930209</c:v>
                </c:pt>
                <c:pt idx="376">
                  <c:v>16.426361053905129</c:v>
                </c:pt>
                <c:pt idx="377">
                  <c:v>16.308199896080861</c:v>
                </c:pt>
                <c:pt idx="378">
                  <c:v>16.184141388922452</c:v>
                </c:pt>
                <c:pt idx="379">
                  <c:v>16.047663421356759</c:v>
                </c:pt>
                <c:pt idx="380">
                  <c:v>15.909384645188522</c:v>
                </c:pt>
                <c:pt idx="381">
                  <c:v>15.774978619086552</c:v>
                </c:pt>
                <c:pt idx="382">
                  <c:v>15.638898489410623</c:v>
                </c:pt>
                <c:pt idx="383">
                  <c:v>15.508394693841147</c:v>
                </c:pt>
                <c:pt idx="384">
                  <c:v>15.377756974863736</c:v>
                </c:pt>
                <c:pt idx="385">
                  <c:v>15.251388330450652</c:v>
                </c:pt>
                <c:pt idx="386">
                  <c:v>15.135031762762129</c:v>
                </c:pt>
                <c:pt idx="387">
                  <c:v>15.013048063376431</c:v>
                </c:pt>
                <c:pt idx="388">
                  <c:v>14.887353940442702</c:v>
                </c:pt>
                <c:pt idx="389">
                  <c:v>14.771409517973026</c:v>
                </c:pt>
                <c:pt idx="390">
                  <c:v>14.652952338400944</c:v>
                </c:pt>
                <c:pt idx="391">
                  <c:v>14.541577121660076</c:v>
                </c:pt>
                <c:pt idx="392">
                  <c:v>14.437930196662581</c:v>
                </c:pt>
                <c:pt idx="393">
                  <c:v>14.34707150500447</c:v>
                </c:pt>
                <c:pt idx="394">
                  <c:v>14.259905072981528</c:v>
                </c:pt>
                <c:pt idx="395">
                  <c:v>14.18914840252204</c:v>
                </c:pt>
                <c:pt idx="396">
                  <c:v>14.124132971828608</c:v>
                </c:pt>
                <c:pt idx="397">
                  <c:v>14.05127816625963</c:v>
                </c:pt>
                <c:pt idx="398">
                  <c:v>13.991763852129544</c:v>
                </c:pt>
                <c:pt idx="399">
                  <c:v>13.933147272927132</c:v>
                </c:pt>
                <c:pt idx="400">
                  <c:v>13.872957110045606</c:v>
                </c:pt>
                <c:pt idx="401">
                  <c:v>13.806702783672312</c:v>
                </c:pt>
                <c:pt idx="402">
                  <c:v>13.741806484925108</c:v>
                </c:pt>
                <c:pt idx="403">
                  <c:v>13.68671659083927</c:v>
                </c:pt>
                <c:pt idx="404">
                  <c:v>13.63421607076908</c:v>
                </c:pt>
                <c:pt idx="405">
                  <c:v>13.601382413937921</c:v>
                </c:pt>
                <c:pt idx="406">
                  <c:v>13.572887220307948</c:v>
                </c:pt>
                <c:pt idx="407">
                  <c:v>13.514861531854251</c:v>
                </c:pt>
                <c:pt idx="408">
                  <c:v>13.450967063224628</c:v>
                </c:pt>
                <c:pt idx="409">
                  <c:v>13.38975793260936</c:v>
                </c:pt>
                <c:pt idx="410">
                  <c:v>13.327803762271293</c:v>
                </c:pt>
                <c:pt idx="411">
                  <c:v>13.267749012269499</c:v>
                </c:pt>
                <c:pt idx="412">
                  <c:v>13.204235752567767</c:v>
                </c:pt>
                <c:pt idx="413">
                  <c:v>13.130181434472936</c:v>
                </c:pt>
                <c:pt idx="414">
                  <c:v>13.099053493714797</c:v>
                </c:pt>
                <c:pt idx="415">
                  <c:v>13.071541414577533</c:v>
                </c:pt>
                <c:pt idx="416">
                  <c:v>13.031576744552277</c:v>
                </c:pt>
                <c:pt idx="417">
                  <c:v>12.983329146512633</c:v>
                </c:pt>
                <c:pt idx="418">
                  <c:v>12.939820388818619</c:v>
                </c:pt>
                <c:pt idx="419">
                  <c:v>12.893076765484711</c:v>
                </c:pt>
                <c:pt idx="420">
                  <c:v>12.833740925220635</c:v>
                </c:pt>
                <c:pt idx="421">
                  <c:v>12.771385697141264</c:v>
                </c:pt>
                <c:pt idx="422">
                  <c:v>12.712525492370434</c:v>
                </c:pt>
                <c:pt idx="423">
                  <c:v>12.662607084795745</c:v>
                </c:pt>
                <c:pt idx="424">
                  <c:v>12.6165857411092</c:v>
                </c:pt>
                <c:pt idx="425">
                  <c:v>12.576128051655465</c:v>
                </c:pt>
                <c:pt idx="426">
                  <c:v>12.537453346446462</c:v>
                </c:pt>
                <c:pt idx="427">
                  <c:v>12.497349704507045</c:v>
                </c:pt>
                <c:pt idx="428">
                  <c:v>12.454272450929398</c:v>
                </c:pt>
                <c:pt idx="429">
                  <c:v>12.42113487278397</c:v>
                </c:pt>
                <c:pt idx="430">
                  <c:v>12.385182540562276</c:v>
                </c:pt>
                <c:pt idx="431">
                  <c:v>12.350389488638056</c:v>
                </c:pt>
                <c:pt idx="432">
                  <c:v>12.316342184606677</c:v>
                </c:pt>
                <c:pt idx="433">
                  <c:v>12.290557854179816</c:v>
                </c:pt>
                <c:pt idx="434">
                  <c:v>12.262049256773489</c:v>
                </c:pt>
                <c:pt idx="435">
                  <c:v>12.23222689402713</c:v>
                </c:pt>
                <c:pt idx="436">
                  <c:v>12.20394415075766</c:v>
                </c:pt>
                <c:pt idx="437">
                  <c:v>12.168553675120148</c:v>
                </c:pt>
                <c:pt idx="438">
                  <c:v>12.139492289425874</c:v>
                </c:pt>
                <c:pt idx="439">
                  <c:v>12.113746071421531</c:v>
                </c:pt>
                <c:pt idx="440">
                  <c:v>12.067297223182013</c:v>
                </c:pt>
                <c:pt idx="441">
                  <c:v>12.017092825931719</c:v>
                </c:pt>
                <c:pt idx="442">
                  <c:v>11.969790102726925</c:v>
                </c:pt>
                <c:pt idx="443">
                  <c:v>11.923485625778392</c:v>
                </c:pt>
                <c:pt idx="444">
                  <c:v>11.876810670772686</c:v>
                </c:pt>
                <c:pt idx="445">
                  <c:v>11.835198451611735</c:v>
                </c:pt>
                <c:pt idx="446">
                  <c:v>11.790162868747203</c:v>
                </c:pt>
                <c:pt idx="447">
                  <c:v>11.738671481387438</c:v>
                </c:pt>
                <c:pt idx="448">
                  <c:v>11.683579480236201</c:v>
                </c:pt>
                <c:pt idx="449">
                  <c:v>11.64141364908088</c:v>
                </c:pt>
                <c:pt idx="450">
                  <c:v>11.600034225494383</c:v>
                </c:pt>
                <c:pt idx="451">
                  <c:v>11.55514684603585</c:v>
                </c:pt>
                <c:pt idx="452">
                  <c:v>11.515561531005215</c:v>
                </c:pt>
                <c:pt idx="453">
                  <c:v>11.482422113941244</c:v>
                </c:pt>
                <c:pt idx="454">
                  <c:v>11.44170027662997</c:v>
                </c:pt>
                <c:pt idx="455">
                  <c:v>11.407891381258509</c:v>
                </c:pt>
                <c:pt idx="456">
                  <c:v>11.372803067514157</c:v>
                </c:pt>
                <c:pt idx="457">
                  <c:v>11.340698831113516</c:v>
                </c:pt>
                <c:pt idx="458">
                  <c:v>11.312793678494725</c:v>
                </c:pt>
                <c:pt idx="459">
                  <c:v>11.284762636276808</c:v>
                </c:pt>
                <c:pt idx="460">
                  <c:v>11.249709848879304</c:v>
                </c:pt>
                <c:pt idx="461">
                  <c:v>11.210590801374039</c:v>
                </c:pt>
                <c:pt idx="462">
                  <c:v>11.17414590924383</c:v>
                </c:pt>
                <c:pt idx="463">
                  <c:v>11.142308944474932</c:v>
                </c:pt>
                <c:pt idx="464">
                  <c:v>11.108950346899904</c:v>
                </c:pt>
                <c:pt idx="465">
                  <c:v>11.080823278800368</c:v>
                </c:pt>
                <c:pt idx="466">
                  <c:v>11.05468247222537</c:v>
                </c:pt>
                <c:pt idx="467">
                  <c:v>11.027154881993811</c:v>
                </c:pt>
                <c:pt idx="468">
                  <c:v>11.000355123447591</c:v>
                </c:pt>
                <c:pt idx="469">
                  <c:v>10.977202984178076</c:v>
                </c:pt>
                <c:pt idx="470">
                  <c:v>10.950052729524833</c:v>
                </c:pt>
                <c:pt idx="471">
                  <c:v>10.923373329044333</c:v>
                </c:pt>
                <c:pt idx="472">
                  <c:v>10.897782671422577</c:v>
                </c:pt>
                <c:pt idx="473">
                  <c:v>10.873705799350018</c:v>
                </c:pt>
                <c:pt idx="474">
                  <c:v>10.848523029707255</c:v>
                </c:pt>
                <c:pt idx="475">
                  <c:v>10.820701027719663</c:v>
                </c:pt>
                <c:pt idx="476">
                  <c:v>10.786403430228184</c:v>
                </c:pt>
                <c:pt idx="477">
                  <c:v>10.754495051880506</c:v>
                </c:pt>
                <c:pt idx="478">
                  <c:v>10.716733201468996</c:v>
                </c:pt>
                <c:pt idx="479">
                  <c:v>10.681941315871088</c:v>
                </c:pt>
                <c:pt idx="480">
                  <c:v>10.650211444859041</c:v>
                </c:pt>
                <c:pt idx="481">
                  <c:v>10.622819388841855</c:v>
                </c:pt>
                <c:pt idx="482">
                  <c:v>10.59062962430307</c:v>
                </c:pt>
                <c:pt idx="483">
                  <c:v>10.557405231197619</c:v>
                </c:pt>
                <c:pt idx="484">
                  <c:v>10.5244723653114</c:v>
                </c:pt>
                <c:pt idx="485">
                  <c:v>10.493318409320391</c:v>
                </c:pt>
                <c:pt idx="486">
                  <c:v>10.462354007990328</c:v>
                </c:pt>
                <c:pt idx="487">
                  <c:v>10.431282360895713</c:v>
                </c:pt>
                <c:pt idx="488">
                  <c:v>10.40185640135549</c:v>
                </c:pt>
                <c:pt idx="489">
                  <c:v>10.372348483857161</c:v>
                </c:pt>
                <c:pt idx="490">
                  <c:v>10.344267729539952</c:v>
                </c:pt>
                <c:pt idx="491">
                  <c:v>10.314233019659072</c:v>
                </c:pt>
                <c:pt idx="492">
                  <c:v>10.28759203569896</c:v>
                </c:pt>
                <c:pt idx="493">
                  <c:v>10.261243957856086</c:v>
                </c:pt>
                <c:pt idx="494">
                  <c:v>10.233348861795974</c:v>
                </c:pt>
                <c:pt idx="495">
                  <c:v>10.200095103992073</c:v>
                </c:pt>
                <c:pt idx="496">
                  <c:v>10.168326925872652</c:v>
                </c:pt>
                <c:pt idx="497">
                  <c:v>10.137990350580056</c:v>
                </c:pt>
                <c:pt idx="498">
                  <c:v>10.109701273809632</c:v>
                </c:pt>
                <c:pt idx="499">
                  <c:v>10.096222094864057</c:v>
                </c:pt>
                <c:pt idx="500">
                  <c:v>10.080047425962906</c:v>
                </c:pt>
                <c:pt idx="501">
                  <c:v>10.064445005895221</c:v>
                </c:pt>
                <c:pt idx="502">
                  <c:v>10.049818673561285</c:v>
                </c:pt>
                <c:pt idx="503">
                  <c:v>10.037214302200582</c:v>
                </c:pt>
                <c:pt idx="504">
                  <c:v>10.025006140779242</c:v>
                </c:pt>
                <c:pt idx="505">
                  <c:v>10.012670587597363</c:v>
                </c:pt>
                <c:pt idx="506">
                  <c:v>9.9984830174734949</c:v>
                </c:pt>
                <c:pt idx="507">
                  <c:v>9.9863776030291156</c:v>
                </c:pt>
                <c:pt idx="508">
                  <c:v>9.976584897962816</c:v>
                </c:pt>
                <c:pt idx="509">
                  <c:v>9.9634688132737317</c:v>
                </c:pt>
                <c:pt idx="510">
                  <c:v>9.9504054875663197</c:v>
                </c:pt>
                <c:pt idx="511">
                  <c:v>9.9381514175265444</c:v>
                </c:pt>
                <c:pt idx="512">
                  <c:v>9.9279349956763703</c:v>
                </c:pt>
                <c:pt idx="513">
                  <c:v>9.9157882665912602</c:v>
                </c:pt>
                <c:pt idx="514">
                  <c:v>9.9066067734746426</c:v>
                </c:pt>
                <c:pt idx="515">
                  <c:v>9.8990575588184377</c:v>
                </c:pt>
                <c:pt idx="516">
                  <c:v>9.8906723322339154</c:v>
                </c:pt>
                <c:pt idx="517">
                  <c:v>9.8833306004366595</c:v>
                </c:pt>
                <c:pt idx="518">
                  <c:v>9.8873282147811494</c:v>
                </c:pt>
                <c:pt idx="519">
                  <c:v>9.8896982422051156</c:v>
                </c:pt>
                <c:pt idx="520">
                  <c:v>9.8900963940905537</c:v>
                </c:pt>
                <c:pt idx="521">
                  <c:v>9.8891135371036274</c:v>
                </c:pt>
                <c:pt idx="522">
                  <c:v>9.8851005327052128</c:v>
                </c:pt>
                <c:pt idx="523">
                  <c:v>9.8789484776625081</c:v>
                </c:pt>
                <c:pt idx="524">
                  <c:v>9.8730923448761381</c:v>
                </c:pt>
                <c:pt idx="525">
                  <c:v>9.8613136234013083</c:v>
                </c:pt>
                <c:pt idx="526">
                  <c:v>9.8542331747875593</c:v>
                </c:pt>
                <c:pt idx="527">
                  <c:v>9.8493925290356845</c:v>
                </c:pt>
                <c:pt idx="528">
                  <c:v>9.8446663008611548</c:v>
                </c:pt>
                <c:pt idx="529">
                  <c:v>9.8498442282920831</c:v>
                </c:pt>
                <c:pt idx="530">
                  <c:v>9.8555823968752101</c:v>
                </c:pt>
                <c:pt idx="531">
                  <c:v>9.8382505035664991</c:v>
                </c:pt>
                <c:pt idx="532">
                  <c:v>9.8206160165432177</c:v>
                </c:pt>
                <c:pt idx="533">
                  <c:v>9.8083976181785797</c:v>
                </c:pt>
                <c:pt idx="534">
                  <c:v>9.7964317879189231</c:v>
                </c:pt>
                <c:pt idx="535">
                  <c:v>9.7875980556605597</c:v>
                </c:pt>
                <c:pt idx="536">
                  <c:v>9.7781685124701312</c:v>
                </c:pt>
                <c:pt idx="537">
                  <c:v>9.7672690854544175</c:v>
                </c:pt>
                <c:pt idx="538">
                  <c:v>9.7569962666902619</c:v>
                </c:pt>
                <c:pt idx="539">
                  <c:v>9.7478025632705059</c:v>
                </c:pt>
                <c:pt idx="540">
                  <c:v>9.7383538344725054</c:v>
                </c:pt>
                <c:pt idx="541">
                  <c:v>9.7309727014876177</c:v>
                </c:pt>
                <c:pt idx="542">
                  <c:v>9.724542410131555</c:v>
                </c:pt>
                <c:pt idx="543">
                  <c:v>9.7184506122071479</c:v>
                </c:pt>
                <c:pt idx="544">
                  <c:v>9.7118480009777084</c:v>
                </c:pt>
                <c:pt idx="545">
                  <c:v>9.7060381014546326</c:v>
                </c:pt>
                <c:pt idx="546">
                  <c:v>9.6916604688131454</c:v>
                </c:pt>
                <c:pt idx="547">
                  <c:v>9.6778194796069492</c:v>
                </c:pt>
                <c:pt idx="548">
                  <c:v>9.6667457282114952</c:v>
                </c:pt>
                <c:pt idx="549">
                  <c:v>9.6631776796176485</c:v>
                </c:pt>
                <c:pt idx="550">
                  <c:v>9.658294318602147</c:v>
                </c:pt>
                <c:pt idx="551">
                  <c:v>9.6527675030973477</c:v>
                </c:pt>
                <c:pt idx="552">
                  <c:v>9.6443658133926533</c:v>
                </c:pt>
                <c:pt idx="553">
                  <c:v>9.6362190429984853</c:v>
                </c:pt>
                <c:pt idx="554">
                  <c:v>9.6262575960878145</c:v>
                </c:pt>
                <c:pt idx="555">
                  <c:v>9.6188849610191767</c:v>
                </c:pt>
                <c:pt idx="556">
                  <c:v>9.6122777327152082</c:v>
                </c:pt>
                <c:pt idx="557">
                  <c:v>9.6064982267410848</c:v>
                </c:pt>
                <c:pt idx="558">
                  <c:v>9.6017266492082758</c:v>
                </c:pt>
                <c:pt idx="559">
                  <c:v>9.6002415495711482</c:v>
                </c:pt>
                <c:pt idx="560">
                  <c:v>9.5919043005352584</c:v>
                </c:pt>
                <c:pt idx="561">
                  <c:v>9.5896668743173166</c:v>
                </c:pt>
                <c:pt idx="562">
                  <c:v>9.5924715769457354</c:v>
                </c:pt>
                <c:pt idx="563">
                  <c:v>9.609105028518627</c:v>
                </c:pt>
                <c:pt idx="564">
                  <c:v>9.6185793491965974</c:v>
                </c:pt>
                <c:pt idx="565">
                  <c:v>9.6295072981278889</c:v>
                </c:pt>
                <c:pt idx="566">
                  <c:v>9.6410954546125396</c:v>
                </c:pt>
                <c:pt idx="567">
                  <c:v>9.6645852850983918</c:v>
                </c:pt>
                <c:pt idx="568">
                  <c:v>9.6861650162007216</c:v>
                </c:pt>
                <c:pt idx="569">
                  <c:v>9.7092881779036304</c:v>
                </c:pt>
                <c:pt idx="570">
                  <c:v>9.7327039214236617</c:v>
                </c:pt>
                <c:pt idx="571">
                  <c:v>9.7525328209737321</c:v>
                </c:pt>
                <c:pt idx="572">
                  <c:v>9.7741746387513988</c:v>
                </c:pt>
                <c:pt idx="573">
                  <c:v>9.7977904937665148</c:v>
                </c:pt>
                <c:pt idx="574">
                  <c:v>9.8159763874037633</c:v>
                </c:pt>
                <c:pt idx="575">
                  <c:v>9.8363577545904857</c:v>
                </c:pt>
                <c:pt idx="576">
                  <c:v>9.8541027966491441</c:v>
                </c:pt>
                <c:pt idx="577">
                  <c:v>9.8703481219263711</c:v>
                </c:pt>
                <c:pt idx="578">
                  <c:v>9.8837064883391186</c:v>
                </c:pt>
                <c:pt idx="579">
                  <c:v>9.8979857023962019</c:v>
                </c:pt>
                <c:pt idx="580">
                  <c:v>9.9149824329980767</c:v>
                </c:pt>
                <c:pt idx="581">
                  <c:v>9.9264971001747817</c:v>
                </c:pt>
                <c:pt idx="582">
                  <c:v>9.9348524140566443</c:v>
                </c:pt>
                <c:pt idx="583">
                  <c:v>9.9477221697869638</c:v>
                </c:pt>
                <c:pt idx="584">
                  <c:v>9.961595072714573</c:v>
                </c:pt>
                <c:pt idx="585">
                  <c:v>9.9735239900483332</c:v>
                </c:pt>
                <c:pt idx="586">
                  <c:v>9.9859859377494349</c:v>
                </c:pt>
                <c:pt idx="587">
                  <c:v>9.9965640146847505</c:v>
                </c:pt>
                <c:pt idx="588">
                  <c:v>10.00733216483002</c:v>
                </c:pt>
                <c:pt idx="589">
                  <c:v>10.018495941167496</c:v>
                </c:pt>
                <c:pt idx="590">
                  <c:v>10.031189876832375</c:v>
                </c:pt>
                <c:pt idx="591">
                  <c:v>10.039806426192225</c:v>
                </c:pt>
                <c:pt idx="592">
                  <c:v>10.052553327523569</c:v>
                </c:pt>
                <c:pt idx="593">
                  <c:v>10.070840048328332</c:v>
                </c:pt>
                <c:pt idx="594">
                  <c:v>10.088606309609832</c:v>
                </c:pt>
                <c:pt idx="595">
                  <c:v>10.110189011303168</c:v>
                </c:pt>
                <c:pt idx="596">
                  <c:v>10.13031483096394</c:v>
                </c:pt>
                <c:pt idx="597">
                  <c:v>10.157496761747616</c:v>
                </c:pt>
                <c:pt idx="598">
                  <c:v>10.180834732464202</c:v>
                </c:pt>
                <c:pt idx="599">
                  <c:v>10.201506275212077</c:v>
                </c:pt>
                <c:pt idx="600">
                  <c:v>10.224581437521987</c:v>
                </c:pt>
                <c:pt idx="601">
                  <c:v>10.259141441019077</c:v>
                </c:pt>
                <c:pt idx="602">
                  <c:v>10.288959274357506</c:v>
                </c:pt>
                <c:pt idx="603">
                  <c:v>10.313169224123717</c:v>
                </c:pt>
                <c:pt idx="604">
                  <c:v>10.354089212146613</c:v>
                </c:pt>
                <c:pt idx="605">
                  <c:v>10.398652018561236</c:v>
                </c:pt>
                <c:pt idx="606">
                  <c:v>10.464384590741727</c:v>
                </c:pt>
                <c:pt idx="607">
                  <c:v>10.529580109602309</c:v>
                </c:pt>
                <c:pt idx="608">
                  <c:v>10.586350433125368</c:v>
                </c:pt>
                <c:pt idx="609">
                  <c:v>10.63263521520841</c:v>
                </c:pt>
                <c:pt idx="610">
                  <c:v>10.702753313023399</c:v>
                </c:pt>
                <c:pt idx="611">
                  <c:v>10.77124782298138</c:v>
                </c:pt>
                <c:pt idx="612">
                  <c:v>10.841134332970022</c:v>
                </c:pt>
                <c:pt idx="613">
                  <c:v>10.89707125253592</c:v>
                </c:pt>
                <c:pt idx="614">
                  <c:v>10.960495684081934</c:v>
                </c:pt>
                <c:pt idx="615">
                  <c:v>11.02272455811721</c:v>
                </c:pt>
                <c:pt idx="616">
                  <c:v>11.084283164452916</c:v>
                </c:pt>
                <c:pt idx="617">
                  <c:v>11.145906795310921</c:v>
                </c:pt>
                <c:pt idx="618">
                  <c:v>11.207421945316906</c:v>
                </c:pt>
                <c:pt idx="619">
                  <c:v>11.266310184348811</c:v>
                </c:pt>
                <c:pt idx="620">
                  <c:v>11.320116187857497</c:v>
                </c:pt>
                <c:pt idx="621">
                  <c:v>11.37830084328961</c:v>
                </c:pt>
                <c:pt idx="622">
                  <c:v>11.413743662429885</c:v>
                </c:pt>
                <c:pt idx="623">
                  <c:v>11.44867492313033</c:v>
                </c:pt>
                <c:pt idx="624">
                  <c:v>11.484126724733144</c:v>
                </c:pt>
                <c:pt idx="625">
                  <c:v>11.521036460468462</c:v>
                </c:pt>
                <c:pt idx="626">
                  <c:v>11.558506029896686</c:v>
                </c:pt>
                <c:pt idx="627">
                  <c:v>11.598928970982511</c:v>
                </c:pt>
                <c:pt idx="628">
                  <c:v>11.641218133732345</c:v>
                </c:pt>
                <c:pt idx="629">
                  <c:v>11.684055870996682</c:v>
                </c:pt>
                <c:pt idx="630">
                  <c:v>11.724220124680111</c:v>
                </c:pt>
                <c:pt idx="631">
                  <c:v>11.751311486623051</c:v>
                </c:pt>
                <c:pt idx="632">
                  <c:v>11.781552124675445</c:v>
                </c:pt>
                <c:pt idx="633">
                  <c:v>11.817641698738406</c:v>
                </c:pt>
                <c:pt idx="634">
                  <c:v>11.855562378082331</c:v>
                </c:pt>
                <c:pt idx="635">
                  <c:v>11.895340260474169</c:v>
                </c:pt>
                <c:pt idx="636">
                  <c:v>11.936853949744892</c:v>
                </c:pt>
                <c:pt idx="637">
                  <c:v>11.980112943685425</c:v>
                </c:pt>
                <c:pt idx="638">
                  <c:v>12.02231029035344</c:v>
                </c:pt>
                <c:pt idx="639">
                  <c:v>12.069023591080805</c:v>
                </c:pt>
                <c:pt idx="640">
                  <c:v>12.116716887969083</c:v>
                </c:pt>
                <c:pt idx="641">
                  <c:v>12.162482470975213</c:v>
                </c:pt>
                <c:pt idx="642">
                  <c:v>12.211282724003084</c:v>
                </c:pt>
                <c:pt idx="643">
                  <c:v>12.250228608685841</c:v>
                </c:pt>
                <c:pt idx="644">
                  <c:v>12.289174262391095</c:v>
                </c:pt>
                <c:pt idx="645">
                  <c:v>12.333632969434563</c:v>
                </c:pt>
                <c:pt idx="646">
                  <c:v>12.376245139667251</c:v>
                </c:pt>
                <c:pt idx="647">
                  <c:v>12.411365258043407</c:v>
                </c:pt>
                <c:pt idx="648">
                  <c:v>12.449208250466372</c:v>
                </c:pt>
                <c:pt idx="649">
                  <c:v>12.482504660230411</c:v>
                </c:pt>
                <c:pt idx="650">
                  <c:v>12.50797632104093</c:v>
                </c:pt>
                <c:pt idx="651">
                  <c:v>12.532773890733813</c:v>
                </c:pt>
                <c:pt idx="652">
                  <c:v>12.551157143208096</c:v>
                </c:pt>
                <c:pt idx="653">
                  <c:v>12.563945230614566</c:v>
                </c:pt>
                <c:pt idx="654">
                  <c:v>12.576999323558034</c:v>
                </c:pt>
                <c:pt idx="655">
                  <c:v>12.593665217002483</c:v>
                </c:pt>
                <c:pt idx="656">
                  <c:v>12.615518789660143</c:v>
                </c:pt>
                <c:pt idx="657">
                  <c:v>12.644287070906374</c:v>
                </c:pt>
                <c:pt idx="658">
                  <c:v>12.662842116831454</c:v>
                </c:pt>
                <c:pt idx="659">
                  <c:v>12.678760734842653</c:v>
                </c:pt>
                <c:pt idx="660">
                  <c:v>12.691376158910796</c:v>
                </c:pt>
                <c:pt idx="661">
                  <c:v>12.71282064034432</c:v>
                </c:pt>
                <c:pt idx="662">
                  <c:v>12.735859333702136</c:v>
                </c:pt>
                <c:pt idx="663">
                  <c:v>12.756546848277209</c:v>
                </c:pt>
                <c:pt idx="664">
                  <c:v>12.787342292249232</c:v>
                </c:pt>
                <c:pt idx="665">
                  <c:v>12.819867278656396</c:v>
                </c:pt>
                <c:pt idx="666">
                  <c:v>12.857559399115503</c:v>
                </c:pt>
                <c:pt idx="667">
                  <c:v>12.905256184405307</c:v>
                </c:pt>
                <c:pt idx="668">
                  <c:v>12.955164537478238</c:v>
                </c:pt>
                <c:pt idx="669">
                  <c:v>12.992549966964519</c:v>
                </c:pt>
                <c:pt idx="670">
                  <c:v>13.036002990170827</c:v>
                </c:pt>
                <c:pt idx="671">
                  <c:v>13.079124965781084</c:v>
                </c:pt>
                <c:pt idx="672">
                  <c:v>13.114404071586804</c:v>
                </c:pt>
                <c:pt idx="673">
                  <c:v>13.156163209571002</c:v>
                </c:pt>
                <c:pt idx="674">
                  <c:v>13.200524617147767</c:v>
                </c:pt>
                <c:pt idx="675">
                  <c:v>13.239187881213878</c:v>
                </c:pt>
                <c:pt idx="676">
                  <c:v>13.266606494666666</c:v>
                </c:pt>
                <c:pt idx="677">
                  <c:v>13.295010403513107</c:v>
                </c:pt>
                <c:pt idx="678">
                  <c:v>13.328155860154654</c:v>
                </c:pt>
                <c:pt idx="679">
                  <c:v>13.350499831017917</c:v>
                </c:pt>
                <c:pt idx="680">
                  <c:v>13.377141696138652</c:v>
                </c:pt>
                <c:pt idx="681">
                  <c:v>13.395674062019149</c:v>
                </c:pt>
                <c:pt idx="682">
                  <c:v>13.40956987693021</c:v>
                </c:pt>
                <c:pt idx="683">
                  <c:v>13.459838192686766</c:v>
                </c:pt>
                <c:pt idx="684">
                  <c:v>13.510910558189872</c:v>
                </c:pt>
                <c:pt idx="685">
                  <c:v>13.547729370716352</c:v>
                </c:pt>
                <c:pt idx="686">
                  <c:v>13.5800298623333</c:v>
                </c:pt>
                <c:pt idx="687">
                  <c:v>13.622168428662627</c:v>
                </c:pt>
                <c:pt idx="688">
                  <c:v>13.661182861094089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FB-FC40-84DE-1A9B8D5E144A}"/>
            </c:ext>
          </c:extLst>
        </c:ser>
        <c:ser>
          <c:idx val="4"/>
          <c:order val="4"/>
          <c:tx>
            <c:strRef>
              <c:f>'LT6.2 - Bullet'!$AA$1</c:f>
              <c:strCache>
                <c:ptCount val="1"/>
                <c:pt idx="0">
                  <c:v>ST Implied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'LT6.2 - Bullet'!$C$303:$C$991</c:f>
              <c:numCache>
                <c:formatCode>m/d/yy</c:formatCode>
                <c:ptCount val="689"/>
                <c:pt idx="0">
                  <c:v>43257</c:v>
                </c:pt>
                <c:pt idx="1">
                  <c:v>43258</c:v>
                </c:pt>
                <c:pt idx="2">
                  <c:v>43258</c:v>
                </c:pt>
                <c:pt idx="3">
                  <c:v>43259</c:v>
                </c:pt>
                <c:pt idx="4">
                  <c:v>43259</c:v>
                </c:pt>
                <c:pt idx="5">
                  <c:v>43260</c:v>
                </c:pt>
                <c:pt idx="6">
                  <c:v>43260</c:v>
                </c:pt>
                <c:pt idx="7">
                  <c:v>43261</c:v>
                </c:pt>
                <c:pt idx="8">
                  <c:v>43261</c:v>
                </c:pt>
                <c:pt idx="9">
                  <c:v>43262</c:v>
                </c:pt>
                <c:pt idx="10">
                  <c:v>43262</c:v>
                </c:pt>
                <c:pt idx="11">
                  <c:v>43263</c:v>
                </c:pt>
                <c:pt idx="12">
                  <c:v>43263</c:v>
                </c:pt>
                <c:pt idx="13">
                  <c:v>43264</c:v>
                </c:pt>
                <c:pt idx="14">
                  <c:v>43264</c:v>
                </c:pt>
                <c:pt idx="15">
                  <c:v>43265</c:v>
                </c:pt>
                <c:pt idx="16">
                  <c:v>43265</c:v>
                </c:pt>
                <c:pt idx="17">
                  <c:v>43266</c:v>
                </c:pt>
                <c:pt idx="18">
                  <c:v>43266</c:v>
                </c:pt>
                <c:pt idx="19">
                  <c:v>43267</c:v>
                </c:pt>
                <c:pt idx="20">
                  <c:v>43267</c:v>
                </c:pt>
                <c:pt idx="21">
                  <c:v>43268</c:v>
                </c:pt>
                <c:pt idx="22">
                  <c:v>43268</c:v>
                </c:pt>
                <c:pt idx="23">
                  <c:v>43269</c:v>
                </c:pt>
                <c:pt idx="24">
                  <c:v>43269</c:v>
                </c:pt>
                <c:pt idx="25">
                  <c:v>43270</c:v>
                </c:pt>
                <c:pt idx="26">
                  <c:v>43270</c:v>
                </c:pt>
                <c:pt idx="27">
                  <c:v>43271</c:v>
                </c:pt>
                <c:pt idx="28">
                  <c:v>43271</c:v>
                </c:pt>
                <c:pt idx="29">
                  <c:v>43272</c:v>
                </c:pt>
                <c:pt idx="30">
                  <c:v>43272</c:v>
                </c:pt>
                <c:pt idx="31">
                  <c:v>43273</c:v>
                </c:pt>
                <c:pt idx="32">
                  <c:v>43273</c:v>
                </c:pt>
                <c:pt idx="33">
                  <c:v>43274</c:v>
                </c:pt>
                <c:pt idx="34">
                  <c:v>43274</c:v>
                </c:pt>
                <c:pt idx="35">
                  <c:v>43275</c:v>
                </c:pt>
                <c:pt idx="36">
                  <c:v>43275</c:v>
                </c:pt>
                <c:pt idx="37">
                  <c:v>43276</c:v>
                </c:pt>
                <c:pt idx="38">
                  <c:v>43276</c:v>
                </c:pt>
                <c:pt idx="39">
                  <c:v>43277</c:v>
                </c:pt>
                <c:pt idx="40">
                  <c:v>43277</c:v>
                </c:pt>
                <c:pt idx="41">
                  <c:v>43278</c:v>
                </c:pt>
                <c:pt idx="42">
                  <c:v>43278</c:v>
                </c:pt>
                <c:pt idx="43">
                  <c:v>43279</c:v>
                </c:pt>
                <c:pt idx="44">
                  <c:v>43279</c:v>
                </c:pt>
                <c:pt idx="45">
                  <c:v>43280</c:v>
                </c:pt>
                <c:pt idx="46">
                  <c:v>43280</c:v>
                </c:pt>
                <c:pt idx="47">
                  <c:v>43281</c:v>
                </c:pt>
                <c:pt idx="48">
                  <c:v>43281</c:v>
                </c:pt>
                <c:pt idx="49">
                  <c:v>43282</c:v>
                </c:pt>
                <c:pt idx="50">
                  <c:v>43282</c:v>
                </c:pt>
                <c:pt idx="51">
                  <c:v>43283</c:v>
                </c:pt>
                <c:pt idx="52">
                  <c:v>43283</c:v>
                </c:pt>
                <c:pt idx="53">
                  <c:v>43284</c:v>
                </c:pt>
                <c:pt idx="54">
                  <c:v>43284</c:v>
                </c:pt>
                <c:pt idx="55">
                  <c:v>43285</c:v>
                </c:pt>
                <c:pt idx="56">
                  <c:v>43285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43287</c:v>
                </c:pt>
                <c:pt idx="61">
                  <c:v>43288</c:v>
                </c:pt>
                <c:pt idx="62">
                  <c:v>43288</c:v>
                </c:pt>
                <c:pt idx="63">
                  <c:v>43289</c:v>
                </c:pt>
                <c:pt idx="64">
                  <c:v>43289</c:v>
                </c:pt>
                <c:pt idx="65">
                  <c:v>43290</c:v>
                </c:pt>
                <c:pt idx="66">
                  <c:v>43290</c:v>
                </c:pt>
                <c:pt idx="67">
                  <c:v>43291</c:v>
                </c:pt>
                <c:pt idx="68">
                  <c:v>43291</c:v>
                </c:pt>
                <c:pt idx="69">
                  <c:v>43292</c:v>
                </c:pt>
                <c:pt idx="70">
                  <c:v>43292</c:v>
                </c:pt>
                <c:pt idx="71">
                  <c:v>43293</c:v>
                </c:pt>
                <c:pt idx="72">
                  <c:v>43293</c:v>
                </c:pt>
                <c:pt idx="73">
                  <c:v>43294</c:v>
                </c:pt>
                <c:pt idx="74">
                  <c:v>43294</c:v>
                </c:pt>
                <c:pt idx="75">
                  <c:v>43295</c:v>
                </c:pt>
                <c:pt idx="76">
                  <c:v>43295</c:v>
                </c:pt>
                <c:pt idx="77">
                  <c:v>43296</c:v>
                </c:pt>
                <c:pt idx="78">
                  <c:v>43296</c:v>
                </c:pt>
                <c:pt idx="79">
                  <c:v>43297</c:v>
                </c:pt>
                <c:pt idx="80">
                  <c:v>43297</c:v>
                </c:pt>
                <c:pt idx="81">
                  <c:v>43298</c:v>
                </c:pt>
                <c:pt idx="82">
                  <c:v>43298</c:v>
                </c:pt>
                <c:pt idx="83">
                  <c:v>43299</c:v>
                </c:pt>
                <c:pt idx="84">
                  <c:v>43299</c:v>
                </c:pt>
                <c:pt idx="85">
                  <c:v>43300</c:v>
                </c:pt>
                <c:pt idx="86">
                  <c:v>43300</c:v>
                </c:pt>
                <c:pt idx="87">
                  <c:v>43301</c:v>
                </c:pt>
                <c:pt idx="88">
                  <c:v>43301</c:v>
                </c:pt>
                <c:pt idx="89">
                  <c:v>43302</c:v>
                </c:pt>
                <c:pt idx="90">
                  <c:v>43302</c:v>
                </c:pt>
                <c:pt idx="91">
                  <c:v>43303</c:v>
                </c:pt>
                <c:pt idx="92">
                  <c:v>43303</c:v>
                </c:pt>
                <c:pt idx="93">
                  <c:v>43304</c:v>
                </c:pt>
                <c:pt idx="94">
                  <c:v>43304</c:v>
                </c:pt>
                <c:pt idx="95">
                  <c:v>43305</c:v>
                </c:pt>
                <c:pt idx="96">
                  <c:v>43305</c:v>
                </c:pt>
                <c:pt idx="97">
                  <c:v>43306</c:v>
                </c:pt>
                <c:pt idx="98">
                  <c:v>43306</c:v>
                </c:pt>
                <c:pt idx="99">
                  <c:v>43307</c:v>
                </c:pt>
                <c:pt idx="100">
                  <c:v>43307</c:v>
                </c:pt>
                <c:pt idx="101">
                  <c:v>43308</c:v>
                </c:pt>
                <c:pt idx="102">
                  <c:v>43308</c:v>
                </c:pt>
                <c:pt idx="103">
                  <c:v>43309</c:v>
                </c:pt>
                <c:pt idx="104">
                  <c:v>43309</c:v>
                </c:pt>
                <c:pt idx="105">
                  <c:v>43310</c:v>
                </c:pt>
                <c:pt idx="106">
                  <c:v>43310</c:v>
                </c:pt>
                <c:pt idx="107">
                  <c:v>43311</c:v>
                </c:pt>
                <c:pt idx="108">
                  <c:v>43311</c:v>
                </c:pt>
                <c:pt idx="109">
                  <c:v>43312</c:v>
                </c:pt>
                <c:pt idx="110">
                  <c:v>43312</c:v>
                </c:pt>
                <c:pt idx="111">
                  <c:v>43313</c:v>
                </c:pt>
                <c:pt idx="112">
                  <c:v>43313</c:v>
                </c:pt>
                <c:pt idx="113">
                  <c:v>43314</c:v>
                </c:pt>
                <c:pt idx="114">
                  <c:v>43314</c:v>
                </c:pt>
                <c:pt idx="115">
                  <c:v>43315</c:v>
                </c:pt>
                <c:pt idx="116">
                  <c:v>43315</c:v>
                </c:pt>
                <c:pt idx="117">
                  <c:v>43316</c:v>
                </c:pt>
                <c:pt idx="118">
                  <c:v>43316</c:v>
                </c:pt>
                <c:pt idx="119">
                  <c:v>43317</c:v>
                </c:pt>
                <c:pt idx="120">
                  <c:v>43317</c:v>
                </c:pt>
                <c:pt idx="121">
                  <c:v>43318</c:v>
                </c:pt>
                <c:pt idx="122">
                  <c:v>43318</c:v>
                </c:pt>
                <c:pt idx="123">
                  <c:v>43319</c:v>
                </c:pt>
                <c:pt idx="124">
                  <c:v>43319</c:v>
                </c:pt>
                <c:pt idx="125">
                  <c:v>43320</c:v>
                </c:pt>
                <c:pt idx="126">
                  <c:v>43320</c:v>
                </c:pt>
                <c:pt idx="127">
                  <c:v>43321</c:v>
                </c:pt>
                <c:pt idx="128">
                  <c:v>43321</c:v>
                </c:pt>
                <c:pt idx="129">
                  <c:v>43322</c:v>
                </c:pt>
                <c:pt idx="130">
                  <c:v>43322</c:v>
                </c:pt>
                <c:pt idx="131">
                  <c:v>43323</c:v>
                </c:pt>
                <c:pt idx="132">
                  <c:v>43323</c:v>
                </c:pt>
                <c:pt idx="133">
                  <c:v>43324</c:v>
                </c:pt>
                <c:pt idx="134">
                  <c:v>43324</c:v>
                </c:pt>
                <c:pt idx="135">
                  <c:v>43325</c:v>
                </c:pt>
                <c:pt idx="136">
                  <c:v>43325</c:v>
                </c:pt>
                <c:pt idx="137">
                  <c:v>43326</c:v>
                </c:pt>
                <c:pt idx="138">
                  <c:v>43326</c:v>
                </c:pt>
                <c:pt idx="139">
                  <c:v>43327</c:v>
                </c:pt>
                <c:pt idx="140">
                  <c:v>43327</c:v>
                </c:pt>
                <c:pt idx="141">
                  <c:v>43328</c:v>
                </c:pt>
                <c:pt idx="142">
                  <c:v>43328</c:v>
                </c:pt>
                <c:pt idx="143">
                  <c:v>43329</c:v>
                </c:pt>
                <c:pt idx="144">
                  <c:v>43329</c:v>
                </c:pt>
                <c:pt idx="145">
                  <c:v>43330</c:v>
                </c:pt>
                <c:pt idx="146">
                  <c:v>43330</c:v>
                </c:pt>
                <c:pt idx="147">
                  <c:v>43331</c:v>
                </c:pt>
                <c:pt idx="148">
                  <c:v>43331</c:v>
                </c:pt>
                <c:pt idx="149">
                  <c:v>43332</c:v>
                </c:pt>
                <c:pt idx="150">
                  <c:v>43332</c:v>
                </c:pt>
                <c:pt idx="151">
                  <c:v>43333</c:v>
                </c:pt>
                <c:pt idx="152">
                  <c:v>43333</c:v>
                </c:pt>
                <c:pt idx="153">
                  <c:v>43334</c:v>
                </c:pt>
                <c:pt idx="154">
                  <c:v>43334</c:v>
                </c:pt>
                <c:pt idx="155">
                  <c:v>43335</c:v>
                </c:pt>
                <c:pt idx="156">
                  <c:v>43335</c:v>
                </c:pt>
                <c:pt idx="157">
                  <c:v>43336</c:v>
                </c:pt>
                <c:pt idx="158">
                  <c:v>43336</c:v>
                </c:pt>
                <c:pt idx="159">
                  <c:v>43337</c:v>
                </c:pt>
                <c:pt idx="160">
                  <c:v>43337</c:v>
                </c:pt>
                <c:pt idx="161">
                  <c:v>43338</c:v>
                </c:pt>
                <c:pt idx="162">
                  <c:v>43338</c:v>
                </c:pt>
                <c:pt idx="163">
                  <c:v>43339</c:v>
                </c:pt>
                <c:pt idx="164">
                  <c:v>43339</c:v>
                </c:pt>
                <c:pt idx="165">
                  <c:v>43340</c:v>
                </c:pt>
                <c:pt idx="166">
                  <c:v>43340</c:v>
                </c:pt>
                <c:pt idx="167">
                  <c:v>43341</c:v>
                </c:pt>
                <c:pt idx="168">
                  <c:v>43341</c:v>
                </c:pt>
                <c:pt idx="169">
                  <c:v>43342</c:v>
                </c:pt>
                <c:pt idx="170">
                  <c:v>43342</c:v>
                </c:pt>
                <c:pt idx="171">
                  <c:v>43343</c:v>
                </c:pt>
                <c:pt idx="172">
                  <c:v>43343</c:v>
                </c:pt>
                <c:pt idx="173">
                  <c:v>43344</c:v>
                </c:pt>
                <c:pt idx="174">
                  <c:v>43344</c:v>
                </c:pt>
                <c:pt idx="175">
                  <c:v>43345</c:v>
                </c:pt>
                <c:pt idx="176">
                  <c:v>43345</c:v>
                </c:pt>
                <c:pt idx="177">
                  <c:v>43346</c:v>
                </c:pt>
                <c:pt idx="178">
                  <c:v>43346</c:v>
                </c:pt>
                <c:pt idx="179">
                  <c:v>43347</c:v>
                </c:pt>
                <c:pt idx="180">
                  <c:v>43347</c:v>
                </c:pt>
                <c:pt idx="181">
                  <c:v>43348</c:v>
                </c:pt>
                <c:pt idx="182">
                  <c:v>43348</c:v>
                </c:pt>
                <c:pt idx="183">
                  <c:v>43349</c:v>
                </c:pt>
                <c:pt idx="184">
                  <c:v>43349</c:v>
                </c:pt>
                <c:pt idx="185">
                  <c:v>43350</c:v>
                </c:pt>
                <c:pt idx="186">
                  <c:v>43350</c:v>
                </c:pt>
                <c:pt idx="187">
                  <c:v>43351</c:v>
                </c:pt>
                <c:pt idx="188">
                  <c:v>43351</c:v>
                </c:pt>
                <c:pt idx="189">
                  <c:v>43352</c:v>
                </c:pt>
                <c:pt idx="190">
                  <c:v>43352</c:v>
                </c:pt>
                <c:pt idx="191">
                  <c:v>43353</c:v>
                </c:pt>
                <c:pt idx="192">
                  <c:v>43353</c:v>
                </c:pt>
                <c:pt idx="193">
                  <c:v>43354</c:v>
                </c:pt>
                <c:pt idx="194">
                  <c:v>43354</c:v>
                </c:pt>
                <c:pt idx="195">
                  <c:v>43355</c:v>
                </c:pt>
                <c:pt idx="196">
                  <c:v>43355</c:v>
                </c:pt>
                <c:pt idx="197">
                  <c:v>43356</c:v>
                </c:pt>
                <c:pt idx="198">
                  <c:v>43356</c:v>
                </c:pt>
                <c:pt idx="199">
                  <c:v>43357</c:v>
                </c:pt>
                <c:pt idx="200">
                  <c:v>43357</c:v>
                </c:pt>
                <c:pt idx="201">
                  <c:v>43358</c:v>
                </c:pt>
                <c:pt idx="202">
                  <c:v>43358</c:v>
                </c:pt>
                <c:pt idx="203">
                  <c:v>43359</c:v>
                </c:pt>
                <c:pt idx="204">
                  <c:v>43359</c:v>
                </c:pt>
                <c:pt idx="205">
                  <c:v>43360</c:v>
                </c:pt>
                <c:pt idx="206">
                  <c:v>43360</c:v>
                </c:pt>
                <c:pt idx="207">
                  <c:v>43361</c:v>
                </c:pt>
                <c:pt idx="208">
                  <c:v>43361</c:v>
                </c:pt>
                <c:pt idx="209">
                  <c:v>43362</c:v>
                </c:pt>
                <c:pt idx="210">
                  <c:v>43362</c:v>
                </c:pt>
                <c:pt idx="211">
                  <c:v>43363</c:v>
                </c:pt>
                <c:pt idx="212">
                  <c:v>43363</c:v>
                </c:pt>
                <c:pt idx="213">
                  <c:v>43364</c:v>
                </c:pt>
                <c:pt idx="214">
                  <c:v>43364</c:v>
                </c:pt>
                <c:pt idx="215">
                  <c:v>43365</c:v>
                </c:pt>
                <c:pt idx="216">
                  <c:v>43365</c:v>
                </c:pt>
                <c:pt idx="217">
                  <c:v>43366</c:v>
                </c:pt>
                <c:pt idx="218">
                  <c:v>43366</c:v>
                </c:pt>
                <c:pt idx="219">
                  <c:v>43367</c:v>
                </c:pt>
                <c:pt idx="220">
                  <c:v>43367</c:v>
                </c:pt>
                <c:pt idx="221">
                  <c:v>43368</c:v>
                </c:pt>
                <c:pt idx="222">
                  <c:v>43368</c:v>
                </c:pt>
                <c:pt idx="223">
                  <c:v>43369</c:v>
                </c:pt>
                <c:pt idx="224">
                  <c:v>43369</c:v>
                </c:pt>
                <c:pt idx="225">
                  <c:v>43370</c:v>
                </c:pt>
                <c:pt idx="226">
                  <c:v>43370</c:v>
                </c:pt>
                <c:pt idx="227">
                  <c:v>43371</c:v>
                </c:pt>
                <c:pt idx="228">
                  <c:v>43371</c:v>
                </c:pt>
                <c:pt idx="229">
                  <c:v>43372</c:v>
                </c:pt>
                <c:pt idx="230">
                  <c:v>43372</c:v>
                </c:pt>
                <c:pt idx="231">
                  <c:v>43373</c:v>
                </c:pt>
                <c:pt idx="232">
                  <c:v>43373</c:v>
                </c:pt>
                <c:pt idx="233">
                  <c:v>43374</c:v>
                </c:pt>
                <c:pt idx="234">
                  <c:v>43374</c:v>
                </c:pt>
                <c:pt idx="235">
                  <c:v>43375</c:v>
                </c:pt>
                <c:pt idx="236">
                  <c:v>43375</c:v>
                </c:pt>
                <c:pt idx="237">
                  <c:v>43376</c:v>
                </c:pt>
                <c:pt idx="238">
                  <c:v>43376</c:v>
                </c:pt>
                <c:pt idx="239">
                  <c:v>43377</c:v>
                </c:pt>
                <c:pt idx="240">
                  <c:v>43377</c:v>
                </c:pt>
                <c:pt idx="241">
                  <c:v>43378</c:v>
                </c:pt>
                <c:pt idx="242">
                  <c:v>43378</c:v>
                </c:pt>
                <c:pt idx="243">
                  <c:v>43379</c:v>
                </c:pt>
                <c:pt idx="244">
                  <c:v>43379</c:v>
                </c:pt>
                <c:pt idx="245">
                  <c:v>43380</c:v>
                </c:pt>
                <c:pt idx="246">
                  <c:v>43380</c:v>
                </c:pt>
                <c:pt idx="247">
                  <c:v>43381</c:v>
                </c:pt>
                <c:pt idx="248">
                  <c:v>43381</c:v>
                </c:pt>
                <c:pt idx="249">
                  <c:v>43382</c:v>
                </c:pt>
                <c:pt idx="250">
                  <c:v>43382</c:v>
                </c:pt>
                <c:pt idx="251">
                  <c:v>43383</c:v>
                </c:pt>
                <c:pt idx="252">
                  <c:v>43383</c:v>
                </c:pt>
                <c:pt idx="253">
                  <c:v>43384</c:v>
                </c:pt>
                <c:pt idx="254">
                  <c:v>43384</c:v>
                </c:pt>
                <c:pt idx="255">
                  <c:v>43385</c:v>
                </c:pt>
                <c:pt idx="256">
                  <c:v>43385</c:v>
                </c:pt>
                <c:pt idx="257">
                  <c:v>43386</c:v>
                </c:pt>
                <c:pt idx="258">
                  <c:v>43386</c:v>
                </c:pt>
                <c:pt idx="259">
                  <c:v>43387</c:v>
                </c:pt>
                <c:pt idx="260">
                  <c:v>43387</c:v>
                </c:pt>
                <c:pt idx="261">
                  <c:v>43388</c:v>
                </c:pt>
                <c:pt idx="262">
                  <c:v>43388</c:v>
                </c:pt>
                <c:pt idx="263">
                  <c:v>43389</c:v>
                </c:pt>
                <c:pt idx="264">
                  <c:v>43389</c:v>
                </c:pt>
                <c:pt idx="265">
                  <c:v>43390</c:v>
                </c:pt>
                <c:pt idx="266">
                  <c:v>43390</c:v>
                </c:pt>
                <c:pt idx="267">
                  <c:v>43391</c:v>
                </c:pt>
                <c:pt idx="268">
                  <c:v>43391</c:v>
                </c:pt>
                <c:pt idx="269">
                  <c:v>43392</c:v>
                </c:pt>
                <c:pt idx="270">
                  <c:v>43392</c:v>
                </c:pt>
                <c:pt idx="271">
                  <c:v>43393</c:v>
                </c:pt>
                <c:pt idx="272">
                  <c:v>43393</c:v>
                </c:pt>
                <c:pt idx="273">
                  <c:v>43394</c:v>
                </c:pt>
                <c:pt idx="274">
                  <c:v>43394</c:v>
                </c:pt>
                <c:pt idx="275">
                  <c:v>43395</c:v>
                </c:pt>
                <c:pt idx="276">
                  <c:v>43395</c:v>
                </c:pt>
                <c:pt idx="277">
                  <c:v>43396</c:v>
                </c:pt>
                <c:pt idx="278">
                  <c:v>43396</c:v>
                </c:pt>
                <c:pt idx="279">
                  <c:v>43397</c:v>
                </c:pt>
                <c:pt idx="280">
                  <c:v>43397</c:v>
                </c:pt>
                <c:pt idx="281">
                  <c:v>43398</c:v>
                </c:pt>
                <c:pt idx="282">
                  <c:v>43398</c:v>
                </c:pt>
                <c:pt idx="283">
                  <c:v>43399</c:v>
                </c:pt>
                <c:pt idx="284">
                  <c:v>43399</c:v>
                </c:pt>
                <c:pt idx="285">
                  <c:v>43400</c:v>
                </c:pt>
                <c:pt idx="286">
                  <c:v>43400</c:v>
                </c:pt>
                <c:pt idx="287">
                  <c:v>43401</c:v>
                </c:pt>
                <c:pt idx="288">
                  <c:v>43401</c:v>
                </c:pt>
                <c:pt idx="289">
                  <c:v>43402</c:v>
                </c:pt>
                <c:pt idx="290">
                  <c:v>43402</c:v>
                </c:pt>
                <c:pt idx="291">
                  <c:v>43403</c:v>
                </c:pt>
                <c:pt idx="292">
                  <c:v>43403</c:v>
                </c:pt>
                <c:pt idx="293">
                  <c:v>43404</c:v>
                </c:pt>
                <c:pt idx="294">
                  <c:v>43404</c:v>
                </c:pt>
                <c:pt idx="295">
                  <c:v>43405</c:v>
                </c:pt>
                <c:pt idx="296">
                  <c:v>43405</c:v>
                </c:pt>
                <c:pt idx="297">
                  <c:v>43406</c:v>
                </c:pt>
                <c:pt idx="298">
                  <c:v>43406</c:v>
                </c:pt>
                <c:pt idx="299">
                  <c:v>43407</c:v>
                </c:pt>
                <c:pt idx="300">
                  <c:v>43407</c:v>
                </c:pt>
                <c:pt idx="301">
                  <c:v>43408</c:v>
                </c:pt>
                <c:pt idx="302">
                  <c:v>43408</c:v>
                </c:pt>
                <c:pt idx="303">
                  <c:v>43409</c:v>
                </c:pt>
                <c:pt idx="304">
                  <c:v>43409</c:v>
                </c:pt>
                <c:pt idx="305">
                  <c:v>43410</c:v>
                </c:pt>
                <c:pt idx="306">
                  <c:v>43410</c:v>
                </c:pt>
                <c:pt idx="307">
                  <c:v>43411</c:v>
                </c:pt>
                <c:pt idx="308">
                  <c:v>43411</c:v>
                </c:pt>
                <c:pt idx="309">
                  <c:v>43412</c:v>
                </c:pt>
                <c:pt idx="310">
                  <c:v>43412</c:v>
                </c:pt>
                <c:pt idx="311">
                  <c:v>43413</c:v>
                </c:pt>
                <c:pt idx="312">
                  <c:v>43413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43415</c:v>
                </c:pt>
                <c:pt idx="317">
                  <c:v>43416</c:v>
                </c:pt>
                <c:pt idx="318">
                  <c:v>43416</c:v>
                </c:pt>
                <c:pt idx="319">
                  <c:v>43417</c:v>
                </c:pt>
                <c:pt idx="320">
                  <c:v>43417</c:v>
                </c:pt>
                <c:pt idx="321">
                  <c:v>43418</c:v>
                </c:pt>
                <c:pt idx="322">
                  <c:v>43418</c:v>
                </c:pt>
                <c:pt idx="323">
                  <c:v>43419</c:v>
                </c:pt>
                <c:pt idx="324">
                  <c:v>43419</c:v>
                </c:pt>
                <c:pt idx="325">
                  <c:v>43420</c:v>
                </c:pt>
                <c:pt idx="326">
                  <c:v>43420</c:v>
                </c:pt>
                <c:pt idx="327">
                  <c:v>43421</c:v>
                </c:pt>
                <c:pt idx="328">
                  <c:v>43421</c:v>
                </c:pt>
                <c:pt idx="329">
                  <c:v>43422</c:v>
                </c:pt>
                <c:pt idx="330">
                  <c:v>43422</c:v>
                </c:pt>
                <c:pt idx="331">
                  <c:v>43423</c:v>
                </c:pt>
                <c:pt idx="332">
                  <c:v>43423</c:v>
                </c:pt>
                <c:pt idx="333">
                  <c:v>43424</c:v>
                </c:pt>
                <c:pt idx="334">
                  <c:v>43424</c:v>
                </c:pt>
                <c:pt idx="335">
                  <c:v>43425</c:v>
                </c:pt>
                <c:pt idx="336">
                  <c:v>43425</c:v>
                </c:pt>
                <c:pt idx="337">
                  <c:v>43426</c:v>
                </c:pt>
                <c:pt idx="338">
                  <c:v>43426</c:v>
                </c:pt>
                <c:pt idx="339">
                  <c:v>43427</c:v>
                </c:pt>
                <c:pt idx="340">
                  <c:v>43427</c:v>
                </c:pt>
                <c:pt idx="341">
                  <c:v>43428</c:v>
                </c:pt>
                <c:pt idx="342">
                  <c:v>43428</c:v>
                </c:pt>
                <c:pt idx="343">
                  <c:v>43429</c:v>
                </c:pt>
                <c:pt idx="344">
                  <c:v>43429</c:v>
                </c:pt>
                <c:pt idx="345">
                  <c:v>43430</c:v>
                </c:pt>
                <c:pt idx="346">
                  <c:v>43430</c:v>
                </c:pt>
                <c:pt idx="347">
                  <c:v>43431</c:v>
                </c:pt>
                <c:pt idx="348">
                  <c:v>43431</c:v>
                </c:pt>
                <c:pt idx="349">
                  <c:v>43432</c:v>
                </c:pt>
                <c:pt idx="350">
                  <c:v>43432</c:v>
                </c:pt>
                <c:pt idx="351">
                  <c:v>43433</c:v>
                </c:pt>
                <c:pt idx="352">
                  <c:v>43433</c:v>
                </c:pt>
                <c:pt idx="353">
                  <c:v>43434</c:v>
                </c:pt>
                <c:pt idx="354">
                  <c:v>43434</c:v>
                </c:pt>
                <c:pt idx="355">
                  <c:v>43435</c:v>
                </c:pt>
                <c:pt idx="356">
                  <c:v>43435</c:v>
                </c:pt>
                <c:pt idx="357">
                  <c:v>43436</c:v>
                </c:pt>
                <c:pt idx="358">
                  <c:v>43436</c:v>
                </c:pt>
                <c:pt idx="359">
                  <c:v>43437</c:v>
                </c:pt>
                <c:pt idx="360">
                  <c:v>43437</c:v>
                </c:pt>
                <c:pt idx="361">
                  <c:v>43438</c:v>
                </c:pt>
                <c:pt idx="362">
                  <c:v>43438</c:v>
                </c:pt>
                <c:pt idx="363">
                  <c:v>43439</c:v>
                </c:pt>
                <c:pt idx="364">
                  <c:v>43439</c:v>
                </c:pt>
                <c:pt idx="365">
                  <c:v>43440</c:v>
                </c:pt>
                <c:pt idx="366">
                  <c:v>43440</c:v>
                </c:pt>
                <c:pt idx="367">
                  <c:v>43441</c:v>
                </c:pt>
                <c:pt idx="368">
                  <c:v>43441</c:v>
                </c:pt>
                <c:pt idx="369">
                  <c:v>43442</c:v>
                </c:pt>
                <c:pt idx="370">
                  <c:v>43442</c:v>
                </c:pt>
                <c:pt idx="371">
                  <c:v>43443</c:v>
                </c:pt>
                <c:pt idx="372">
                  <c:v>43443</c:v>
                </c:pt>
                <c:pt idx="373">
                  <c:v>43444</c:v>
                </c:pt>
                <c:pt idx="374">
                  <c:v>43444</c:v>
                </c:pt>
                <c:pt idx="375">
                  <c:v>43445</c:v>
                </c:pt>
                <c:pt idx="376">
                  <c:v>43445</c:v>
                </c:pt>
                <c:pt idx="377">
                  <c:v>43446</c:v>
                </c:pt>
                <c:pt idx="378">
                  <c:v>43446</c:v>
                </c:pt>
                <c:pt idx="379">
                  <c:v>43447</c:v>
                </c:pt>
                <c:pt idx="380">
                  <c:v>43447</c:v>
                </c:pt>
                <c:pt idx="381">
                  <c:v>43448</c:v>
                </c:pt>
                <c:pt idx="382">
                  <c:v>43448</c:v>
                </c:pt>
                <c:pt idx="383">
                  <c:v>43449</c:v>
                </c:pt>
                <c:pt idx="384">
                  <c:v>43449</c:v>
                </c:pt>
                <c:pt idx="385">
                  <c:v>43450</c:v>
                </c:pt>
                <c:pt idx="386">
                  <c:v>43450</c:v>
                </c:pt>
                <c:pt idx="387">
                  <c:v>43451</c:v>
                </c:pt>
                <c:pt idx="388">
                  <c:v>43451</c:v>
                </c:pt>
                <c:pt idx="389">
                  <c:v>43452</c:v>
                </c:pt>
                <c:pt idx="390">
                  <c:v>43452</c:v>
                </c:pt>
                <c:pt idx="391">
                  <c:v>43453</c:v>
                </c:pt>
                <c:pt idx="392">
                  <c:v>43453</c:v>
                </c:pt>
                <c:pt idx="393">
                  <c:v>43454</c:v>
                </c:pt>
                <c:pt idx="394">
                  <c:v>43454</c:v>
                </c:pt>
                <c:pt idx="395">
                  <c:v>43455</c:v>
                </c:pt>
                <c:pt idx="396">
                  <c:v>43455</c:v>
                </c:pt>
                <c:pt idx="397">
                  <c:v>43456</c:v>
                </c:pt>
                <c:pt idx="398">
                  <c:v>43456</c:v>
                </c:pt>
                <c:pt idx="399">
                  <c:v>43457</c:v>
                </c:pt>
                <c:pt idx="400">
                  <c:v>43457</c:v>
                </c:pt>
                <c:pt idx="401">
                  <c:v>43458</c:v>
                </c:pt>
                <c:pt idx="402">
                  <c:v>43458</c:v>
                </c:pt>
                <c:pt idx="403">
                  <c:v>43459</c:v>
                </c:pt>
                <c:pt idx="404">
                  <c:v>43459</c:v>
                </c:pt>
                <c:pt idx="405">
                  <c:v>43460</c:v>
                </c:pt>
                <c:pt idx="406">
                  <c:v>43460</c:v>
                </c:pt>
                <c:pt idx="407">
                  <c:v>43461</c:v>
                </c:pt>
                <c:pt idx="408">
                  <c:v>43461</c:v>
                </c:pt>
                <c:pt idx="409">
                  <c:v>43462</c:v>
                </c:pt>
                <c:pt idx="410">
                  <c:v>43462</c:v>
                </c:pt>
                <c:pt idx="411">
                  <c:v>43463</c:v>
                </c:pt>
                <c:pt idx="412">
                  <c:v>43463</c:v>
                </c:pt>
                <c:pt idx="413">
                  <c:v>43464</c:v>
                </c:pt>
                <c:pt idx="414">
                  <c:v>43464</c:v>
                </c:pt>
                <c:pt idx="415">
                  <c:v>43465</c:v>
                </c:pt>
                <c:pt idx="416">
                  <c:v>43465</c:v>
                </c:pt>
                <c:pt idx="417">
                  <c:v>43466</c:v>
                </c:pt>
                <c:pt idx="418">
                  <c:v>43466</c:v>
                </c:pt>
                <c:pt idx="419">
                  <c:v>43467</c:v>
                </c:pt>
                <c:pt idx="420">
                  <c:v>43467</c:v>
                </c:pt>
                <c:pt idx="421">
                  <c:v>43468</c:v>
                </c:pt>
                <c:pt idx="422">
                  <c:v>43468</c:v>
                </c:pt>
                <c:pt idx="423">
                  <c:v>43469</c:v>
                </c:pt>
                <c:pt idx="424">
                  <c:v>43469</c:v>
                </c:pt>
                <c:pt idx="425">
                  <c:v>43470</c:v>
                </c:pt>
                <c:pt idx="426">
                  <c:v>43470</c:v>
                </c:pt>
                <c:pt idx="427">
                  <c:v>43471</c:v>
                </c:pt>
                <c:pt idx="428">
                  <c:v>43471</c:v>
                </c:pt>
                <c:pt idx="429">
                  <c:v>43472</c:v>
                </c:pt>
                <c:pt idx="430">
                  <c:v>43472</c:v>
                </c:pt>
                <c:pt idx="431">
                  <c:v>43473</c:v>
                </c:pt>
                <c:pt idx="432">
                  <c:v>43473</c:v>
                </c:pt>
                <c:pt idx="433">
                  <c:v>43474</c:v>
                </c:pt>
                <c:pt idx="434">
                  <c:v>43474</c:v>
                </c:pt>
                <c:pt idx="435">
                  <c:v>43475</c:v>
                </c:pt>
                <c:pt idx="436">
                  <c:v>43475</c:v>
                </c:pt>
                <c:pt idx="437">
                  <c:v>43476</c:v>
                </c:pt>
                <c:pt idx="438">
                  <c:v>43476</c:v>
                </c:pt>
                <c:pt idx="439">
                  <c:v>43477</c:v>
                </c:pt>
                <c:pt idx="440">
                  <c:v>43477</c:v>
                </c:pt>
                <c:pt idx="441">
                  <c:v>43478</c:v>
                </c:pt>
                <c:pt idx="442">
                  <c:v>43478</c:v>
                </c:pt>
                <c:pt idx="443">
                  <c:v>43479</c:v>
                </c:pt>
                <c:pt idx="444">
                  <c:v>43479</c:v>
                </c:pt>
                <c:pt idx="445">
                  <c:v>43480</c:v>
                </c:pt>
                <c:pt idx="446">
                  <c:v>43480</c:v>
                </c:pt>
                <c:pt idx="447">
                  <c:v>43481</c:v>
                </c:pt>
                <c:pt idx="448">
                  <c:v>43481</c:v>
                </c:pt>
                <c:pt idx="449">
                  <c:v>43482</c:v>
                </c:pt>
                <c:pt idx="450">
                  <c:v>43482</c:v>
                </c:pt>
                <c:pt idx="451">
                  <c:v>43483</c:v>
                </c:pt>
                <c:pt idx="452">
                  <c:v>43483</c:v>
                </c:pt>
                <c:pt idx="453">
                  <c:v>43484</c:v>
                </c:pt>
                <c:pt idx="454">
                  <c:v>43484</c:v>
                </c:pt>
                <c:pt idx="455">
                  <c:v>43485</c:v>
                </c:pt>
                <c:pt idx="456">
                  <c:v>43485</c:v>
                </c:pt>
                <c:pt idx="457">
                  <c:v>43486</c:v>
                </c:pt>
                <c:pt idx="458">
                  <c:v>43486</c:v>
                </c:pt>
                <c:pt idx="459">
                  <c:v>43487</c:v>
                </c:pt>
                <c:pt idx="460">
                  <c:v>43487</c:v>
                </c:pt>
                <c:pt idx="461">
                  <c:v>43488</c:v>
                </c:pt>
                <c:pt idx="462">
                  <c:v>43488</c:v>
                </c:pt>
                <c:pt idx="463">
                  <c:v>43489</c:v>
                </c:pt>
                <c:pt idx="464">
                  <c:v>43489</c:v>
                </c:pt>
                <c:pt idx="465">
                  <c:v>43490</c:v>
                </c:pt>
                <c:pt idx="466">
                  <c:v>43490</c:v>
                </c:pt>
                <c:pt idx="467">
                  <c:v>43491</c:v>
                </c:pt>
                <c:pt idx="468">
                  <c:v>43491</c:v>
                </c:pt>
                <c:pt idx="469">
                  <c:v>43492</c:v>
                </c:pt>
                <c:pt idx="470">
                  <c:v>43492</c:v>
                </c:pt>
                <c:pt idx="471">
                  <c:v>43493</c:v>
                </c:pt>
                <c:pt idx="472">
                  <c:v>43493</c:v>
                </c:pt>
                <c:pt idx="473">
                  <c:v>43494</c:v>
                </c:pt>
                <c:pt idx="474">
                  <c:v>43494</c:v>
                </c:pt>
                <c:pt idx="475">
                  <c:v>43495</c:v>
                </c:pt>
                <c:pt idx="476">
                  <c:v>43495</c:v>
                </c:pt>
                <c:pt idx="477">
                  <c:v>43496</c:v>
                </c:pt>
                <c:pt idx="478">
                  <c:v>43496</c:v>
                </c:pt>
                <c:pt idx="479">
                  <c:v>43497</c:v>
                </c:pt>
                <c:pt idx="480">
                  <c:v>43497</c:v>
                </c:pt>
                <c:pt idx="481">
                  <c:v>43498</c:v>
                </c:pt>
                <c:pt idx="482">
                  <c:v>43498</c:v>
                </c:pt>
                <c:pt idx="483">
                  <c:v>43499</c:v>
                </c:pt>
                <c:pt idx="484">
                  <c:v>43499</c:v>
                </c:pt>
                <c:pt idx="485">
                  <c:v>43500</c:v>
                </c:pt>
                <c:pt idx="486">
                  <c:v>43500</c:v>
                </c:pt>
                <c:pt idx="487">
                  <c:v>43501</c:v>
                </c:pt>
                <c:pt idx="488">
                  <c:v>43501</c:v>
                </c:pt>
                <c:pt idx="489">
                  <c:v>43502</c:v>
                </c:pt>
                <c:pt idx="490">
                  <c:v>43502</c:v>
                </c:pt>
                <c:pt idx="491">
                  <c:v>43503</c:v>
                </c:pt>
                <c:pt idx="492">
                  <c:v>43503</c:v>
                </c:pt>
                <c:pt idx="493">
                  <c:v>43504</c:v>
                </c:pt>
                <c:pt idx="494">
                  <c:v>43504</c:v>
                </c:pt>
                <c:pt idx="495">
                  <c:v>43505</c:v>
                </c:pt>
                <c:pt idx="496">
                  <c:v>43505</c:v>
                </c:pt>
                <c:pt idx="497">
                  <c:v>43506</c:v>
                </c:pt>
                <c:pt idx="498">
                  <c:v>43506</c:v>
                </c:pt>
                <c:pt idx="499">
                  <c:v>43507</c:v>
                </c:pt>
                <c:pt idx="500">
                  <c:v>43507</c:v>
                </c:pt>
                <c:pt idx="501">
                  <c:v>43508</c:v>
                </c:pt>
                <c:pt idx="502">
                  <c:v>43508</c:v>
                </c:pt>
                <c:pt idx="503">
                  <c:v>43509</c:v>
                </c:pt>
                <c:pt idx="504">
                  <c:v>43509</c:v>
                </c:pt>
                <c:pt idx="505">
                  <c:v>43510</c:v>
                </c:pt>
                <c:pt idx="506">
                  <c:v>43510</c:v>
                </c:pt>
                <c:pt idx="507">
                  <c:v>43511</c:v>
                </c:pt>
                <c:pt idx="508">
                  <c:v>43511</c:v>
                </c:pt>
                <c:pt idx="509">
                  <c:v>43512</c:v>
                </c:pt>
                <c:pt idx="510">
                  <c:v>43512</c:v>
                </c:pt>
                <c:pt idx="511">
                  <c:v>43513</c:v>
                </c:pt>
                <c:pt idx="512">
                  <c:v>43513</c:v>
                </c:pt>
                <c:pt idx="513">
                  <c:v>43514</c:v>
                </c:pt>
                <c:pt idx="514">
                  <c:v>43514</c:v>
                </c:pt>
                <c:pt idx="515">
                  <c:v>43515</c:v>
                </c:pt>
                <c:pt idx="516">
                  <c:v>43515</c:v>
                </c:pt>
                <c:pt idx="517">
                  <c:v>43516</c:v>
                </c:pt>
                <c:pt idx="518">
                  <c:v>43516</c:v>
                </c:pt>
                <c:pt idx="519">
                  <c:v>43517</c:v>
                </c:pt>
                <c:pt idx="520">
                  <c:v>43517</c:v>
                </c:pt>
                <c:pt idx="521">
                  <c:v>43518</c:v>
                </c:pt>
                <c:pt idx="522">
                  <c:v>43518</c:v>
                </c:pt>
                <c:pt idx="523">
                  <c:v>43519</c:v>
                </c:pt>
                <c:pt idx="524">
                  <c:v>43519</c:v>
                </c:pt>
                <c:pt idx="525">
                  <c:v>43520</c:v>
                </c:pt>
                <c:pt idx="526">
                  <c:v>43520</c:v>
                </c:pt>
                <c:pt idx="527">
                  <c:v>43521</c:v>
                </c:pt>
                <c:pt idx="528">
                  <c:v>43521</c:v>
                </c:pt>
                <c:pt idx="529">
                  <c:v>43522</c:v>
                </c:pt>
                <c:pt idx="530">
                  <c:v>43522</c:v>
                </c:pt>
                <c:pt idx="531">
                  <c:v>43523</c:v>
                </c:pt>
                <c:pt idx="532">
                  <c:v>43523</c:v>
                </c:pt>
                <c:pt idx="533">
                  <c:v>43524</c:v>
                </c:pt>
                <c:pt idx="534">
                  <c:v>43524</c:v>
                </c:pt>
                <c:pt idx="535">
                  <c:v>43525</c:v>
                </c:pt>
                <c:pt idx="536">
                  <c:v>43525</c:v>
                </c:pt>
                <c:pt idx="537">
                  <c:v>43526</c:v>
                </c:pt>
                <c:pt idx="538">
                  <c:v>43526</c:v>
                </c:pt>
                <c:pt idx="539">
                  <c:v>43527</c:v>
                </c:pt>
                <c:pt idx="540">
                  <c:v>43527</c:v>
                </c:pt>
                <c:pt idx="541">
                  <c:v>43528</c:v>
                </c:pt>
                <c:pt idx="542">
                  <c:v>43528</c:v>
                </c:pt>
                <c:pt idx="543">
                  <c:v>43529</c:v>
                </c:pt>
                <c:pt idx="544">
                  <c:v>43529</c:v>
                </c:pt>
                <c:pt idx="545">
                  <c:v>43530</c:v>
                </c:pt>
                <c:pt idx="546">
                  <c:v>43530</c:v>
                </c:pt>
                <c:pt idx="547">
                  <c:v>43531</c:v>
                </c:pt>
                <c:pt idx="548">
                  <c:v>43531</c:v>
                </c:pt>
                <c:pt idx="549">
                  <c:v>43532</c:v>
                </c:pt>
                <c:pt idx="550">
                  <c:v>43532</c:v>
                </c:pt>
                <c:pt idx="551">
                  <c:v>43533</c:v>
                </c:pt>
                <c:pt idx="552">
                  <c:v>43533</c:v>
                </c:pt>
                <c:pt idx="553">
                  <c:v>43534</c:v>
                </c:pt>
                <c:pt idx="554">
                  <c:v>43534</c:v>
                </c:pt>
                <c:pt idx="555">
                  <c:v>43535</c:v>
                </c:pt>
                <c:pt idx="556">
                  <c:v>43535</c:v>
                </c:pt>
                <c:pt idx="557">
                  <c:v>43536</c:v>
                </c:pt>
                <c:pt idx="558">
                  <c:v>43536</c:v>
                </c:pt>
                <c:pt idx="559">
                  <c:v>43537</c:v>
                </c:pt>
                <c:pt idx="560">
                  <c:v>43537</c:v>
                </c:pt>
                <c:pt idx="561">
                  <c:v>43538</c:v>
                </c:pt>
                <c:pt idx="562">
                  <c:v>43538</c:v>
                </c:pt>
                <c:pt idx="563">
                  <c:v>43539</c:v>
                </c:pt>
                <c:pt idx="564">
                  <c:v>43539</c:v>
                </c:pt>
                <c:pt idx="565">
                  <c:v>43540</c:v>
                </c:pt>
                <c:pt idx="566">
                  <c:v>43540</c:v>
                </c:pt>
                <c:pt idx="567">
                  <c:v>43541</c:v>
                </c:pt>
                <c:pt idx="568">
                  <c:v>43541</c:v>
                </c:pt>
                <c:pt idx="569">
                  <c:v>43542</c:v>
                </c:pt>
                <c:pt idx="570">
                  <c:v>43542</c:v>
                </c:pt>
                <c:pt idx="571">
                  <c:v>43543</c:v>
                </c:pt>
                <c:pt idx="572">
                  <c:v>43543</c:v>
                </c:pt>
                <c:pt idx="573">
                  <c:v>43544</c:v>
                </c:pt>
                <c:pt idx="574">
                  <c:v>43544</c:v>
                </c:pt>
                <c:pt idx="575">
                  <c:v>43545</c:v>
                </c:pt>
                <c:pt idx="576">
                  <c:v>43545</c:v>
                </c:pt>
                <c:pt idx="577">
                  <c:v>43546</c:v>
                </c:pt>
                <c:pt idx="578">
                  <c:v>43546</c:v>
                </c:pt>
                <c:pt idx="579">
                  <c:v>43547</c:v>
                </c:pt>
                <c:pt idx="580">
                  <c:v>43547</c:v>
                </c:pt>
                <c:pt idx="581">
                  <c:v>43548</c:v>
                </c:pt>
                <c:pt idx="582">
                  <c:v>43548</c:v>
                </c:pt>
                <c:pt idx="583">
                  <c:v>43549</c:v>
                </c:pt>
                <c:pt idx="584">
                  <c:v>43549</c:v>
                </c:pt>
                <c:pt idx="585">
                  <c:v>43550</c:v>
                </c:pt>
                <c:pt idx="586">
                  <c:v>43550</c:v>
                </c:pt>
                <c:pt idx="587">
                  <c:v>43551</c:v>
                </c:pt>
                <c:pt idx="588">
                  <c:v>43551</c:v>
                </c:pt>
                <c:pt idx="589">
                  <c:v>43552</c:v>
                </c:pt>
                <c:pt idx="590">
                  <c:v>43552</c:v>
                </c:pt>
                <c:pt idx="591">
                  <c:v>43553</c:v>
                </c:pt>
                <c:pt idx="592">
                  <c:v>43553</c:v>
                </c:pt>
                <c:pt idx="593">
                  <c:v>43554</c:v>
                </c:pt>
                <c:pt idx="594">
                  <c:v>43554</c:v>
                </c:pt>
                <c:pt idx="595">
                  <c:v>43555</c:v>
                </c:pt>
                <c:pt idx="596">
                  <c:v>43555</c:v>
                </c:pt>
                <c:pt idx="597">
                  <c:v>43556</c:v>
                </c:pt>
                <c:pt idx="598">
                  <c:v>43556</c:v>
                </c:pt>
                <c:pt idx="599">
                  <c:v>43557</c:v>
                </c:pt>
                <c:pt idx="600">
                  <c:v>43557</c:v>
                </c:pt>
                <c:pt idx="601">
                  <c:v>43558</c:v>
                </c:pt>
                <c:pt idx="602">
                  <c:v>43558</c:v>
                </c:pt>
                <c:pt idx="603">
                  <c:v>43559</c:v>
                </c:pt>
                <c:pt idx="604">
                  <c:v>43559</c:v>
                </c:pt>
                <c:pt idx="605">
                  <c:v>43560</c:v>
                </c:pt>
                <c:pt idx="606">
                  <c:v>43560</c:v>
                </c:pt>
                <c:pt idx="607">
                  <c:v>43561</c:v>
                </c:pt>
                <c:pt idx="608">
                  <c:v>43561</c:v>
                </c:pt>
                <c:pt idx="609">
                  <c:v>43562</c:v>
                </c:pt>
                <c:pt idx="610">
                  <c:v>43562</c:v>
                </c:pt>
                <c:pt idx="611">
                  <c:v>43563</c:v>
                </c:pt>
                <c:pt idx="612">
                  <c:v>43563</c:v>
                </c:pt>
                <c:pt idx="613">
                  <c:v>43564</c:v>
                </c:pt>
                <c:pt idx="614">
                  <c:v>43564</c:v>
                </c:pt>
                <c:pt idx="615">
                  <c:v>43565</c:v>
                </c:pt>
                <c:pt idx="616">
                  <c:v>43565</c:v>
                </c:pt>
                <c:pt idx="617">
                  <c:v>43566</c:v>
                </c:pt>
                <c:pt idx="618">
                  <c:v>43566</c:v>
                </c:pt>
                <c:pt idx="619">
                  <c:v>43567</c:v>
                </c:pt>
                <c:pt idx="620">
                  <c:v>43567</c:v>
                </c:pt>
                <c:pt idx="621">
                  <c:v>43567</c:v>
                </c:pt>
                <c:pt idx="622">
                  <c:v>43568</c:v>
                </c:pt>
                <c:pt idx="623">
                  <c:v>43568</c:v>
                </c:pt>
                <c:pt idx="624">
                  <c:v>43569</c:v>
                </c:pt>
                <c:pt idx="625">
                  <c:v>43569</c:v>
                </c:pt>
                <c:pt idx="626">
                  <c:v>43570</c:v>
                </c:pt>
                <c:pt idx="627">
                  <c:v>43570</c:v>
                </c:pt>
                <c:pt idx="628">
                  <c:v>43571</c:v>
                </c:pt>
                <c:pt idx="629">
                  <c:v>43571</c:v>
                </c:pt>
                <c:pt idx="630">
                  <c:v>43572</c:v>
                </c:pt>
                <c:pt idx="631">
                  <c:v>43572</c:v>
                </c:pt>
                <c:pt idx="632">
                  <c:v>43573</c:v>
                </c:pt>
                <c:pt idx="633">
                  <c:v>43573</c:v>
                </c:pt>
                <c:pt idx="634">
                  <c:v>43574</c:v>
                </c:pt>
                <c:pt idx="635">
                  <c:v>43574</c:v>
                </c:pt>
                <c:pt idx="636">
                  <c:v>43575</c:v>
                </c:pt>
                <c:pt idx="637">
                  <c:v>43575</c:v>
                </c:pt>
                <c:pt idx="638">
                  <c:v>43576</c:v>
                </c:pt>
                <c:pt idx="639">
                  <c:v>43576</c:v>
                </c:pt>
                <c:pt idx="640">
                  <c:v>43577</c:v>
                </c:pt>
                <c:pt idx="641">
                  <c:v>43577</c:v>
                </c:pt>
                <c:pt idx="642">
                  <c:v>43578</c:v>
                </c:pt>
                <c:pt idx="643">
                  <c:v>43578</c:v>
                </c:pt>
                <c:pt idx="644">
                  <c:v>43579</c:v>
                </c:pt>
                <c:pt idx="645">
                  <c:v>43579</c:v>
                </c:pt>
                <c:pt idx="646">
                  <c:v>43580</c:v>
                </c:pt>
                <c:pt idx="647">
                  <c:v>43580</c:v>
                </c:pt>
                <c:pt idx="648">
                  <c:v>43581</c:v>
                </c:pt>
                <c:pt idx="649">
                  <c:v>43581</c:v>
                </c:pt>
                <c:pt idx="650">
                  <c:v>43582</c:v>
                </c:pt>
                <c:pt idx="651">
                  <c:v>43582</c:v>
                </c:pt>
                <c:pt idx="652">
                  <c:v>43583</c:v>
                </c:pt>
                <c:pt idx="653">
                  <c:v>43583</c:v>
                </c:pt>
                <c:pt idx="654">
                  <c:v>43584</c:v>
                </c:pt>
                <c:pt idx="655">
                  <c:v>43584</c:v>
                </c:pt>
                <c:pt idx="656">
                  <c:v>43585</c:v>
                </c:pt>
                <c:pt idx="657">
                  <c:v>43585</c:v>
                </c:pt>
                <c:pt idx="658">
                  <c:v>43586</c:v>
                </c:pt>
                <c:pt idx="659">
                  <c:v>43586</c:v>
                </c:pt>
                <c:pt idx="660">
                  <c:v>43587</c:v>
                </c:pt>
                <c:pt idx="661">
                  <c:v>43587</c:v>
                </c:pt>
                <c:pt idx="662">
                  <c:v>43588</c:v>
                </c:pt>
                <c:pt idx="663">
                  <c:v>43588</c:v>
                </c:pt>
                <c:pt idx="664">
                  <c:v>43589</c:v>
                </c:pt>
                <c:pt idx="665">
                  <c:v>43589</c:v>
                </c:pt>
                <c:pt idx="666">
                  <c:v>43590</c:v>
                </c:pt>
                <c:pt idx="667">
                  <c:v>43590</c:v>
                </c:pt>
                <c:pt idx="668">
                  <c:v>43591</c:v>
                </c:pt>
                <c:pt idx="669">
                  <c:v>43591</c:v>
                </c:pt>
                <c:pt idx="670">
                  <c:v>43592</c:v>
                </c:pt>
                <c:pt idx="671">
                  <c:v>43592</c:v>
                </c:pt>
                <c:pt idx="672">
                  <c:v>43593</c:v>
                </c:pt>
                <c:pt idx="673">
                  <c:v>43593</c:v>
                </c:pt>
                <c:pt idx="674">
                  <c:v>43594</c:v>
                </c:pt>
                <c:pt idx="675">
                  <c:v>43594</c:v>
                </c:pt>
                <c:pt idx="676">
                  <c:v>43595</c:v>
                </c:pt>
                <c:pt idx="677">
                  <c:v>43595</c:v>
                </c:pt>
                <c:pt idx="678">
                  <c:v>43596</c:v>
                </c:pt>
                <c:pt idx="679">
                  <c:v>43596</c:v>
                </c:pt>
                <c:pt idx="680">
                  <c:v>43597</c:v>
                </c:pt>
                <c:pt idx="681">
                  <c:v>43597</c:v>
                </c:pt>
                <c:pt idx="682">
                  <c:v>43598</c:v>
                </c:pt>
                <c:pt idx="683">
                  <c:v>43598</c:v>
                </c:pt>
                <c:pt idx="684">
                  <c:v>43599</c:v>
                </c:pt>
                <c:pt idx="685">
                  <c:v>43599</c:v>
                </c:pt>
                <c:pt idx="686">
                  <c:v>43600</c:v>
                </c:pt>
                <c:pt idx="687">
                  <c:v>43600</c:v>
                </c:pt>
                <c:pt idx="688">
                  <c:v>43601</c:v>
                </c:pt>
              </c:numCache>
            </c:numRef>
          </c:cat>
          <c:val>
            <c:numRef>
              <c:f>'LT6.2 - Bullet'!$AA$303:$AA$991</c:f>
              <c:numCache>
                <c:formatCode>General</c:formatCode>
                <c:ptCount val="689"/>
                <c:pt idx="0">
                  <c:v>96.405427238197632</c:v>
                </c:pt>
                <c:pt idx="1">
                  <c:v>96.793294904028969</c:v>
                </c:pt>
                <c:pt idx="2">
                  <c:v>97.079282340797064</c:v>
                </c:pt>
                <c:pt idx="3">
                  <c:v>97.287389722049056</c:v>
                </c:pt>
                <c:pt idx="4">
                  <c:v>97.509228051892421</c:v>
                </c:pt>
                <c:pt idx="5">
                  <c:v>97.651240690425965</c:v>
                </c:pt>
                <c:pt idx="6">
                  <c:v>98.012754097783699</c:v>
                </c:pt>
                <c:pt idx="7">
                  <c:v>98.378468862410458</c:v>
                </c:pt>
                <c:pt idx="8">
                  <c:v>98.792658632175744</c:v>
                </c:pt>
                <c:pt idx="9">
                  <c:v>99.083529169525477</c:v>
                </c:pt>
                <c:pt idx="10">
                  <c:v>99.359741746236196</c:v>
                </c:pt>
                <c:pt idx="11">
                  <c:v>99.434496173267036</c:v>
                </c:pt>
                <c:pt idx="12">
                  <c:v>99.55461408600128</c:v>
                </c:pt>
                <c:pt idx="13">
                  <c:v>99.483858160991289</c:v>
                </c:pt>
                <c:pt idx="14">
                  <c:v>99.398150371164988</c:v>
                </c:pt>
                <c:pt idx="15">
                  <c:v>99.329370130915791</c:v>
                </c:pt>
                <c:pt idx="16">
                  <c:v>99.424379707988749</c:v>
                </c:pt>
                <c:pt idx="17">
                  <c:v>99.27480671627292</c:v>
                </c:pt>
                <c:pt idx="18">
                  <c:v>99.234707616997255</c:v>
                </c:pt>
                <c:pt idx="19">
                  <c:v>99.21892212303878</c:v>
                </c:pt>
                <c:pt idx="20">
                  <c:v>99.303516508174539</c:v>
                </c:pt>
                <c:pt idx="21">
                  <c:v>99.178778202347033</c:v>
                </c:pt>
                <c:pt idx="22">
                  <c:v>98.921715082479182</c:v>
                </c:pt>
                <c:pt idx="23">
                  <c:v>98.64151347068055</c:v>
                </c:pt>
                <c:pt idx="24">
                  <c:v>98.416475450944887</c:v>
                </c:pt>
                <c:pt idx="25">
                  <c:v>97.963792345325075</c:v>
                </c:pt>
                <c:pt idx="26">
                  <c:v>97.492682498635546</c:v>
                </c:pt>
                <c:pt idx="27">
                  <c:v>97.036301685478421</c:v>
                </c:pt>
                <c:pt idx="28">
                  <c:v>96.629148845716642</c:v>
                </c:pt>
                <c:pt idx="29">
                  <c:v>96.376378730171467</c:v>
                </c:pt>
                <c:pt idx="30">
                  <c:v>96.06202872158741</c:v>
                </c:pt>
                <c:pt idx="31">
                  <c:v>95.842779112536491</c:v>
                </c:pt>
                <c:pt idx="32">
                  <c:v>95.608653546626741</c:v>
                </c:pt>
                <c:pt idx="33">
                  <c:v>95.41159777043886</c:v>
                </c:pt>
                <c:pt idx="34">
                  <c:v>95.179871964249429</c:v>
                </c:pt>
                <c:pt idx="35">
                  <c:v>94.898974897865045</c:v>
                </c:pt>
                <c:pt idx="36">
                  <c:v>94.458551641397221</c:v>
                </c:pt>
                <c:pt idx="37">
                  <c:v>93.868665996272583</c:v>
                </c:pt>
                <c:pt idx="38">
                  <c:v>93.443071770298161</c:v>
                </c:pt>
                <c:pt idx="39">
                  <c:v>92.944297323222415</c:v>
                </c:pt>
                <c:pt idx="40">
                  <c:v>92.596099470568817</c:v>
                </c:pt>
                <c:pt idx="41">
                  <c:v>92.369875525550057</c:v>
                </c:pt>
                <c:pt idx="42">
                  <c:v>92.120176050632892</c:v>
                </c:pt>
                <c:pt idx="43">
                  <c:v>91.815860021268904</c:v>
                </c:pt>
                <c:pt idx="44">
                  <c:v>91.416879057363261</c:v>
                </c:pt>
                <c:pt idx="45">
                  <c:v>91.042468965798761</c:v>
                </c:pt>
                <c:pt idx="46">
                  <c:v>90.70652938053604</c:v>
                </c:pt>
                <c:pt idx="47">
                  <c:v>90.287227455117105</c:v>
                </c:pt>
                <c:pt idx="48">
                  <c:v>89.768413604495464</c:v>
                </c:pt>
                <c:pt idx="49">
                  <c:v>89.263979702294748</c:v>
                </c:pt>
                <c:pt idx="50">
                  <c:v>88.86186313094106</c:v>
                </c:pt>
                <c:pt idx="51">
                  <c:v>88.274109649246896</c:v>
                </c:pt>
                <c:pt idx="52">
                  <c:v>87.699013312939428</c:v>
                </c:pt>
                <c:pt idx="53">
                  <c:v>87.149473401735861</c:v>
                </c:pt>
                <c:pt idx="54">
                  <c:v>86.621231594414638</c:v>
                </c:pt>
                <c:pt idx="55">
                  <c:v>86.066435415538123</c:v>
                </c:pt>
                <c:pt idx="56">
                  <c:v>85.636775539726898</c:v>
                </c:pt>
                <c:pt idx="57">
                  <c:v>85.172251857109686</c:v>
                </c:pt>
                <c:pt idx="58">
                  <c:v>84.464558543159541</c:v>
                </c:pt>
                <c:pt idx="59">
                  <c:v>83.955473459208974</c:v>
                </c:pt>
                <c:pt idx="60">
                  <c:v>83.460149772975925</c:v>
                </c:pt>
                <c:pt idx="61">
                  <c:v>82.560943234280032</c:v>
                </c:pt>
                <c:pt idx="62">
                  <c:v>82.054397811132787</c:v>
                </c:pt>
                <c:pt idx="63">
                  <c:v>81.301905789493745</c:v>
                </c:pt>
                <c:pt idx="64">
                  <c:v>80.586799681284816</c:v>
                </c:pt>
                <c:pt idx="65">
                  <c:v>79.868502784933085</c:v>
                </c:pt>
                <c:pt idx="66">
                  <c:v>79.269354435184681</c:v>
                </c:pt>
                <c:pt idx="67">
                  <c:v>78.618897935352337</c:v>
                </c:pt>
                <c:pt idx="68">
                  <c:v>78.105844873606173</c:v>
                </c:pt>
                <c:pt idx="69">
                  <c:v>77.55726077158063</c:v>
                </c:pt>
                <c:pt idx="70">
                  <c:v>77.052164319758276</c:v>
                </c:pt>
                <c:pt idx="71">
                  <c:v>76.437487871129164</c:v>
                </c:pt>
                <c:pt idx="72">
                  <c:v>75.987323417615826</c:v>
                </c:pt>
                <c:pt idx="73">
                  <c:v>75.365277044074446</c:v>
                </c:pt>
                <c:pt idx="74">
                  <c:v>74.921055120379037</c:v>
                </c:pt>
                <c:pt idx="75">
                  <c:v>74.24729911281193</c:v>
                </c:pt>
                <c:pt idx="76">
                  <c:v>73.578055762562727</c:v>
                </c:pt>
                <c:pt idx="77">
                  <c:v>72.814489437738473</c:v>
                </c:pt>
                <c:pt idx="78">
                  <c:v>72.141310517710849</c:v>
                </c:pt>
                <c:pt idx="79">
                  <c:v>71.63743929026036</c:v>
                </c:pt>
                <c:pt idx="80">
                  <c:v>71.070076780730957</c:v>
                </c:pt>
                <c:pt idx="81">
                  <c:v>70.554401497886928</c:v>
                </c:pt>
                <c:pt idx="82">
                  <c:v>69.932100009926941</c:v>
                </c:pt>
                <c:pt idx="83">
                  <c:v>69.374375844058861</c:v>
                </c:pt>
                <c:pt idx="84">
                  <c:v>68.96918263734608</c:v>
                </c:pt>
                <c:pt idx="85">
                  <c:v>68.513556354250881</c:v>
                </c:pt>
                <c:pt idx="86">
                  <c:v>68.32056904434836</c:v>
                </c:pt>
                <c:pt idx="87">
                  <c:v>68.07220655926416</c:v>
                </c:pt>
                <c:pt idx="88">
                  <c:v>67.733993652533044</c:v>
                </c:pt>
                <c:pt idx="89">
                  <c:v>67.387507866955247</c:v>
                </c:pt>
                <c:pt idx="90">
                  <c:v>67.082330735659966</c:v>
                </c:pt>
                <c:pt idx="91">
                  <c:v>66.799961616456955</c:v>
                </c:pt>
                <c:pt idx="92">
                  <c:v>66.658495689546925</c:v>
                </c:pt>
                <c:pt idx="93">
                  <c:v>66.575703292840643</c:v>
                </c:pt>
                <c:pt idx="94">
                  <c:v>66.651038720000471</c:v>
                </c:pt>
                <c:pt idx="95">
                  <c:v>66.729054332946461</c:v>
                </c:pt>
                <c:pt idx="96">
                  <c:v>66.775417469950298</c:v>
                </c:pt>
                <c:pt idx="97">
                  <c:v>66.800202888422305</c:v>
                </c:pt>
                <c:pt idx="98">
                  <c:v>66.661905107679075</c:v>
                </c:pt>
                <c:pt idx="99">
                  <c:v>66.523261510446503</c:v>
                </c:pt>
                <c:pt idx="100">
                  <c:v>66.435685307861192</c:v>
                </c:pt>
                <c:pt idx="101">
                  <c:v>66.325568953505254</c:v>
                </c:pt>
                <c:pt idx="102">
                  <c:v>66.274800948354354</c:v>
                </c:pt>
                <c:pt idx="103">
                  <c:v>66.201304273987915</c:v>
                </c:pt>
                <c:pt idx="104">
                  <c:v>66.126847495963972</c:v>
                </c:pt>
                <c:pt idx="105">
                  <c:v>66.151462865359875</c:v>
                </c:pt>
                <c:pt idx="106">
                  <c:v>66.201763447959479</c:v>
                </c:pt>
                <c:pt idx="107">
                  <c:v>66.123597782766439</c:v>
                </c:pt>
                <c:pt idx="108">
                  <c:v>66.071033462405651</c:v>
                </c:pt>
                <c:pt idx="109">
                  <c:v>66.012409328166527</c:v>
                </c:pt>
                <c:pt idx="110">
                  <c:v>65.953641891841031</c:v>
                </c:pt>
                <c:pt idx="111">
                  <c:v>65.846363558541839</c:v>
                </c:pt>
                <c:pt idx="112">
                  <c:v>65.752427877242667</c:v>
                </c:pt>
                <c:pt idx="113">
                  <c:v>65.520059025867553</c:v>
                </c:pt>
                <c:pt idx="114">
                  <c:v>65.287377183442928</c:v>
                </c:pt>
                <c:pt idx="115">
                  <c:v>64.993528066013468</c:v>
                </c:pt>
                <c:pt idx="116">
                  <c:v>64.816679493126585</c:v>
                </c:pt>
                <c:pt idx="117">
                  <c:v>64.611195670767941</c:v>
                </c:pt>
                <c:pt idx="118">
                  <c:v>64.208010773787819</c:v>
                </c:pt>
                <c:pt idx="119">
                  <c:v>63.899115996763634</c:v>
                </c:pt>
                <c:pt idx="120">
                  <c:v>63.774294257381982</c:v>
                </c:pt>
                <c:pt idx="121">
                  <c:v>63.50261244650801</c:v>
                </c:pt>
                <c:pt idx="122">
                  <c:v>63.296585306710412</c:v>
                </c:pt>
                <c:pt idx="123">
                  <c:v>63.009042433444044</c:v>
                </c:pt>
                <c:pt idx="124">
                  <c:v>62.784919026220827</c:v>
                </c:pt>
                <c:pt idx="125">
                  <c:v>62.55436543915804</c:v>
                </c:pt>
                <c:pt idx="126">
                  <c:v>62.330630579858756</c:v>
                </c:pt>
                <c:pt idx="127">
                  <c:v>62.11289771294004</c:v>
                </c:pt>
                <c:pt idx="128">
                  <c:v>61.946425852330201</c:v>
                </c:pt>
                <c:pt idx="129">
                  <c:v>61.649102010966757</c:v>
                </c:pt>
                <c:pt idx="130">
                  <c:v>61.446337937257525</c:v>
                </c:pt>
                <c:pt idx="131">
                  <c:v>61.165610145278123</c:v>
                </c:pt>
                <c:pt idx="132">
                  <c:v>61.027476232279923</c:v>
                </c:pt>
                <c:pt idx="133">
                  <c:v>60.819883979042856</c:v>
                </c:pt>
                <c:pt idx="134">
                  <c:v>60.573121256322914</c:v>
                </c:pt>
                <c:pt idx="135">
                  <c:v>60.161793918654602</c:v>
                </c:pt>
                <c:pt idx="136">
                  <c:v>59.933526401837192</c:v>
                </c:pt>
                <c:pt idx="137">
                  <c:v>59.514309319487602</c:v>
                </c:pt>
                <c:pt idx="138">
                  <c:v>59.276295049085199</c:v>
                </c:pt>
                <c:pt idx="139">
                  <c:v>58.878467324374313</c:v>
                </c:pt>
                <c:pt idx="140">
                  <c:v>58.457989021445137</c:v>
                </c:pt>
                <c:pt idx="141">
                  <c:v>57.840155416862643</c:v>
                </c:pt>
                <c:pt idx="142">
                  <c:v>57.173255548318743</c:v>
                </c:pt>
                <c:pt idx="143">
                  <c:v>56.411663739484027</c:v>
                </c:pt>
                <c:pt idx="144">
                  <c:v>55.672711151220163</c:v>
                </c:pt>
                <c:pt idx="145">
                  <c:v>55.134285455764996</c:v>
                </c:pt>
                <c:pt idx="146">
                  <c:v>54.46428807011209</c:v>
                </c:pt>
                <c:pt idx="147">
                  <c:v>53.918647426345316</c:v>
                </c:pt>
                <c:pt idx="148">
                  <c:v>53.408201922180318</c:v>
                </c:pt>
                <c:pt idx="149">
                  <c:v>52.910614751769337</c:v>
                </c:pt>
                <c:pt idx="150">
                  <c:v>52.329472115234303</c:v>
                </c:pt>
                <c:pt idx="151">
                  <c:v>51.741524911507518</c:v>
                </c:pt>
                <c:pt idx="152">
                  <c:v>51.174093027076587</c:v>
                </c:pt>
                <c:pt idx="153">
                  <c:v>50.645422398820415</c:v>
                </c:pt>
                <c:pt idx="154">
                  <c:v>50.129259841920295</c:v>
                </c:pt>
                <c:pt idx="155">
                  <c:v>49.611268610698929</c:v>
                </c:pt>
                <c:pt idx="156">
                  <c:v>49.036530339499848</c:v>
                </c:pt>
                <c:pt idx="157">
                  <c:v>48.543533887713494</c:v>
                </c:pt>
                <c:pt idx="158">
                  <c:v>48.131544625208868</c:v>
                </c:pt>
                <c:pt idx="159">
                  <c:v>47.575718931603689</c:v>
                </c:pt>
                <c:pt idx="160">
                  <c:v>47.087419622412149</c:v>
                </c:pt>
                <c:pt idx="161">
                  <c:v>46.608488431883892</c:v>
                </c:pt>
                <c:pt idx="162">
                  <c:v>46.256513658127155</c:v>
                </c:pt>
                <c:pt idx="163">
                  <c:v>45.898413619107735</c:v>
                </c:pt>
                <c:pt idx="164">
                  <c:v>45.419447693852234</c:v>
                </c:pt>
                <c:pt idx="165">
                  <c:v>44.942973854077806</c:v>
                </c:pt>
                <c:pt idx="166">
                  <c:v>44.483012166776582</c:v>
                </c:pt>
                <c:pt idx="167">
                  <c:v>44.014417041413346</c:v>
                </c:pt>
                <c:pt idx="168">
                  <c:v>43.687738020396608</c:v>
                </c:pt>
                <c:pt idx="169">
                  <c:v>43.365173163721266</c:v>
                </c:pt>
                <c:pt idx="170">
                  <c:v>43.045281206123263</c:v>
                </c:pt>
                <c:pt idx="171">
                  <c:v>42.815407747335243</c:v>
                </c:pt>
                <c:pt idx="172">
                  <c:v>42.565517576068558</c:v>
                </c:pt>
                <c:pt idx="173">
                  <c:v>42.28407656908972</c:v>
                </c:pt>
                <c:pt idx="174">
                  <c:v>41.95780460779104</c:v>
                </c:pt>
                <c:pt idx="175">
                  <c:v>41.742450875750997</c:v>
                </c:pt>
                <c:pt idx="176">
                  <c:v>41.537477559574086</c:v>
                </c:pt>
                <c:pt idx="177">
                  <c:v>41.354523005492211</c:v>
                </c:pt>
                <c:pt idx="178">
                  <c:v>41.118965012816496</c:v>
                </c:pt>
                <c:pt idx="179">
                  <c:v>41.057340759519732</c:v>
                </c:pt>
                <c:pt idx="180">
                  <c:v>40.970837071836996</c:v>
                </c:pt>
                <c:pt idx="181">
                  <c:v>40.860821020569929</c:v>
                </c:pt>
                <c:pt idx="182">
                  <c:v>40.755594548097847</c:v>
                </c:pt>
                <c:pt idx="183">
                  <c:v>40.652048608116061</c:v>
                </c:pt>
                <c:pt idx="184">
                  <c:v>40.526210730136924</c:v>
                </c:pt>
                <c:pt idx="185">
                  <c:v>40.472096841888863</c:v>
                </c:pt>
                <c:pt idx="186">
                  <c:v>40.361022109088417</c:v>
                </c:pt>
                <c:pt idx="187">
                  <c:v>40.188229752748811</c:v>
                </c:pt>
                <c:pt idx="188">
                  <c:v>40.062955081079203</c:v>
                </c:pt>
                <c:pt idx="189">
                  <c:v>39.918119595351087</c:v>
                </c:pt>
                <c:pt idx="190">
                  <c:v>39.801082105027184</c:v>
                </c:pt>
                <c:pt idx="191">
                  <c:v>39.736070453390489</c:v>
                </c:pt>
                <c:pt idx="192">
                  <c:v>39.591760209097814</c:v>
                </c:pt>
                <c:pt idx="193">
                  <c:v>39.476937186016023</c:v>
                </c:pt>
                <c:pt idx="194">
                  <c:v>39.388137326868758</c:v>
                </c:pt>
                <c:pt idx="195">
                  <c:v>39.293638665476102</c:v>
                </c:pt>
                <c:pt idx="196">
                  <c:v>39.215475528777468</c:v>
                </c:pt>
                <c:pt idx="197">
                  <c:v>39.193334791432328</c:v>
                </c:pt>
                <c:pt idx="198">
                  <c:v>39.206350238744101</c:v>
                </c:pt>
                <c:pt idx="199">
                  <c:v>39.199829592170552</c:v>
                </c:pt>
                <c:pt idx="200">
                  <c:v>39.136773197167358</c:v>
                </c:pt>
                <c:pt idx="201">
                  <c:v>39.058283628314712</c:v>
                </c:pt>
                <c:pt idx="202">
                  <c:v>39.039443028852382</c:v>
                </c:pt>
                <c:pt idx="203">
                  <c:v>39.068903926899615</c:v>
                </c:pt>
                <c:pt idx="204">
                  <c:v>39.010375296313171</c:v>
                </c:pt>
                <c:pt idx="205">
                  <c:v>38.94250630988801</c:v>
                </c:pt>
                <c:pt idx="206">
                  <c:v>38.897873014391571</c:v>
                </c:pt>
                <c:pt idx="207">
                  <c:v>38.886172089603498</c:v>
                </c:pt>
                <c:pt idx="208">
                  <c:v>38.876245871740487</c:v>
                </c:pt>
                <c:pt idx="209">
                  <c:v>38.81024563278546</c:v>
                </c:pt>
                <c:pt idx="210">
                  <c:v>38.789020394389631</c:v>
                </c:pt>
                <c:pt idx="211">
                  <c:v>38.739907520031643</c:v>
                </c:pt>
                <c:pt idx="212">
                  <c:v>38.726857159747475</c:v>
                </c:pt>
                <c:pt idx="213">
                  <c:v>38.693909338545176</c:v>
                </c:pt>
                <c:pt idx="214">
                  <c:v>38.647200520833096</c:v>
                </c:pt>
                <c:pt idx="215">
                  <c:v>38.623802448610007</c:v>
                </c:pt>
                <c:pt idx="216">
                  <c:v>38.632799229981821</c:v>
                </c:pt>
                <c:pt idx="217">
                  <c:v>38.616818138704488</c:v>
                </c:pt>
                <c:pt idx="218">
                  <c:v>38.634173088251032</c:v>
                </c:pt>
                <c:pt idx="219">
                  <c:v>38.613805126756425</c:v>
                </c:pt>
                <c:pt idx="220">
                  <c:v>38.583753263123405</c:v>
                </c:pt>
                <c:pt idx="221">
                  <c:v>38.551839147802589</c:v>
                </c:pt>
                <c:pt idx="222">
                  <c:v>38.5421090098951</c:v>
                </c:pt>
                <c:pt idx="223">
                  <c:v>38.541053814123693</c:v>
                </c:pt>
                <c:pt idx="224">
                  <c:v>38.551871839189609</c:v>
                </c:pt>
                <c:pt idx="225">
                  <c:v>38.500530624006785</c:v>
                </c:pt>
                <c:pt idx="226">
                  <c:v>38.445175745442725</c:v>
                </c:pt>
                <c:pt idx="227">
                  <c:v>38.368651373421415</c:v>
                </c:pt>
                <c:pt idx="228">
                  <c:v>38.305613399027436</c:v>
                </c:pt>
                <c:pt idx="229">
                  <c:v>38.222717612095288</c:v>
                </c:pt>
                <c:pt idx="230">
                  <c:v>38.141376299195919</c:v>
                </c:pt>
                <c:pt idx="231">
                  <c:v>38.120129465707336</c:v>
                </c:pt>
                <c:pt idx="232">
                  <c:v>38.073586989641932</c:v>
                </c:pt>
                <c:pt idx="233">
                  <c:v>38.002215043229917</c:v>
                </c:pt>
                <c:pt idx="234">
                  <c:v>37.929539622937909</c:v>
                </c:pt>
                <c:pt idx="235">
                  <c:v>37.831354720524295</c:v>
                </c:pt>
                <c:pt idx="236">
                  <c:v>37.739199625208443</c:v>
                </c:pt>
                <c:pt idx="237">
                  <c:v>37.626969822329535</c:v>
                </c:pt>
                <c:pt idx="238">
                  <c:v>37.536546602311645</c:v>
                </c:pt>
                <c:pt idx="239">
                  <c:v>37.458695322440612</c:v>
                </c:pt>
                <c:pt idx="240">
                  <c:v>37.386939713450005</c:v>
                </c:pt>
                <c:pt idx="241">
                  <c:v>37.31402096124738</c:v>
                </c:pt>
                <c:pt idx="242">
                  <c:v>37.235415733265093</c:v>
                </c:pt>
                <c:pt idx="243">
                  <c:v>37.253637945975356</c:v>
                </c:pt>
                <c:pt idx="244">
                  <c:v>37.323644953600429</c:v>
                </c:pt>
                <c:pt idx="245">
                  <c:v>37.410331082099376</c:v>
                </c:pt>
                <c:pt idx="246">
                  <c:v>37.476405936057759</c:v>
                </c:pt>
                <c:pt idx="247">
                  <c:v>37.543861842829543</c:v>
                </c:pt>
                <c:pt idx="248">
                  <c:v>37.595716206583411</c:v>
                </c:pt>
                <c:pt idx="249">
                  <c:v>37.684528503230595</c:v>
                </c:pt>
                <c:pt idx="250">
                  <c:v>37.755296967148652</c:v>
                </c:pt>
                <c:pt idx="251">
                  <c:v>37.810491638614828</c:v>
                </c:pt>
                <c:pt idx="252">
                  <c:v>37.937062908018241</c:v>
                </c:pt>
                <c:pt idx="253">
                  <c:v>38.086355889376627</c:v>
                </c:pt>
                <c:pt idx="254">
                  <c:v>38.144188977220132</c:v>
                </c:pt>
                <c:pt idx="255">
                  <c:v>38.249897563606915</c:v>
                </c:pt>
                <c:pt idx="256">
                  <c:v>38.379060398413039</c:v>
                </c:pt>
                <c:pt idx="257">
                  <c:v>38.482937840396595</c:v>
                </c:pt>
                <c:pt idx="258">
                  <c:v>38.520542814985497</c:v>
                </c:pt>
                <c:pt idx="259">
                  <c:v>38.515928795617555</c:v>
                </c:pt>
                <c:pt idx="260">
                  <c:v>38.49519103710962</c:v>
                </c:pt>
                <c:pt idx="261">
                  <c:v>38.498463137828487</c:v>
                </c:pt>
                <c:pt idx="262">
                  <c:v>38.505782807479093</c:v>
                </c:pt>
                <c:pt idx="263">
                  <c:v>38.517286869600618</c:v>
                </c:pt>
                <c:pt idx="264">
                  <c:v>38.540666487334825</c:v>
                </c:pt>
                <c:pt idx="265">
                  <c:v>38.547206488095853</c:v>
                </c:pt>
                <c:pt idx="266">
                  <c:v>38.624011897933137</c:v>
                </c:pt>
                <c:pt idx="267">
                  <c:v>38.679590689380319</c:v>
                </c:pt>
                <c:pt idx="268">
                  <c:v>38.769769174055128</c:v>
                </c:pt>
                <c:pt idx="269">
                  <c:v>38.838749175633126</c:v>
                </c:pt>
                <c:pt idx="270">
                  <c:v>38.92796949335137</c:v>
                </c:pt>
                <c:pt idx="271">
                  <c:v>39.008895342113611</c:v>
                </c:pt>
                <c:pt idx="272">
                  <c:v>39.092338038771281</c:v>
                </c:pt>
                <c:pt idx="273">
                  <c:v>39.142703895255174</c:v>
                </c:pt>
                <c:pt idx="274">
                  <c:v>39.200268763040121</c:v>
                </c:pt>
                <c:pt idx="275">
                  <c:v>39.222327323349965</c:v>
                </c:pt>
                <c:pt idx="276">
                  <c:v>39.241206322164658</c:v>
                </c:pt>
                <c:pt idx="277">
                  <c:v>39.261607131763121</c:v>
                </c:pt>
                <c:pt idx="278">
                  <c:v>39.282066142338074</c:v>
                </c:pt>
                <c:pt idx="279">
                  <c:v>39.290394078066115</c:v>
                </c:pt>
                <c:pt idx="280">
                  <c:v>39.30454480897226</c:v>
                </c:pt>
                <c:pt idx="281">
                  <c:v>39.325091401639078</c:v>
                </c:pt>
                <c:pt idx="282">
                  <c:v>39.539482448374805</c:v>
                </c:pt>
                <c:pt idx="283">
                  <c:v>39.798917990188002</c:v>
                </c:pt>
                <c:pt idx="284">
                  <c:v>40.048687932871083</c:v>
                </c:pt>
                <c:pt idx="285">
                  <c:v>40.237305231845738</c:v>
                </c:pt>
                <c:pt idx="286">
                  <c:v>40.391796661934627</c:v>
                </c:pt>
                <c:pt idx="287">
                  <c:v>40.50912672947959</c:v>
                </c:pt>
                <c:pt idx="288">
                  <c:v>40.590673169940615</c:v>
                </c:pt>
                <c:pt idx="289">
                  <c:v>40.675978509512483</c:v>
                </c:pt>
                <c:pt idx="290">
                  <c:v>40.762125782869823</c:v>
                </c:pt>
                <c:pt idx="291">
                  <c:v>40.834306814184906</c:v>
                </c:pt>
                <c:pt idx="292">
                  <c:v>40.887512502796788</c:v>
                </c:pt>
                <c:pt idx="293">
                  <c:v>40.967225899967922</c:v>
                </c:pt>
                <c:pt idx="294">
                  <c:v>40.988485500604234</c:v>
                </c:pt>
                <c:pt idx="295">
                  <c:v>41.021124985193055</c:v>
                </c:pt>
                <c:pt idx="296">
                  <c:v>41.043382710138474</c:v>
                </c:pt>
                <c:pt idx="297">
                  <c:v>41.063472388060859</c:v>
                </c:pt>
                <c:pt idx="298">
                  <c:v>41.110201189100799</c:v>
                </c:pt>
                <c:pt idx="299">
                  <c:v>41.149057447382461</c:v>
                </c:pt>
                <c:pt idx="300">
                  <c:v>41.158347307958941</c:v>
                </c:pt>
                <c:pt idx="301">
                  <c:v>41.184144244723342</c:v>
                </c:pt>
                <c:pt idx="302">
                  <c:v>41.176416179876384</c:v>
                </c:pt>
                <c:pt idx="303">
                  <c:v>41.16968209449891</c:v>
                </c:pt>
                <c:pt idx="304">
                  <c:v>41.146705684772705</c:v>
                </c:pt>
                <c:pt idx="305">
                  <c:v>41.140385536247194</c:v>
                </c:pt>
                <c:pt idx="306">
                  <c:v>41.136974544725277</c:v>
                </c:pt>
                <c:pt idx="307">
                  <c:v>41.135282819063193</c:v>
                </c:pt>
                <c:pt idx="308">
                  <c:v>41.113299715854843</c:v>
                </c:pt>
                <c:pt idx="309">
                  <c:v>41.045165592778417</c:v>
                </c:pt>
                <c:pt idx="310">
                  <c:v>40.97258291762062</c:v>
                </c:pt>
                <c:pt idx="311">
                  <c:v>40.978559759039037</c:v>
                </c:pt>
                <c:pt idx="312">
                  <c:v>40.993549956761427</c:v>
                </c:pt>
                <c:pt idx="313">
                  <c:v>40.973199718792458</c:v>
                </c:pt>
                <c:pt idx="314">
                  <c:v>41.00823608539752</c:v>
                </c:pt>
                <c:pt idx="315">
                  <c:v>41.0457153118261</c:v>
                </c:pt>
                <c:pt idx="316">
                  <c:v>41.08398085814764</c:v>
                </c:pt>
                <c:pt idx="317">
                  <c:v>41.118073500489338</c:v>
                </c:pt>
                <c:pt idx="318">
                  <c:v>41.186506698588296</c:v>
                </c:pt>
                <c:pt idx="319">
                  <c:v>41.232782148484809</c:v>
                </c:pt>
                <c:pt idx="320">
                  <c:v>41.25519199785284</c:v>
                </c:pt>
                <c:pt idx="321">
                  <c:v>41.280827807918243</c:v>
                </c:pt>
                <c:pt idx="322">
                  <c:v>41.310065254098589</c:v>
                </c:pt>
                <c:pt idx="323">
                  <c:v>41.303017228776881</c:v>
                </c:pt>
                <c:pt idx="324">
                  <c:v>41.289044900641073</c:v>
                </c:pt>
                <c:pt idx="325">
                  <c:v>41.282781725754148</c:v>
                </c:pt>
                <c:pt idx="326">
                  <c:v>41.242131525518069</c:v>
                </c:pt>
                <c:pt idx="327">
                  <c:v>41.148961594149981</c:v>
                </c:pt>
                <c:pt idx="328">
                  <c:v>41.050006836621641</c:v>
                </c:pt>
                <c:pt idx="329">
                  <c:v>40.94332091225472</c:v>
                </c:pt>
                <c:pt idx="330">
                  <c:v>40.847117862351908</c:v>
                </c:pt>
                <c:pt idx="331">
                  <c:v>40.735674755069013</c:v>
                </c:pt>
                <c:pt idx="332">
                  <c:v>40.635241688515421</c:v>
                </c:pt>
                <c:pt idx="333">
                  <c:v>40.537584880966193</c:v>
                </c:pt>
                <c:pt idx="334">
                  <c:v>40.413249470352405</c:v>
                </c:pt>
                <c:pt idx="335">
                  <c:v>40.284253154389511</c:v>
                </c:pt>
                <c:pt idx="336">
                  <c:v>40.088900175542683</c:v>
                </c:pt>
                <c:pt idx="337">
                  <c:v>39.860070287544076</c:v>
                </c:pt>
                <c:pt idx="338">
                  <c:v>39.601093968598654</c:v>
                </c:pt>
                <c:pt idx="339">
                  <c:v>39.087636844947731</c:v>
                </c:pt>
                <c:pt idx="340">
                  <c:v>38.63349733336387</c:v>
                </c:pt>
                <c:pt idx="341">
                  <c:v>38.227794115316129</c:v>
                </c:pt>
                <c:pt idx="342">
                  <c:v>37.86521819382741</c:v>
                </c:pt>
                <c:pt idx="343">
                  <c:v>37.495851607442447</c:v>
                </c:pt>
                <c:pt idx="344">
                  <c:v>37.122024070552634</c:v>
                </c:pt>
                <c:pt idx="345">
                  <c:v>36.764663729405441</c:v>
                </c:pt>
                <c:pt idx="346">
                  <c:v>36.460950348522232</c:v>
                </c:pt>
                <c:pt idx="347">
                  <c:v>36.103361187001923</c:v>
                </c:pt>
                <c:pt idx="348">
                  <c:v>35.691766406511462</c:v>
                </c:pt>
                <c:pt idx="349">
                  <c:v>35.325247473011729</c:v>
                </c:pt>
                <c:pt idx="350">
                  <c:v>34.888666537184115</c:v>
                </c:pt>
                <c:pt idx="351">
                  <c:v>34.439944050015875</c:v>
                </c:pt>
                <c:pt idx="352">
                  <c:v>34.155090573634823</c:v>
                </c:pt>
                <c:pt idx="353">
                  <c:v>33.793767506494923</c:v>
                </c:pt>
                <c:pt idx="354">
                  <c:v>33.515323628315848</c:v>
                </c:pt>
                <c:pt idx="355">
                  <c:v>33.179666263387716</c:v>
                </c:pt>
                <c:pt idx="356">
                  <c:v>32.926119625253257</c:v>
                </c:pt>
                <c:pt idx="357">
                  <c:v>32.582951123941392</c:v>
                </c:pt>
                <c:pt idx="358">
                  <c:v>32.180172821468453</c:v>
                </c:pt>
                <c:pt idx="359">
                  <c:v>31.811635530686306</c:v>
                </c:pt>
                <c:pt idx="360">
                  <c:v>31.499308644400433</c:v>
                </c:pt>
                <c:pt idx="361">
                  <c:v>31.185791809804879</c:v>
                </c:pt>
                <c:pt idx="362">
                  <c:v>30.881824728877202</c:v>
                </c:pt>
                <c:pt idx="363">
                  <c:v>30.549820054126339</c:v>
                </c:pt>
                <c:pt idx="364">
                  <c:v>30.095879349200679</c:v>
                </c:pt>
                <c:pt idx="365">
                  <c:v>29.741584148991674</c:v>
                </c:pt>
                <c:pt idx="366">
                  <c:v>29.457516019302577</c:v>
                </c:pt>
                <c:pt idx="367">
                  <c:v>29.068580383798789</c:v>
                </c:pt>
                <c:pt idx="368">
                  <c:v>28.545931059523348</c:v>
                </c:pt>
                <c:pt idx="369">
                  <c:v>28.181408545923336</c:v>
                </c:pt>
                <c:pt idx="370">
                  <c:v>27.807966258348944</c:v>
                </c:pt>
                <c:pt idx="371">
                  <c:v>27.390601683251823</c:v>
                </c:pt>
                <c:pt idx="372">
                  <c:v>27.027744409072309</c:v>
                </c:pt>
                <c:pt idx="373">
                  <c:v>26.642506407680425</c:v>
                </c:pt>
                <c:pt idx="374">
                  <c:v>26.258542796111279</c:v>
                </c:pt>
                <c:pt idx="375">
                  <c:v>25.893555543417733</c:v>
                </c:pt>
                <c:pt idx="376">
                  <c:v>25.531118360777512</c:v>
                </c:pt>
                <c:pt idx="377">
                  <c:v>25.191046332155391</c:v>
                </c:pt>
                <c:pt idx="378">
                  <c:v>24.774454788503547</c:v>
                </c:pt>
                <c:pt idx="379">
                  <c:v>24.374729765108668</c:v>
                </c:pt>
                <c:pt idx="380">
                  <c:v>23.980974764822019</c:v>
                </c:pt>
                <c:pt idx="381">
                  <c:v>23.52579805318905</c:v>
                </c:pt>
                <c:pt idx="382">
                  <c:v>23.08660721394579</c:v>
                </c:pt>
                <c:pt idx="383">
                  <c:v>22.637653094058408</c:v>
                </c:pt>
                <c:pt idx="384">
                  <c:v>22.277365353346298</c:v>
                </c:pt>
                <c:pt idx="385">
                  <c:v>22.007379136438804</c:v>
                </c:pt>
                <c:pt idx="386">
                  <c:v>21.668438055167247</c:v>
                </c:pt>
                <c:pt idx="387">
                  <c:v>21.32973364874773</c:v>
                </c:pt>
                <c:pt idx="388">
                  <c:v>21.006228884400119</c:v>
                </c:pt>
                <c:pt idx="389">
                  <c:v>20.678546946738059</c:v>
                </c:pt>
                <c:pt idx="390">
                  <c:v>20.382623491045727</c:v>
                </c:pt>
                <c:pt idx="391">
                  <c:v>20.034330216106209</c:v>
                </c:pt>
                <c:pt idx="392">
                  <c:v>19.652806590677969</c:v>
                </c:pt>
                <c:pt idx="393">
                  <c:v>19.426500911922535</c:v>
                </c:pt>
                <c:pt idx="394">
                  <c:v>19.268629234005129</c:v>
                </c:pt>
                <c:pt idx="395">
                  <c:v>19.180560349198473</c:v>
                </c:pt>
                <c:pt idx="396">
                  <c:v>19.04278694906538</c:v>
                </c:pt>
                <c:pt idx="397">
                  <c:v>18.918794718673453</c:v>
                </c:pt>
                <c:pt idx="398">
                  <c:v>18.804351648434107</c:v>
                </c:pt>
                <c:pt idx="399">
                  <c:v>18.707688226866189</c:v>
                </c:pt>
                <c:pt idx="400">
                  <c:v>18.636419928116279</c:v>
                </c:pt>
                <c:pt idx="401">
                  <c:v>18.552427178131026</c:v>
                </c:pt>
                <c:pt idx="402">
                  <c:v>18.464799780704183</c:v>
                </c:pt>
                <c:pt idx="403">
                  <c:v>18.419726949403</c:v>
                </c:pt>
                <c:pt idx="404">
                  <c:v>18.424052607790173</c:v>
                </c:pt>
                <c:pt idx="405">
                  <c:v>18.43982854537456</c:v>
                </c:pt>
                <c:pt idx="406">
                  <c:v>18.438166985152311</c:v>
                </c:pt>
                <c:pt idx="407">
                  <c:v>18.41579911848147</c:v>
                </c:pt>
                <c:pt idx="408">
                  <c:v>18.381847463591388</c:v>
                </c:pt>
                <c:pt idx="409">
                  <c:v>18.365041855840243</c:v>
                </c:pt>
                <c:pt idx="410">
                  <c:v>18.29662593061521</c:v>
                </c:pt>
                <c:pt idx="411">
                  <c:v>18.237576182112718</c:v>
                </c:pt>
                <c:pt idx="412">
                  <c:v>18.17512494271611</c:v>
                </c:pt>
                <c:pt idx="413">
                  <c:v>18.0722387310229</c:v>
                </c:pt>
                <c:pt idx="414">
                  <c:v>18.037237234954542</c:v>
                </c:pt>
                <c:pt idx="415">
                  <c:v>18.044602442618771</c:v>
                </c:pt>
                <c:pt idx="416">
                  <c:v>18.035852422636417</c:v>
                </c:pt>
                <c:pt idx="417">
                  <c:v>17.992346928052918</c:v>
                </c:pt>
                <c:pt idx="418">
                  <c:v>17.965686626559066</c:v>
                </c:pt>
                <c:pt idx="419">
                  <c:v>17.932145992474645</c:v>
                </c:pt>
                <c:pt idx="420">
                  <c:v>17.875243916854853</c:v>
                </c:pt>
                <c:pt idx="421">
                  <c:v>17.79570626021998</c:v>
                </c:pt>
                <c:pt idx="422">
                  <c:v>17.752282524484343</c:v>
                </c:pt>
                <c:pt idx="423">
                  <c:v>17.718374410046255</c:v>
                </c:pt>
                <c:pt idx="424">
                  <c:v>17.694766239478056</c:v>
                </c:pt>
                <c:pt idx="425">
                  <c:v>17.680998668702827</c:v>
                </c:pt>
                <c:pt idx="426">
                  <c:v>17.680939469306697</c:v>
                </c:pt>
                <c:pt idx="427">
                  <c:v>17.680723918922062</c:v>
                </c:pt>
                <c:pt idx="428">
                  <c:v>17.705179456395836</c:v>
                </c:pt>
                <c:pt idx="429">
                  <c:v>17.749642640477923</c:v>
                </c:pt>
                <c:pt idx="430">
                  <c:v>17.767674157124372</c:v>
                </c:pt>
                <c:pt idx="431">
                  <c:v>17.805782624707042</c:v>
                </c:pt>
                <c:pt idx="432">
                  <c:v>17.837054952232513</c:v>
                </c:pt>
                <c:pt idx="433">
                  <c:v>17.877350380484138</c:v>
                </c:pt>
                <c:pt idx="434">
                  <c:v>17.907238493910302</c:v>
                </c:pt>
                <c:pt idx="435">
                  <c:v>17.954797748673457</c:v>
                </c:pt>
                <c:pt idx="436">
                  <c:v>18.010064570114629</c:v>
                </c:pt>
                <c:pt idx="437">
                  <c:v>18.071520337239882</c:v>
                </c:pt>
                <c:pt idx="438">
                  <c:v>18.141456187757612</c:v>
                </c:pt>
                <c:pt idx="439">
                  <c:v>18.214530785203561</c:v>
                </c:pt>
                <c:pt idx="440">
                  <c:v>18.261704770525995</c:v>
                </c:pt>
                <c:pt idx="441">
                  <c:v>18.29523138995539</c:v>
                </c:pt>
                <c:pt idx="442">
                  <c:v>18.321313472922647</c:v>
                </c:pt>
                <c:pt idx="443">
                  <c:v>18.339809175446558</c:v>
                </c:pt>
                <c:pt idx="444">
                  <c:v>18.374115962613537</c:v>
                </c:pt>
                <c:pt idx="445">
                  <c:v>18.415982872535132</c:v>
                </c:pt>
                <c:pt idx="446">
                  <c:v>18.451430300083178</c:v>
                </c:pt>
                <c:pt idx="447">
                  <c:v>18.47602123344933</c:v>
                </c:pt>
                <c:pt idx="448">
                  <c:v>18.490982049119097</c:v>
                </c:pt>
                <c:pt idx="449">
                  <c:v>18.504144896629203</c:v>
                </c:pt>
                <c:pt idx="450">
                  <c:v>18.492067834818105</c:v>
                </c:pt>
                <c:pt idx="451">
                  <c:v>18.481677835046565</c:v>
                </c:pt>
                <c:pt idx="452">
                  <c:v>18.450067266982611</c:v>
                </c:pt>
                <c:pt idx="453">
                  <c:v>18.415173393803077</c:v>
                </c:pt>
                <c:pt idx="454">
                  <c:v>18.385084089064822</c:v>
                </c:pt>
                <c:pt idx="455">
                  <c:v>18.3438694473443</c:v>
                </c:pt>
                <c:pt idx="456">
                  <c:v>18.302340802530772</c:v>
                </c:pt>
                <c:pt idx="457">
                  <c:v>18.27300099806839</c:v>
                </c:pt>
                <c:pt idx="458">
                  <c:v>18.260246024346834</c:v>
                </c:pt>
                <c:pt idx="459">
                  <c:v>18.247039040979246</c:v>
                </c:pt>
                <c:pt idx="460">
                  <c:v>18.206127473212753</c:v>
                </c:pt>
                <c:pt idx="461">
                  <c:v>18.147286905513887</c:v>
                </c:pt>
                <c:pt idx="462">
                  <c:v>18.069385056272271</c:v>
                </c:pt>
                <c:pt idx="463">
                  <c:v>17.994211063808635</c:v>
                </c:pt>
                <c:pt idx="464">
                  <c:v>17.955025822149629</c:v>
                </c:pt>
                <c:pt idx="465">
                  <c:v>17.942162034144609</c:v>
                </c:pt>
                <c:pt idx="466">
                  <c:v>17.930232974690789</c:v>
                </c:pt>
                <c:pt idx="467">
                  <c:v>17.917371553850131</c:v>
                </c:pt>
                <c:pt idx="468">
                  <c:v>17.904208068692359</c:v>
                </c:pt>
                <c:pt idx="469">
                  <c:v>17.902956318677159</c:v>
                </c:pt>
                <c:pt idx="470">
                  <c:v>17.924653815209382</c:v>
                </c:pt>
                <c:pt idx="471">
                  <c:v>17.878381166336077</c:v>
                </c:pt>
                <c:pt idx="472">
                  <c:v>17.813973377384034</c:v>
                </c:pt>
                <c:pt idx="473">
                  <c:v>17.776046037198565</c:v>
                </c:pt>
                <c:pt idx="474">
                  <c:v>17.751125017294715</c:v>
                </c:pt>
                <c:pt idx="475">
                  <c:v>17.717221060403638</c:v>
                </c:pt>
                <c:pt idx="476">
                  <c:v>17.667963475836853</c:v>
                </c:pt>
                <c:pt idx="477">
                  <c:v>17.654337063037591</c:v>
                </c:pt>
                <c:pt idx="478">
                  <c:v>17.636625703794945</c:v>
                </c:pt>
                <c:pt idx="479">
                  <c:v>17.617131472165692</c:v>
                </c:pt>
                <c:pt idx="480">
                  <c:v>17.585343302227582</c:v>
                </c:pt>
                <c:pt idx="481">
                  <c:v>17.549520238064577</c:v>
                </c:pt>
                <c:pt idx="482">
                  <c:v>17.504628539325708</c:v>
                </c:pt>
                <c:pt idx="483">
                  <c:v>17.455929290736428</c:v>
                </c:pt>
                <c:pt idx="484">
                  <c:v>17.404292917195765</c:v>
                </c:pt>
                <c:pt idx="485">
                  <c:v>17.369438726613478</c:v>
                </c:pt>
                <c:pt idx="486">
                  <c:v>17.317320219923708</c:v>
                </c:pt>
                <c:pt idx="487">
                  <c:v>17.271545693631648</c:v>
                </c:pt>
                <c:pt idx="488">
                  <c:v>17.211277039314634</c:v>
                </c:pt>
                <c:pt idx="489">
                  <c:v>17.161193973427554</c:v>
                </c:pt>
                <c:pt idx="490">
                  <c:v>17.090791412926944</c:v>
                </c:pt>
                <c:pt idx="491">
                  <c:v>17.029776931706998</c:v>
                </c:pt>
                <c:pt idx="492">
                  <c:v>16.971108566432179</c:v>
                </c:pt>
                <c:pt idx="493">
                  <c:v>16.926919999240109</c:v>
                </c:pt>
                <c:pt idx="494">
                  <c:v>16.876693269073055</c:v>
                </c:pt>
                <c:pt idx="495">
                  <c:v>16.808750597148105</c:v>
                </c:pt>
                <c:pt idx="496">
                  <c:v>16.73309280978723</c:v>
                </c:pt>
                <c:pt idx="497">
                  <c:v>16.700112212915567</c:v>
                </c:pt>
                <c:pt idx="498">
                  <c:v>16.675694466955857</c:v>
                </c:pt>
                <c:pt idx="499">
                  <c:v>16.672242788112438</c:v>
                </c:pt>
                <c:pt idx="500">
                  <c:v>16.662804719016602</c:v>
                </c:pt>
                <c:pt idx="501">
                  <c:v>16.656138978799955</c:v>
                </c:pt>
                <c:pt idx="502">
                  <c:v>16.646191616759829</c:v>
                </c:pt>
                <c:pt idx="503">
                  <c:v>16.644308319234739</c:v>
                </c:pt>
                <c:pt idx="504">
                  <c:v>16.658965230836777</c:v>
                </c:pt>
                <c:pt idx="505">
                  <c:v>16.678737729028725</c:v>
                </c:pt>
                <c:pt idx="506">
                  <c:v>16.676018581540195</c:v>
                </c:pt>
                <c:pt idx="507">
                  <c:v>16.674430296281962</c:v>
                </c:pt>
                <c:pt idx="508">
                  <c:v>16.68418142934129</c:v>
                </c:pt>
                <c:pt idx="509">
                  <c:v>16.681635190469045</c:v>
                </c:pt>
                <c:pt idx="510">
                  <c:v>16.6653270409995</c:v>
                </c:pt>
                <c:pt idx="511">
                  <c:v>16.666683754673205</c:v>
                </c:pt>
                <c:pt idx="512">
                  <c:v>16.659593401139063</c:v>
                </c:pt>
                <c:pt idx="513">
                  <c:v>16.652069234342793</c:v>
                </c:pt>
                <c:pt idx="514">
                  <c:v>16.643705359090028</c:v>
                </c:pt>
                <c:pt idx="515">
                  <c:v>16.637006922659399</c:v>
                </c:pt>
                <c:pt idx="516">
                  <c:v>16.627584719332923</c:v>
                </c:pt>
                <c:pt idx="517">
                  <c:v>16.628841268364837</c:v>
                </c:pt>
                <c:pt idx="518">
                  <c:v>16.66123972680959</c:v>
                </c:pt>
                <c:pt idx="519">
                  <c:v>16.679426438430557</c:v>
                </c:pt>
                <c:pt idx="520">
                  <c:v>16.693020935698907</c:v>
                </c:pt>
                <c:pt idx="521">
                  <c:v>16.756636973384044</c:v>
                </c:pt>
                <c:pt idx="522">
                  <c:v>16.761386603296319</c:v>
                </c:pt>
                <c:pt idx="523">
                  <c:v>16.763179546555776</c:v>
                </c:pt>
                <c:pt idx="524">
                  <c:v>16.763223136072927</c:v>
                </c:pt>
                <c:pt idx="525">
                  <c:v>16.755098157650703</c:v>
                </c:pt>
                <c:pt idx="526">
                  <c:v>16.746380713924566</c:v>
                </c:pt>
                <c:pt idx="527">
                  <c:v>16.747146136645814</c:v>
                </c:pt>
                <c:pt idx="528">
                  <c:v>16.748695200080096</c:v>
                </c:pt>
                <c:pt idx="529">
                  <c:v>16.761344624299038</c:v>
                </c:pt>
                <c:pt idx="530">
                  <c:v>16.781836153946955</c:v>
                </c:pt>
                <c:pt idx="531">
                  <c:v>16.76610391943532</c:v>
                </c:pt>
                <c:pt idx="532">
                  <c:v>16.75489666812793</c:v>
                </c:pt>
                <c:pt idx="533">
                  <c:v>16.764521319014076</c:v>
                </c:pt>
                <c:pt idx="534">
                  <c:v>16.767723028312403</c:v>
                </c:pt>
                <c:pt idx="535">
                  <c:v>16.78405324636207</c:v>
                </c:pt>
                <c:pt idx="536">
                  <c:v>16.796962807349043</c:v>
                </c:pt>
                <c:pt idx="537">
                  <c:v>16.801718044018227</c:v>
                </c:pt>
                <c:pt idx="538">
                  <c:v>16.804266956310979</c:v>
                </c:pt>
                <c:pt idx="539">
                  <c:v>16.81709619742135</c:v>
                </c:pt>
                <c:pt idx="540">
                  <c:v>16.831357265084925</c:v>
                </c:pt>
                <c:pt idx="541">
                  <c:v>16.848901095257567</c:v>
                </c:pt>
                <c:pt idx="542">
                  <c:v>16.863460036655493</c:v>
                </c:pt>
                <c:pt idx="543">
                  <c:v>16.878122613001132</c:v>
                </c:pt>
                <c:pt idx="544">
                  <c:v>16.895058764826718</c:v>
                </c:pt>
                <c:pt idx="545">
                  <c:v>16.916093635037303</c:v>
                </c:pt>
                <c:pt idx="546">
                  <c:v>16.917745560795311</c:v>
                </c:pt>
                <c:pt idx="547">
                  <c:v>16.926738251362433</c:v>
                </c:pt>
                <c:pt idx="548">
                  <c:v>16.93595430840239</c:v>
                </c:pt>
                <c:pt idx="549">
                  <c:v>16.953941720945924</c:v>
                </c:pt>
                <c:pt idx="550">
                  <c:v>16.966897547846177</c:v>
                </c:pt>
                <c:pt idx="551">
                  <c:v>16.984773503405439</c:v>
                </c:pt>
                <c:pt idx="552">
                  <c:v>17.004090386647558</c:v>
                </c:pt>
                <c:pt idx="553">
                  <c:v>17.028492138953013</c:v>
                </c:pt>
                <c:pt idx="554">
                  <c:v>17.044881573883931</c:v>
                </c:pt>
                <c:pt idx="555">
                  <c:v>17.062724910102791</c:v>
                </c:pt>
                <c:pt idx="556">
                  <c:v>17.0609098823148</c:v>
                </c:pt>
                <c:pt idx="557">
                  <c:v>17.064939973249025</c:v>
                </c:pt>
                <c:pt idx="558">
                  <c:v>17.069254683830749</c:v>
                </c:pt>
                <c:pt idx="559">
                  <c:v>17.078167574092252</c:v>
                </c:pt>
                <c:pt idx="560">
                  <c:v>17.07211180275414</c:v>
                </c:pt>
                <c:pt idx="561">
                  <c:v>17.07621037473325</c:v>
                </c:pt>
                <c:pt idx="562">
                  <c:v>17.087359507291229</c:v>
                </c:pt>
                <c:pt idx="563">
                  <c:v>17.125359354957116</c:v>
                </c:pt>
                <c:pt idx="564">
                  <c:v>17.146596135042515</c:v>
                </c:pt>
                <c:pt idx="565">
                  <c:v>17.164065889902581</c:v>
                </c:pt>
                <c:pt idx="566">
                  <c:v>17.190795435046464</c:v>
                </c:pt>
                <c:pt idx="567">
                  <c:v>17.237652878902175</c:v>
                </c:pt>
                <c:pt idx="568">
                  <c:v>17.2789214769087</c:v>
                </c:pt>
                <c:pt idx="569">
                  <c:v>17.372286840550395</c:v>
                </c:pt>
                <c:pt idx="570">
                  <c:v>17.41769894717758</c:v>
                </c:pt>
                <c:pt idx="571">
                  <c:v>17.449516079711401</c:v>
                </c:pt>
                <c:pt idx="572">
                  <c:v>17.498919876207356</c:v>
                </c:pt>
                <c:pt idx="573">
                  <c:v>17.542797379348489</c:v>
                </c:pt>
                <c:pt idx="574">
                  <c:v>17.581682517732283</c:v>
                </c:pt>
                <c:pt idx="575">
                  <c:v>17.606922221983783</c:v>
                </c:pt>
                <c:pt idx="576">
                  <c:v>17.639539712413171</c:v>
                </c:pt>
                <c:pt idx="577">
                  <c:v>17.660926927371499</c:v>
                </c:pt>
                <c:pt idx="578">
                  <c:v>17.679399651924427</c:v>
                </c:pt>
                <c:pt idx="579">
                  <c:v>17.702455169321468</c:v>
                </c:pt>
                <c:pt idx="580">
                  <c:v>17.73452744824084</c:v>
                </c:pt>
                <c:pt idx="581">
                  <c:v>17.757756919615019</c:v>
                </c:pt>
                <c:pt idx="582">
                  <c:v>17.786992841069477</c:v>
                </c:pt>
                <c:pt idx="583">
                  <c:v>17.80919286119132</c:v>
                </c:pt>
                <c:pt idx="584">
                  <c:v>17.830417015983663</c:v>
                </c:pt>
                <c:pt idx="585">
                  <c:v>17.849113755453189</c:v>
                </c:pt>
                <c:pt idx="586">
                  <c:v>17.863750163963712</c:v>
                </c:pt>
                <c:pt idx="587">
                  <c:v>17.867445275489956</c:v>
                </c:pt>
                <c:pt idx="588">
                  <c:v>17.908133489880161</c:v>
                </c:pt>
                <c:pt idx="589">
                  <c:v>17.985313772125654</c:v>
                </c:pt>
                <c:pt idx="590">
                  <c:v>18.019719282373725</c:v>
                </c:pt>
                <c:pt idx="591">
                  <c:v>18.053641544132347</c:v>
                </c:pt>
                <c:pt idx="592">
                  <c:v>18.087382973425974</c:v>
                </c:pt>
                <c:pt idx="593">
                  <c:v>18.129838581263815</c:v>
                </c:pt>
                <c:pt idx="594">
                  <c:v>18.214112146662217</c:v>
                </c:pt>
                <c:pt idx="595">
                  <c:v>18.271677885666016</c:v>
                </c:pt>
                <c:pt idx="596">
                  <c:v>18.325163563746447</c:v>
                </c:pt>
                <c:pt idx="597">
                  <c:v>18.38611947776829</c:v>
                </c:pt>
                <c:pt idx="598">
                  <c:v>18.438226666726063</c:v>
                </c:pt>
                <c:pt idx="599">
                  <c:v>18.489660683006257</c:v>
                </c:pt>
                <c:pt idx="600">
                  <c:v>18.553786097778644</c:v>
                </c:pt>
                <c:pt idx="601">
                  <c:v>18.637692236710528</c:v>
                </c:pt>
                <c:pt idx="602">
                  <c:v>18.726061092719238</c:v>
                </c:pt>
                <c:pt idx="603">
                  <c:v>18.802221429322763</c:v>
                </c:pt>
                <c:pt idx="604">
                  <c:v>18.903400167621019</c:v>
                </c:pt>
                <c:pt idx="605">
                  <c:v>19.006145678399495</c:v>
                </c:pt>
                <c:pt idx="606">
                  <c:v>19.140949135332935</c:v>
                </c:pt>
                <c:pt idx="607">
                  <c:v>19.25897781676483</c:v>
                </c:pt>
                <c:pt idx="608">
                  <c:v>19.402669400476373</c:v>
                </c:pt>
                <c:pt idx="609">
                  <c:v>19.495397564895864</c:v>
                </c:pt>
                <c:pt idx="610">
                  <c:v>19.652678846394728</c:v>
                </c:pt>
                <c:pt idx="611">
                  <c:v>19.766730302453247</c:v>
                </c:pt>
                <c:pt idx="612">
                  <c:v>19.925070155439066</c:v>
                </c:pt>
                <c:pt idx="613">
                  <c:v>20.050957854706077</c:v>
                </c:pt>
                <c:pt idx="614">
                  <c:v>20.238810177600129</c:v>
                </c:pt>
                <c:pt idx="615">
                  <c:v>20.53304923926547</c:v>
                </c:pt>
                <c:pt idx="616">
                  <c:v>20.755755640371781</c:v>
                </c:pt>
                <c:pt idx="617">
                  <c:v>20.899017453707376</c:v>
                </c:pt>
                <c:pt idx="618">
                  <c:v>21.025112721623035</c:v>
                </c:pt>
                <c:pt idx="619">
                  <c:v>21.150707323780654</c:v>
                </c:pt>
                <c:pt idx="620">
                  <c:v>21.254434483129515</c:v>
                </c:pt>
                <c:pt idx="621">
                  <c:v>21.36173154978092</c:v>
                </c:pt>
                <c:pt idx="622">
                  <c:v>21.426988997670225</c:v>
                </c:pt>
                <c:pt idx="623">
                  <c:v>21.50524093000595</c:v>
                </c:pt>
                <c:pt idx="624">
                  <c:v>21.556596762562666</c:v>
                </c:pt>
                <c:pt idx="625">
                  <c:v>21.632984729503711</c:v>
                </c:pt>
                <c:pt idx="626">
                  <c:v>21.728983953365631</c:v>
                </c:pt>
                <c:pt idx="627">
                  <c:v>21.797055394546803</c:v>
                </c:pt>
                <c:pt idx="628">
                  <c:v>21.872598135510177</c:v>
                </c:pt>
                <c:pt idx="629">
                  <c:v>21.955499894737162</c:v>
                </c:pt>
                <c:pt idx="630">
                  <c:v>22.02631358822687</c:v>
                </c:pt>
                <c:pt idx="631">
                  <c:v>22.158576853780367</c:v>
                </c:pt>
                <c:pt idx="632">
                  <c:v>22.235530295457817</c:v>
                </c:pt>
                <c:pt idx="633">
                  <c:v>22.32923858076202</c:v>
                </c:pt>
                <c:pt idx="634">
                  <c:v>22.422391375697256</c:v>
                </c:pt>
                <c:pt idx="635">
                  <c:v>22.530028454348344</c:v>
                </c:pt>
                <c:pt idx="636">
                  <c:v>22.620053371549272</c:v>
                </c:pt>
                <c:pt idx="637">
                  <c:v>22.733403452637294</c:v>
                </c:pt>
                <c:pt idx="638">
                  <c:v>22.826718495342433</c:v>
                </c:pt>
                <c:pt idx="639">
                  <c:v>22.950297635694426</c:v>
                </c:pt>
                <c:pt idx="640">
                  <c:v>23.040431535443599</c:v>
                </c:pt>
                <c:pt idx="641">
                  <c:v>23.124426776897348</c:v>
                </c:pt>
                <c:pt idx="642">
                  <c:v>23.218702838691254</c:v>
                </c:pt>
                <c:pt idx="643">
                  <c:v>23.322944430399637</c:v>
                </c:pt>
                <c:pt idx="644">
                  <c:v>23.412257941386844</c:v>
                </c:pt>
                <c:pt idx="645">
                  <c:v>23.513017002216628</c:v>
                </c:pt>
                <c:pt idx="646">
                  <c:v>23.750131714788314</c:v>
                </c:pt>
                <c:pt idx="647">
                  <c:v>23.853981880037956</c:v>
                </c:pt>
                <c:pt idx="648">
                  <c:v>23.966446277967705</c:v>
                </c:pt>
                <c:pt idx="649">
                  <c:v>24.075778406400346</c:v>
                </c:pt>
                <c:pt idx="650">
                  <c:v>24.156092746681896</c:v>
                </c:pt>
                <c:pt idx="651">
                  <c:v>24.251042811515141</c:v>
                </c:pt>
                <c:pt idx="652">
                  <c:v>24.324049225754493</c:v>
                </c:pt>
                <c:pt idx="653">
                  <c:v>24.374717639101462</c:v>
                </c:pt>
                <c:pt idx="654">
                  <c:v>24.417280568264381</c:v>
                </c:pt>
                <c:pt idx="655">
                  <c:v>24.465036605760677</c:v>
                </c:pt>
                <c:pt idx="656">
                  <c:v>24.534165426522105</c:v>
                </c:pt>
                <c:pt idx="657">
                  <c:v>24.635053864758216</c:v>
                </c:pt>
                <c:pt idx="658">
                  <c:v>24.682851785902404</c:v>
                </c:pt>
                <c:pt idx="659">
                  <c:v>24.755681563744211</c:v>
                </c:pt>
                <c:pt idx="660">
                  <c:v>24.799986606090897</c:v>
                </c:pt>
                <c:pt idx="661">
                  <c:v>24.838660565813321</c:v>
                </c:pt>
                <c:pt idx="662">
                  <c:v>24.874547028407669</c:v>
                </c:pt>
                <c:pt idx="663">
                  <c:v>24.875466355954149</c:v>
                </c:pt>
                <c:pt idx="664">
                  <c:v>24.89474697874347</c:v>
                </c:pt>
                <c:pt idx="665">
                  <c:v>24.923248011196883</c:v>
                </c:pt>
                <c:pt idx="666">
                  <c:v>24.971210868731397</c:v>
                </c:pt>
                <c:pt idx="667">
                  <c:v>25.003570468051599</c:v>
                </c:pt>
                <c:pt idx="668">
                  <c:v>25.043692120622243</c:v>
                </c:pt>
                <c:pt idx="669">
                  <c:v>25.062063523525964</c:v>
                </c:pt>
                <c:pt idx="670">
                  <c:v>25.098163340727549</c:v>
                </c:pt>
                <c:pt idx="671">
                  <c:v>25.11456972949156</c:v>
                </c:pt>
                <c:pt idx="672">
                  <c:v>25.114935743715264</c:v>
                </c:pt>
                <c:pt idx="673">
                  <c:v>25.126283028066112</c:v>
                </c:pt>
                <c:pt idx="674">
                  <c:v>25.160034901261422</c:v>
                </c:pt>
                <c:pt idx="675">
                  <c:v>25.181357246921213</c:v>
                </c:pt>
                <c:pt idx="676">
                  <c:v>25.189023129591334</c:v>
                </c:pt>
                <c:pt idx="677">
                  <c:v>25.208494444022669</c:v>
                </c:pt>
                <c:pt idx="678">
                  <c:v>25.22584085002568</c:v>
                </c:pt>
                <c:pt idx="679">
                  <c:v>25.261655530208408</c:v>
                </c:pt>
                <c:pt idx="680">
                  <c:v>25.303594750329879</c:v>
                </c:pt>
                <c:pt idx="681">
                  <c:v>25.325709822332268</c:v>
                </c:pt>
                <c:pt idx="682">
                  <c:v>25.350610749012596</c:v>
                </c:pt>
                <c:pt idx="683">
                  <c:v>25.423249782381607</c:v>
                </c:pt>
                <c:pt idx="684">
                  <c:v>25.506209888191197</c:v>
                </c:pt>
                <c:pt idx="685">
                  <c:v>25.560692639141269</c:v>
                </c:pt>
                <c:pt idx="686">
                  <c:v>25.604314264845488</c:v>
                </c:pt>
                <c:pt idx="687">
                  <c:v>25.668168795572424</c:v>
                </c:pt>
                <c:pt idx="688">
                  <c:v>25.775533790965529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FB-FC40-84DE-1A9B8D5E144A}"/>
            </c:ext>
          </c:extLst>
        </c:ser>
        <c:ser>
          <c:idx val="5"/>
          <c:order val="5"/>
          <c:tx>
            <c:strRef>
              <c:f>'LT6.2 - Bullet'!$AB$1</c:f>
              <c:strCache>
                <c:ptCount val="1"/>
                <c:pt idx="0">
                  <c:v>ST Top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'LT6.2 - Bullet'!$C$303:$C$991</c:f>
              <c:numCache>
                <c:formatCode>m/d/yy</c:formatCode>
                <c:ptCount val="689"/>
                <c:pt idx="0">
                  <c:v>43257</c:v>
                </c:pt>
                <c:pt idx="1">
                  <c:v>43258</c:v>
                </c:pt>
                <c:pt idx="2">
                  <c:v>43258</c:v>
                </c:pt>
                <c:pt idx="3">
                  <c:v>43259</c:v>
                </c:pt>
                <c:pt idx="4">
                  <c:v>43259</c:v>
                </c:pt>
                <c:pt idx="5">
                  <c:v>43260</c:v>
                </c:pt>
                <c:pt idx="6">
                  <c:v>43260</c:v>
                </c:pt>
                <c:pt idx="7">
                  <c:v>43261</c:v>
                </c:pt>
                <c:pt idx="8">
                  <c:v>43261</c:v>
                </c:pt>
                <c:pt idx="9">
                  <c:v>43262</c:v>
                </c:pt>
                <c:pt idx="10">
                  <c:v>43262</c:v>
                </c:pt>
                <c:pt idx="11">
                  <c:v>43263</c:v>
                </c:pt>
                <c:pt idx="12">
                  <c:v>43263</c:v>
                </c:pt>
                <c:pt idx="13">
                  <c:v>43264</c:v>
                </c:pt>
                <c:pt idx="14">
                  <c:v>43264</c:v>
                </c:pt>
                <c:pt idx="15">
                  <c:v>43265</c:v>
                </c:pt>
                <c:pt idx="16">
                  <c:v>43265</c:v>
                </c:pt>
                <c:pt idx="17">
                  <c:v>43266</c:v>
                </c:pt>
                <c:pt idx="18">
                  <c:v>43266</c:v>
                </c:pt>
                <c:pt idx="19">
                  <c:v>43267</c:v>
                </c:pt>
                <c:pt idx="20">
                  <c:v>43267</c:v>
                </c:pt>
                <c:pt idx="21">
                  <c:v>43268</c:v>
                </c:pt>
                <c:pt idx="22">
                  <c:v>43268</c:v>
                </c:pt>
                <c:pt idx="23">
                  <c:v>43269</c:v>
                </c:pt>
                <c:pt idx="24">
                  <c:v>43269</c:v>
                </c:pt>
                <c:pt idx="25">
                  <c:v>43270</c:v>
                </c:pt>
                <c:pt idx="26">
                  <c:v>43270</c:v>
                </c:pt>
                <c:pt idx="27">
                  <c:v>43271</c:v>
                </c:pt>
                <c:pt idx="28">
                  <c:v>43271</c:v>
                </c:pt>
                <c:pt idx="29">
                  <c:v>43272</c:v>
                </c:pt>
                <c:pt idx="30">
                  <c:v>43272</c:v>
                </c:pt>
                <c:pt idx="31">
                  <c:v>43273</c:v>
                </c:pt>
                <c:pt idx="32">
                  <c:v>43273</c:v>
                </c:pt>
                <c:pt idx="33">
                  <c:v>43274</c:v>
                </c:pt>
                <c:pt idx="34">
                  <c:v>43274</c:v>
                </c:pt>
                <c:pt idx="35">
                  <c:v>43275</c:v>
                </c:pt>
                <c:pt idx="36">
                  <c:v>43275</c:v>
                </c:pt>
                <c:pt idx="37">
                  <c:v>43276</c:v>
                </c:pt>
                <c:pt idx="38">
                  <c:v>43276</c:v>
                </c:pt>
                <c:pt idx="39">
                  <c:v>43277</c:v>
                </c:pt>
                <c:pt idx="40">
                  <c:v>43277</c:v>
                </c:pt>
                <c:pt idx="41">
                  <c:v>43278</c:v>
                </c:pt>
                <c:pt idx="42">
                  <c:v>43278</c:v>
                </c:pt>
                <c:pt idx="43">
                  <c:v>43279</c:v>
                </c:pt>
                <c:pt idx="44">
                  <c:v>43279</c:v>
                </c:pt>
                <c:pt idx="45">
                  <c:v>43280</c:v>
                </c:pt>
                <c:pt idx="46">
                  <c:v>43280</c:v>
                </c:pt>
                <c:pt idx="47">
                  <c:v>43281</c:v>
                </c:pt>
                <c:pt idx="48">
                  <c:v>43281</c:v>
                </c:pt>
                <c:pt idx="49">
                  <c:v>43282</c:v>
                </c:pt>
                <c:pt idx="50">
                  <c:v>43282</c:v>
                </c:pt>
                <c:pt idx="51">
                  <c:v>43283</c:v>
                </c:pt>
                <c:pt idx="52">
                  <c:v>43283</c:v>
                </c:pt>
                <c:pt idx="53">
                  <c:v>43284</c:v>
                </c:pt>
                <c:pt idx="54">
                  <c:v>43284</c:v>
                </c:pt>
                <c:pt idx="55">
                  <c:v>43285</c:v>
                </c:pt>
                <c:pt idx="56">
                  <c:v>43285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43287</c:v>
                </c:pt>
                <c:pt idx="61">
                  <c:v>43288</c:v>
                </c:pt>
                <c:pt idx="62">
                  <c:v>43288</c:v>
                </c:pt>
                <c:pt idx="63">
                  <c:v>43289</c:v>
                </c:pt>
                <c:pt idx="64">
                  <c:v>43289</c:v>
                </c:pt>
                <c:pt idx="65">
                  <c:v>43290</c:v>
                </c:pt>
                <c:pt idx="66">
                  <c:v>43290</c:v>
                </c:pt>
                <c:pt idx="67">
                  <c:v>43291</c:v>
                </c:pt>
                <c:pt idx="68">
                  <c:v>43291</c:v>
                </c:pt>
                <c:pt idx="69">
                  <c:v>43292</c:v>
                </c:pt>
                <c:pt idx="70">
                  <c:v>43292</c:v>
                </c:pt>
                <c:pt idx="71">
                  <c:v>43293</c:v>
                </c:pt>
                <c:pt idx="72">
                  <c:v>43293</c:v>
                </c:pt>
                <c:pt idx="73">
                  <c:v>43294</c:v>
                </c:pt>
                <c:pt idx="74">
                  <c:v>43294</c:v>
                </c:pt>
                <c:pt idx="75">
                  <c:v>43295</c:v>
                </c:pt>
                <c:pt idx="76">
                  <c:v>43295</c:v>
                </c:pt>
                <c:pt idx="77">
                  <c:v>43296</c:v>
                </c:pt>
                <c:pt idx="78">
                  <c:v>43296</c:v>
                </c:pt>
                <c:pt idx="79">
                  <c:v>43297</c:v>
                </c:pt>
                <c:pt idx="80">
                  <c:v>43297</c:v>
                </c:pt>
                <c:pt idx="81">
                  <c:v>43298</c:v>
                </c:pt>
                <c:pt idx="82">
                  <c:v>43298</c:v>
                </c:pt>
                <c:pt idx="83">
                  <c:v>43299</c:v>
                </c:pt>
                <c:pt idx="84">
                  <c:v>43299</c:v>
                </c:pt>
                <c:pt idx="85">
                  <c:v>43300</c:v>
                </c:pt>
                <c:pt idx="86">
                  <c:v>43300</c:v>
                </c:pt>
                <c:pt idx="87">
                  <c:v>43301</c:v>
                </c:pt>
                <c:pt idx="88">
                  <c:v>43301</c:v>
                </c:pt>
                <c:pt idx="89">
                  <c:v>43302</c:v>
                </c:pt>
                <c:pt idx="90">
                  <c:v>43302</c:v>
                </c:pt>
                <c:pt idx="91">
                  <c:v>43303</c:v>
                </c:pt>
                <c:pt idx="92">
                  <c:v>43303</c:v>
                </c:pt>
                <c:pt idx="93">
                  <c:v>43304</c:v>
                </c:pt>
                <c:pt idx="94">
                  <c:v>43304</c:v>
                </c:pt>
                <c:pt idx="95">
                  <c:v>43305</c:v>
                </c:pt>
                <c:pt idx="96">
                  <c:v>43305</c:v>
                </c:pt>
                <c:pt idx="97">
                  <c:v>43306</c:v>
                </c:pt>
                <c:pt idx="98">
                  <c:v>43306</c:v>
                </c:pt>
                <c:pt idx="99">
                  <c:v>43307</c:v>
                </c:pt>
                <c:pt idx="100">
                  <c:v>43307</c:v>
                </c:pt>
                <c:pt idx="101">
                  <c:v>43308</c:v>
                </c:pt>
                <c:pt idx="102">
                  <c:v>43308</c:v>
                </c:pt>
                <c:pt idx="103">
                  <c:v>43309</c:v>
                </c:pt>
                <c:pt idx="104">
                  <c:v>43309</c:v>
                </c:pt>
                <c:pt idx="105">
                  <c:v>43310</c:v>
                </c:pt>
                <c:pt idx="106">
                  <c:v>43310</c:v>
                </c:pt>
                <c:pt idx="107">
                  <c:v>43311</c:v>
                </c:pt>
                <c:pt idx="108">
                  <c:v>43311</c:v>
                </c:pt>
                <c:pt idx="109">
                  <c:v>43312</c:v>
                </c:pt>
                <c:pt idx="110">
                  <c:v>43312</c:v>
                </c:pt>
                <c:pt idx="111">
                  <c:v>43313</c:v>
                </c:pt>
                <c:pt idx="112">
                  <c:v>43313</c:v>
                </c:pt>
                <c:pt idx="113">
                  <c:v>43314</c:v>
                </c:pt>
                <c:pt idx="114">
                  <c:v>43314</c:v>
                </c:pt>
                <c:pt idx="115">
                  <c:v>43315</c:v>
                </c:pt>
                <c:pt idx="116">
                  <c:v>43315</c:v>
                </c:pt>
                <c:pt idx="117">
                  <c:v>43316</c:v>
                </c:pt>
                <c:pt idx="118">
                  <c:v>43316</c:v>
                </c:pt>
                <c:pt idx="119">
                  <c:v>43317</c:v>
                </c:pt>
                <c:pt idx="120">
                  <c:v>43317</c:v>
                </c:pt>
                <c:pt idx="121">
                  <c:v>43318</c:v>
                </c:pt>
                <c:pt idx="122">
                  <c:v>43318</c:v>
                </c:pt>
                <c:pt idx="123">
                  <c:v>43319</c:v>
                </c:pt>
                <c:pt idx="124">
                  <c:v>43319</c:v>
                </c:pt>
                <c:pt idx="125">
                  <c:v>43320</c:v>
                </c:pt>
                <c:pt idx="126">
                  <c:v>43320</c:v>
                </c:pt>
                <c:pt idx="127">
                  <c:v>43321</c:v>
                </c:pt>
                <c:pt idx="128">
                  <c:v>43321</c:v>
                </c:pt>
                <c:pt idx="129">
                  <c:v>43322</c:v>
                </c:pt>
                <c:pt idx="130">
                  <c:v>43322</c:v>
                </c:pt>
                <c:pt idx="131">
                  <c:v>43323</c:v>
                </c:pt>
                <c:pt idx="132">
                  <c:v>43323</c:v>
                </c:pt>
                <c:pt idx="133">
                  <c:v>43324</c:v>
                </c:pt>
                <c:pt idx="134">
                  <c:v>43324</c:v>
                </c:pt>
                <c:pt idx="135">
                  <c:v>43325</c:v>
                </c:pt>
                <c:pt idx="136">
                  <c:v>43325</c:v>
                </c:pt>
                <c:pt idx="137">
                  <c:v>43326</c:v>
                </c:pt>
                <c:pt idx="138">
                  <c:v>43326</c:v>
                </c:pt>
                <c:pt idx="139">
                  <c:v>43327</c:v>
                </c:pt>
                <c:pt idx="140">
                  <c:v>43327</c:v>
                </c:pt>
                <c:pt idx="141">
                  <c:v>43328</c:v>
                </c:pt>
                <c:pt idx="142">
                  <c:v>43328</c:v>
                </c:pt>
                <c:pt idx="143">
                  <c:v>43329</c:v>
                </c:pt>
                <c:pt idx="144">
                  <c:v>43329</c:v>
                </c:pt>
                <c:pt idx="145">
                  <c:v>43330</c:v>
                </c:pt>
                <c:pt idx="146">
                  <c:v>43330</c:v>
                </c:pt>
                <c:pt idx="147">
                  <c:v>43331</c:v>
                </c:pt>
                <c:pt idx="148">
                  <c:v>43331</c:v>
                </c:pt>
                <c:pt idx="149">
                  <c:v>43332</c:v>
                </c:pt>
                <c:pt idx="150">
                  <c:v>43332</c:v>
                </c:pt>
                <c:pt idx="151">
                  <c:v>43333</c:v>
                </c:pt>
                <c:pt idx="152">
                  <c:v>43333</c:v>
                </c:pt>
                <c:pt idx="153">
                  <c:v>43334</c:v>
                </c:pt>
                <c:pt idx="154">
                  <c:v>43334</c:v>
                </c:pt>
                <c:pt idx="155">
                  <c:v>43335</c:v>
                </c:pt>
                <c:pt idx="156">
                  <c:v>43335</c:v>
                </c:pt>
                <c:pt idx="157">
                  <c:v>43336</c:v>
                </c:pt>
                <c:pt idx="158">
                  <c:v>43336</c:v>
                </c:pt>
                <c:pt idx="159">
                  <c:v>43337</c:v>
                </c:pt>
                <c:pt idx="160">
                  <c:v>43337</c:v>
                </c:pt>
                <c:pt idx="161">
                  <c:v>43338</c:v>
                </c:pt>
                <c:pt idx="162">
                  <c:v>43338</c:v>
                </c:pt>
                <c:pt idx="163">
                  <c:v>43339</c:v>
                </c:pt>
                <c:pt idx="164">
                  <c:v>43339</c:v>
                </c:pt>
                <c:pt idx="165">
                  <c:v>43340</c:v>
                </c:pt>
                <c:pt idx="166">
                  <c:v>43340</c:v>
                </c:pt>
                <c:pt idx="167">
                  <c:v>43341</c:v>
                </c:pt>
                <c:pt idx="168">
                  <c:v>43341</c:v>
                </c:pt>
                <c:pt idx="169">
                  <c:v>43342</c:v>
                </c:pt>
                <c:pt idx="170">
                  <c:v>43342</c:v>
                </c:pt>
                <c:pt idx="171">
                  <c:v>43343</c:v>
                </c:pt>
                <c:pt idx="172">
                  <c:v>43343</c:v>
                </c:pt>
                <c:pt idx="173">
                  <c:v>43344</c:v>
                </c:pt>
                <c:pt idx="174">
                  <c:v>43344</c:v>
                </c:pt>
                <c:pt idx="175">
                  <c:v>43345</c:v>
                </c:pt>
                <c:pt idx="176">
                  <c:v>43345</c:v>
                </c:pt>
                <c:pt idx="177">
                  <c:v>43346</c:v>
                </c:pt>
                <c:pt idx="178">
                  <c:v>43346</c:v>
                </c:pt>
                <c:pt idx="179">
                  <c:v>43347</c:v>
                </c:pt>
                <c:pt idx="180">
                  <c:v>43347</c:v>
                </c:pt>
                <c:pt idx="181">
                  <c:v>43348</c:v>
                </c:pt>
                <c:pt idx="182">
                  <c:v>43348</c:v>
                </c:pt>
                <c:pt idx="183">
                  <c:v>43349</c:v>
                </c:pt>
                <c:pt idx="184">
                  <c:v>43349</c:v>
                </c:pt>
                <c:pt idx="185">
                  <c:v>43350</c:v>
                </c:pt>
                <c:pt idx="186">
                  <c:v>43350</c:v>
                </c:pt>
                <c:pt idx="187">
                  <c:v>43351</c:v>
                </c:pt>
                <c:pt idx="188">
                  <c:v>43351</c:v>
                </c:pt>
                <c:pt idx="189">
                  <c:v>43352</c:v>
                </c:pt>
                <c:pt idx="190">
                  <c:v>43352</c:v>
                </c:pt>
                <c:pt idx="191">
                  <c:v>43353</c:v>
                </c:pt>
                <c:pt idx="192">
                  <c:v>43353</c:v>
                </c:pt>
                <c:pt idx="193">
                  <c:v>43354</c:v>
                </c:pt>
                <c:pt idx="194">
                  <c:v>43354</c:v>
                </c:pt>
                <c:pt idx="195">
                  <c:v>43355</c:v>
                </c:pt>
                <c:pt idx="196">
                  <c:v>43355</c:v>
                </c:pt>
                <c:pt idx="197">
                  <c:v>43356</c:v>
                </c:pt>
                <c:pt idx="198">
                  <c:v>43356</c:v>
                </c:pt>
                <c:pt idx="199">
                  <c:v>43357</c:v>
                </c:pt>
                <c:pt idx="200">
                  <c:v>43357</c:v>
                </c:pt>
                <c:pt idx="201">
                  <c:v>43358</c:v>
                </c:pt>
                <c:pt idx="202">
                  <c:v>43358</c:v>
                </c:pt>
                <c:pt idx="203">
                  <c:v>43359</c:v>
                </c:pt>
                <c:pt idx="204">
                  <c:v>43359</c:v>
                </c:pt>
                <c:pt idx="205">
                  <c:v>43360</c:v>
                </c:pt>
                <c:pt idx="206">
                  <c:v>43360</c:v>
                </c:pt>
                <c:pt idx="207">
                  <c:v>43361</c:v>
                </c:pt>
                <c:pt idx="208">
                  <c:v>43361</c:v>
                </c:pt>
                <c:pt idx="209">
                  <c:v>43362</c:v>
                </c:pt>
                <c:pt idx="210">
                  <c:v>43362</c:v>
                </c:pt>
                <c:pt idx="211">
                  <c:v>43363</c:v>
                </c:pt>
                <c:pt idx="212">
                  <c:v>43363</c:v>
                </c:pt>
                <c:pt idx="213">
                  <c:v>43364</c:v>
                </c:pt>
                <c:pt idx="214">
                  <c:v>43364</c:v>
                </c:pt>
                <c:pt idx="215">
                  <c:v>43365</c:v>
                </c:pt>
                <c:pt idx="216">
                  <c:v>43365</c:v>
                </c:pt>
                <c:pt idx="217">
                  <c:v>43366</c:v>
                </c:pt>
                <c:pt idx="218">
                  <c:v>43366</c:v>
                </c:pt>
                <c:pt idx="219">
                  <c:v>43367</c:v>
                </c:pt>
                <c:pt idx="220">
                  <c:v>43367</c:v>
                </c:pt>
                <c:pt idx="221">
                  <c:v>43368</c:v>
                </c:pt>
                <c:pt idx="222">
                  <c:v>43368</c:v>
                </c:pt>
                <c:pt idx="223">
                  <c:v>43369</c:v>
                </c:pt>
                <c:pt idx="224">
                  <c:v>43369</c:v>
                </c:pt>
                <c:pt idx="225">
                  <c:v>43370</c:v>
                </c:pt>
                <c:pt idx="226">
                  <c:v>43370</c:v>
                </c:pt>
                <c:pt idx="227">
                  <c:v>43371</c:v>
                </c:pt>
                <c:pt idx="228">
                  <c:v>43371</c:v>
                </c:pt>
                <c:pt idx="229">
                  <c:v>43372</c:v>
                </c:pt>
                <c:pt idx="230">
                  <c:v>43372</c:v>
                </c:pt>
                <c:pt idx="231">
                  <c:v>43373</c:v>
                </c:pt>
                <c:pt idx="232">
                  <c:v>43373</c:v>
                </c:pt>
                <c:pt idx="233">
                  <c:v>43374</c:v>
                </c:pt>
                <c:pt idx="234">
                  <c:v>43374</c:v>
                </c:pt>
                <c:pt idx="235">
                  <c:v>43375</c:v>
                </c:pt>
                <c:pt idx="236">
                  <c:v>43375</c:v>
                </c:pt>
                <c:pt idx="237">
                  <c:v>43376</c:v>
                </c:pt>
                <c:pt idx="238">
                  <c:v>43376</c:v>
                </c:pt>
                <c:pt idx="239">
                  <c:v>43377</c:v>
                </c:pt>
                <c:pt idx="240">
                  <c:v>43377</c:v>
                </c:pt>
                <c:pt idx="241">
                  <c:v>43378</c:v>
                </c:pt>
                <c:pt idx="242">
                  <c:v>43378</c:v>
                </c:pt>
                <c:pt idx="243">
                  <c:v>43379</c:v>
                </c:pt>
                <c:pt idx="244">
                  <c:v>43379</c:v>
                </c:pt>
                <c:pt idx="245">
                  <c:v>43380</c:v>
                </c:pt>
                <c:pt idx="246">
                  <c:v>43380</c:v>
                </c:pt>
                <c:pt idx="247">
                  <c:v>43381</c:v>
                </c:pt>
                <c:pt idx="248">
                  <c:v>43381</c:v>
                </c:pt>
                <c:pt idx="249">
                  <c:v>43382</c:v>
                </c:pt>
                <c:pt idx="250">
                  <c:v>43382</c:v>
                </c:pt>
                <c:pt idx="251">
                  <c:v>43383</c:v>
                </c:pt>
                <c:pt idx="252">
                  <c:v>43383</c:v>
                </c:pt>
                <c:pt idx="253">
                  <c:v>43384</c:v>
                </c:pt>
                <c:pt idx="254">
                  <c:v>43384</c:v>
                </c:pt>
                <c:pt idx="255">
                  <c:v>43385</c:v>
                </c:pt>
                <c:pt idx="256">
                  <c:v>43385</c:v>
                </c:pt>
                <c:pt idx="257">
                  <c:v>43386</c:v>
                </c:pt>
                <c:pt idx="258">
                  <c:v>43386</c:v>
                </c:pt>
                <c:pt idx="259">
                  <c:v>43387</c:v>
                </c:pt>
                <c:pt idx="260">
                  <c:v>43387</c:v>
                </c:pt>
                <c:pt idx="261">
                  <c:v>43388</c:v>
                </c:pt>
                <c:pt idx="262">
                  <c:v>43388</c:v>
                </c:pt>
                <c:pt idx="263">
                  <c:v>43389</c:v>
                </c:pt>
                <c:pt idx="264">
                  <c:v>43389</c:v>
                </c:pt>
                <c:pt idx="265">
                  <c:v>43390</c:v>
                </c:pt>
                <c:pt idx="266">
                  <c:v>43390</c:v>
                </c:pt>
                <c:pt idx="267">
                  <c:v>43391</c:v>
                </c:pt>
                <c:pt idx="268">
                  <c:v>43391</c:v>
                </c:pt>
                <c:pt idx="269">
                  <c:v>43392</c:v>
                </c:pt>
                <c:pt idx="270">
                  <c:v>43392</c:v>
                </c:pt>
                <c:pt idx="271">
                  <c:v>43393</c:v>
                </c:pt>
                <c:pt idx="272">
                  <c:v>43393</c:v>
                </c:pt>
                <c:pt idx="273">
                  <c:v>43394</c:v>
                </c:pt>
                <c:pt idx="274">
                  <c:v>43394</c:v>
                </c:pt>
                <c:pt idx="275">
                  <c:v>43395</c:v>
                </c:pt>
                <c:pt idx="276">
                  <c:v>43395</c:v>
                </c:pt>
                <c:pt idx="277">
                  <c:v>43396</c:v>
                </c:pt>
                <c:pt idx="278">
                  <c:v>43396</c:v>
                </c:pt>
                <c:pt idx="279">
                  <c:v>43397</c:v>
                </c:pt>
                <c:pt idx="280">
                  <c:v>43397</c:v>
                </c:pt>
                <c:pt idx="281">
                  <c:v>43398</c:v>
                </c:pt>
                <c:pt idx="282">
                  <c:v>43398</c:v>
                </c:pt>
                <c:pt idx="283">
                  <c:v>43399</c:v>
                </c:pt>
                <c:pt idx="284">
                  <c:v>43399</c:v>
                </c:pt>
                <c:pt idx="285">
                  <c:v>43400</c:v>
                </c:pt>
                <c:pt idx="286">
                  <c:v>43400</c:v>
                </c:pt>
                <c:pt idx="287">
                  <c:v>43401</c:v>
                </c:pt>
                <c:pt idx="288">
                  <c:v>43401</c:v>
                </c:pt>
                <c:pt idx="289">
                  <c:v>43402</c:v>
                </c:pt>
                <c:pt idx="290">
                  <c:v>43402</c:v>
                </c:pt>
                <c:pt idx="291">
                  <c:v>43403</c:v>
                </c:pt>
                <c:pt idx="292">
                  <c:v>43403</c:v>
                </c:pt>
                <c:pt idx="293">
                  <c:v>43404</c:v>
                </c:pt>
                <c:pt idx="294">
                  <c:v>43404</c:v>
                </c:pt>
                <c:pt idx="295">
                  <c:v>43405</c:v>
                </c:pt>
                <c:pt idx="296">
                  <c:v>43405</c:v>
                </c:pt>
                <c:pt idx="297">
                  <c:v>43406</c:v>
                </c:pt>
                <c:pt idx="298">
                  <c:v>43406</c:v>
                </c:pt>
                <c:pt idx="299">
                  <c:v>43407</c:v>
                </c:pt>
                <c:pt idx="300">
                  <c:v>43407</c:v>
                </c:pt>
                <c:pt idx="301">
                  <c:v>43408</c:v>
                </c:pt>
                <c:pt idx="302">
                  <c:v>43408</c:v>
                </c:pt>
                <c:pt idx="303">
                  <c:v>43409</c:v>
                </c:pt>
                <c:pt idx="304">
                  <c:v>43409</c:v>
                </c:pt>
                <c:pt idx="305">
                  <c:v>43410</c:v>
                </c:pt>
                <c:pt idx="306">
                  <c:v>43410</c:v>
                </c:pt>
                <c:pt idx="307">
                  <c:v>43411</c:v>
                </c:pt>
                <c:pt idx="308">
                  <c:v>43411</c:v>
                </c:pt>
                <c:pt idx="309">
                  <c:v>43412</c:v>
                </c:pt>
                <c:pt idx="310">
                  <c:v>43412</c:v>
                </c:pt>
                <c:pt idx="311">
                  <c:v>43413</c:v>
                </c:pt>
                <c:pt idx="312">
                  <c:v>43413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43415</c:v>
                </c:pt>
                <c:pt idx="317">
                  <c:v>43416</c:v>
                </c:pt>
                <c:pt idx="318">
                  <c:v>43416</c:v>
                </c:pt>
                <c:pt idx="319">
                  <c:v>43417</c:v>
                </c:pt>
                <c:pt idx="320">
                  <c:v>43417</c:v>
                </c:pt>
                <c:pt idx="321">
                  <c:v>43418</c:v>
                </c:pt>
                <c:pt idx="322">
                  <c:v>43418</c:v>
                </c:pt>
                <c:pt idx="323">
                  <c:v>43419</c:v>
                </c:pt>
                <c:pt idx="324">
                  <c:v>43419</c:v>
                </c:pt>
                <c:pt idx="325">
                  <c:v>43420</c:v>
                </c:pt>
                <c:pt idx="326">
                  <c:v>43420</c:v>
                </c:pt>
                <c:pt idx="327">
                  <c:v>43421</c:v>
                </c:pt>
                <c:pt idx="328">
                  <c:v>43421</c:v>
                </c:pt>
                <c:pt idx="329">
                  <c:v>43422</c:v>
                </c:pt>
                <c:pt idx="330">
                  <c:v>43422</c:v>
                </c:pt>
                <c:pt idx="331">
                  <c:v>43423</c:v>
                </c:pt>
                <c:pt idx="332">
                  <c:v>43423</c:v>
                </c:pt>
                <c:pt idx="333">
                  <c:v>43424</c:v>
                </c:pt>
                <c:pt idx="334">
                  <c:v>43424</c:v>
                </c:pt>
                <c:pt idx="335">
                  <c:v>43425</c:v>
                </c:pt>
                <c:pt idx="336">
                  <c:v>43425</c:v>
                </c:pt>
                <c:pt idx="337">
                  <c:v>43426</c:v>
                </c:pt>
                <c:pt idx="338">
                  <c:v>43426</c:v>
                </c:pt>
                <c:pt idx="339">
                  <c:v>43427</c:v>
                </c:pt>
                <c:pt idx="340">
                  <c:v>43427</c:v>
                </c:pt>
                <c:pt idx="341">
                  <c:v>43428</c:v>
                </c:pt>
                <c:pt idx="342">
                  <c:v>43428</c:v>
                </c:pt>
                <c:pt idx="343">
                  <c:v>43429</c:v>
                </c:pt>
                <c:pt idx="344">
                  <c:v>43429</c:v>
                </c:pt>
                <c:pt idx="345">
                  <c:v>43430</c:v>
                </c:pt>
                <c:pt idx="346">
                  <c:v>43430</c:v>
                </c:pt>
                <c:pt idx="347">
                  <c:v>43431</c:v>
                </c:pt>
                <c:pt idx="348">
                  <c:v>43431</c:v>
                </c:pt>
                <c:pt idx="349">
                  <c:v>43432</c:v>
                </c:pt>
                <c:pt idx="350">
                  <c:v>43432</c:v>
                </c:pt>
                <c:pt idx="351">
                  <c:v>43433</c:v>
                </c:pt>
                <c:pt idx="352">
                  <c:v>43433</c:v>
                </c:pt>
                <c:pt idx="353">
                  <c:v>43434</c:v>
                </c:pt>
                <c:pt idx="354">
                  <c:v>43434</c:v>
                </c:pt>
                <c:pt idx="355">
                  <c:v>43435</c:v>
                </c:pt>
                <c:pt idx="356">
                  <c:v>43435</c:v>
                </c:pt>
                <c:pt idx="357">
                  <c:v>43436</c:v>
                </c:pt>
                <c:pt idx="358">
                  <c:v>43436</c:v>
                </c:pt>
                <c:pt idx="359">
                  <c:v>43437</c:v>
                </c:pt>
                <c:pt idx="360">
                  <c:v>43437</c:v>
                </c:pt>
                <c:pt idx="361">
                  <c:v>43438</c:v>
                </c:pt>
                <c:pt idx="362">
                  <c:v>43438</c:v>
                </c:pt>
                <c:pt idx="363">
                  <c:v>43439</c:v>
                </c:pt>
                <c:pt idx="364">
                  <c:v>43439</c:v>
                </c:pt>
                <c:pt idx="365">
                  <c:v>43440</c:v>
                </c:pt>
                <c:pt idx="366">
                  <c:v>43440</c:v>
                </c:pt>
                <c:pt idx="367">
                  <c:v>43441</c:v>
                </c:pt>
                <c:pt idx="368">
                  <c:v>43441</c:v>
                </c:pt>
                <c:pt idx="369">
                  <c:v>43442</c:v>
                </c:pt>
                <c:pt idx="370">
                  <c:v>43442</c:v>
                </c:pt>
                <c:pt idx="371">
                  <c:v>43443</c:v>
                </c:pt>
                <c:pt idx="372">
                  <c:v>43443</c:v>
                </c:pt>
                <c:pt idx="373">
                  <c:v>43444</c:v>
                </c:pt>
                <c:pt idx="374">
                  <c:v>43444</c:v>
                </c:pt>
                <c:pt idx="375">
                  <c:v>43445</c:v>
                </c:pt>
                <c:pt idx="376">
                  <c:v>43445</c:v>
                </c:pt>
                <c:pt idx="377">
                  <c:v>43446</c:v>
                </c:pt>
                <c:pt idx="378">
                  <c:v>43446</c:v>
                </c:pt>
                <c:pt idx="379">
                  <c:v>43447</c:v>
                </c:pt>
                <c:pt idx="380">
                  <c:v>43447</c:v>
                </c:pt>
                <c:pt idx="381">
                  <c:v>43448</c:v>
                </c:pt>
                <c:pt idx="382">
                  <c:v>43448</c:v>
                </c:pt>
                <c:pt idx="383">
                  <c:v>43449</c:v>
                </c:pt>
                <c:pt idx="384">
                  <c:v>43449</c:v>
                </c:pt>
                <c:pt idx="385">
                  <c:v>43450</c:v>
                </c:pt>
                <c:pt idx="386">
                  <c:v>43450</c:v>
                </c:pt>
                <c:pt idx="387">
                  <c:v>43451</c:v>
                </c:pt>
                <c:pt idx="388">
                  <c:v>43451</c:v>
                </c:pt>
                <c:pt idx="389">
                  <c:v>43452</c:v>
                </c:pt>
                <c:pt idx="390">
                  <c:v>43452</c:v>
                </c:pt>
                <c:pt idx="391">
                  <c:v>43453</c:v>
                </c:pt>
                <c:pt idx="392">
                  <c:v>43453</c:v>
                </c:pt>
                <c:pt idx="393">
                  <c:v>43454</c:v>
                </c:pt>
                <c:pt idx="394">
                  <c:v>43454</c:v>
                </c:pt>
                <c:pt idx="395">
                  <c:v>43455</c:v>
                </c:pt>
                <c:pt idx="396">
                  <c:v>43455</c:v>
                </c:pt>
                <c:pt idx="397">
                  <c:v>43456</c:v>
                </c:pt>
                <c:pt idx="398">
                  <c:v>43456</c:v>
                </c:pt>
                <c:pt idx="399">
                  <c:v>43457</c:v>
                </c:pt>
                <c:pt idx="400">
                  <c:v>43457</c:v>
                </c:pt>
                <c:pt idx="401">
                  <c:v>43458</c:v>
                </c:pt>
                <c:pt idx="402">
                  <c:v>43458</c:v>
                </c:pt>
                <c:pt idx="403">
                  <c:v>43459</c:v>
                </c:pt>
                <c:pt idx="404">
                  <c:v>43459</c:v>
                </c:pt>
                <c:pt idx="405">
                  <c:v>43460</c:v>
                </c:pt>
                <c:pt idx="406">
                  <c:v>43460</c:v>
                </c:pt>
                <c:pt idx="407">
                  <c:v>43461</c:v>
                </c:pt>
                <c:pt idx="408">
                  <c:v>43461</c:v>
                </c:pt>
                <c:pt idx="409">
                  <c:v>43462</c:v>
                </c:pt>
                <c:pt idx="410">
                  <c:v>43462</c:v>
                </c:pt>
                <c:pt idx="411">
                  <c:v>43463</c:v>
                </c:pt>
                <c:pt idx="412">
                  <c:v>43463</c:v>
                </c:pt>
                <c:pt idx="413">
                  <c:v>43464</c:v>
                </c:pt>
                <c:pt idx="414">
                  <c:v>43464</c:v>
                </c:pt>
                <c:pt idx="415">
                  <c:v>43465</c:v>
                </c:pt>
                <c:pt idx="416">
                  <c:v>43465</c:v>
                </c:pt>
                <c:pt idx="417">
                  <c:v>43466</c:v>
                </c:pt>
                <c:pt idx="418">
                  <c:v>43466</c:v>
                </c:pt>
                <c:pt idx="419">
                  <c:v>43467</c:v>
                </c:pt>
                <c:pt idx="420">
                  <c:v>43467</c:v>
                </c:pt>
                <c:pt idx="421">
                  <c:v>43468</c:v>
                </c:pt>
                <c:pt idx="422">
                  <c:v>43468</c:v>
                </c:pt>
                <c:pt idx="423">
                  <c:v>43469</c:v>
                </c:pt>
                <c:pt idx="424">
                  <c:v>43469</c:v>
                </c:pt>
                <c:pt idx="425">
                  <c:v>43470</c:v>
                </c:pt>
                <c:pt idx="426">
                  <c:v>43470</c:v>
                </c:pt>
                <c:pt idx="427">
                  <c:v>43471</c:v>
                </c:pt>
                <c:pt idx="428">
                  <c:v>43471</c:v>
                </c:pt>
                <c:pt idx="429">
                  <c:v>43472</c:v>
                </c:pt>
                <c:pt idx="430">
                  <c:v>43472</c:v>
                </c:pt>
                <c:pt idx="431">
                  <c:v>43473</c:v>
                </c:pt>
                <c:pt idx="432">
                  <c:v>43473</c:v>
                </c:pt>
                <c:pt idx="433">
                  <c:v>43474</c:v>
                </c:pt>
                <c:pt idx="434">
                  <c:v>43474</c:v>
                </c:pt>
                <c:pt idx="435">
                  <c:v>43475</c:v>
                </c:pt>
                <c:pt idx="436">
                  <c:v>43475</c:v>
                </c:pt>
                <c:pt idx="437">
                  <c:v>43476</c:v>
                </c:pt>
                <c:pt idx="438">
                  <c:v>43476</c:v>
                </c:pt>
                <c:pt idx="439">
                  <c:v>43477</c:v>
                </c:pt>
                <c:pt idx="440">
                  <c:v>43477</c:v>
                </c:pt>
                <c:pt idx="441">
                  <c:v>43478</c:v>
                </c:pt>
                <c:pt idx="442">
                  <c:v>43478</c:v>
                </c:pt>
                <c:pt idx="443">
                  <c:v>43479</c:v>
                </c:pt>
                <c:pt idx="444">
                  <c:v>43479</c:v>
                </c:pt>
                <c:pt idx="445">
                  <c:v>43480</c:v>
                </c:pt>
                <c:pt idx="446">
                  <c:v>43480</c:v>
                </c:pt>
                <c:pt idx="447">
                  <c:v>43481</c:v>
                </c:pt>
                <c:pt idx="448">
                  <c:v>43481</c:v>
                </c:pt>
                <c:pt idx="449">
                  <c:v>43482</c:v>
                </c:pt>
                <c:pt idx="450">
                  <c:v>43482</c:v>
                </c:pt>
                <c:pt idx="451">
                  <c:v>43483</c:v>
                </c:pt>
                <c:pt idx="452">
                  <c:v>43483</c:v>
                </c:pt>
                <c:pt idx="453">
                  <c:v>43484</c:v>
                </c:pt>
                <c:pt idx="454">
                  <c:v>43484</c:v>
                </c:pt>
                <c:pt idx="455">
                  <c:v>43485</c:v>
                </c:pt>
                <c:pt idx="456">
                  <c:v>43485</c:v>
                </c:pt>
                <c:pt idx="457">
                  <c:v>43486</c:v>
                </c:pt>
                <c:pt idx="458">
                  <c:v>43486</c:v>
                </c:pt>
                <c:pt idx="459">
                  <c:v>43487</c:v>
                </c:pt>
                <c:pt idx="460">
                  <c:v>43487</c:v>
                </c:pt>
                <c:pt idx="461">
                  <c:v>43488</c:v>
                </c:pt>
                <c:pt idx="462">
                  <c:v>43488</c:v>
                </c:pt>
                <c:pt idx="463">
                  <c:v>43489</c:v>
                </c:pt>
                <c:pt idx="464">
                  <c:v>43489</c:v>
                </c:pt>
                <c:pt idx="465">
                  <c:v>43490</c:v>
                </c:pt>
                <c:pt idx="466">
                  <c:v>43490</c:v>
                </c:pt>
                <c:pt idx="467">
                  <c:v>43491</c:v>
                </c:pt>
                <c:pt idx="468">
                  <c:v>43491</c:v>
                </c:pt>
                <c:pt idx="469">
                  <c:v>43492</c:v>
                </c:pt>
                <c:pt idx="470">
                  <c:v>43492</c:v>
                </c:pt>
                <c:pt idx="471">
                  <c:v>43493</c:v>
                </c:pt>
                <c:pt idx="472">
                  <c:v>43493</c:v>
                </c:pt>
                <c:pt idx="473">
                  <c:v>43494</c:v>
                </c:pt>
                <c:pt idx="474">
                  <c:v>43494</c:v>
                </c:pt>
                <c:pt idx="475">
                  <c:v>43495</c:v>
                </c:pt>
                <c:pt idx="476">
                  <c:v>43495</c:v>
                </c:pt>
                <c:pt idx="477">
                  <c:v>43496</c:v>
                </c:pt>
                <c:pt idx="478">
                  <c:v>43496</c:v>
                </c:pt>
                <c:pt idx="479">
                  <c:v>43497</c:v>
                </c:pt>
                <c:pt idx="480">
                  <c:v>43497</c:v>
                </c:pt>
                <c:pt idx="481">
                  <c:v>43498</c:v>
                </c:pt>
                <c:pt idx="482">
                  <c:v>43498</c:v>
                </c:pt>
                <c:pt idx="483">
                  <c:v>43499</c:v>
                </c:pt>
                <c:pt idx="484">
                  <c:v>43499</c:v>
                </c:pt>
                <c:pt idx="485">
                  <c:v>43500</c:v>
                </c:pt>
                <c:pt idx="486">
                  <c:v>43500</c:v>
                </c:pt>
                <c:pt idx="487">
                  <c:v>43501</c:v>
                </c:pt>
                <c:pt idx="488">
                  <c:v>43501</c:v>
                </c:pt>
                <c:pt idx="489">
                  <c:v>43502</c:v>
                </c:pt>
                <c:pt idx="490">
                  <c:v>43502</c:v>
                </c:pt>
                <c:pt idx="491">
                  <c:v>43503</c:v>
                </c:pt>
                <c:pt idx="492">
                  <c:v>43503</c:v>
                </c:pt>
                <c:pt idx="493">
                  <c:v>43504</c:v>
                </c:pt>
                <c:pt idx="494">
                  <c:v>43504</c:v>
                </c:pt>
                <c:pt idx="495">
                  <c:v>43505</c:v>
                </c:pt>
                <c:pt idx="496">
                  <c:v>43505</c:v>
                </c:pt>
                <c:pt idx="497">
                  <c:v>43506</c:v>
                </c:pt>
                <c:pt idx="498">
                  <c:v>43506</c:v>
                </c:pt>
                <c:pt idx="499">
                  <c:v>43507</c:v>
                </c:pt>
                <c:pt idx="500">
                  <c:v>43507</c:v>
                </c:pt>
                <c:pt idx="501">
                  <c:v>43508</c:v>
                </c:pt>
                <c:pt idx="502">
                  <c:v>43508</c:v>
                </c:pt>
                <c:pt idx="503">
                  <c:v>43509</c:v>
                </c:pt>
                <c:pt idx="504">
                  <c:v>43509</c:v>
                </c:pt>
                <c:pt idx="505">
                  <c:v>43510</c:v>
                </c:pt>
                <c:pt idx="506">
                  <c:v>43510</c:v>
                </c:pt>
                <c:pt idx="507">
                  <c:v>43511</c:v>
                </c:pt>
                <c:pt idx="508">
                  <c:v>43511</c:v>
                </c:pt>
                <c:pt idx="509">
                  <c:v>43512</c:v>
                </c:pt>
                <c:pt idx="510">
                  <c:v>43512</c:v>
                </c:pt>
                <c:pt idx="511">
                  <c:v>43513</c:v>
                </c:pt>
                <c:pt idx="512">
                  <c:v>43513</c:v>
                </c:pt>
                <c:pt idx="513">
                  <c:v>43514</c:v>
                </c:pt>
                <c:pt idx="514">
                  <c:v>43514</c:v>
                </c:pt>
                <c:pt idx="515">
                  <c:v>43515</c:v>
                </c:pt>
                <c:pt idx="516">
                  <c:v>43515</c:v>
                </c:pt>
                <c:pt idx="517">
                  <c:v>43516</c:v>
                </c:pt>
                <c:pt idx="518">
                  <c:v>43516</c:v>
                </c:pt>
                <c:pt idx="519">
                  <c:v>43517</c:v>
                </c:pt>
                <c:pt idx="520">
                  <c:v>43517</c:v>
                </c:pt>
                <c:pt idx="521">
                  <c:v>43518</c:v>
                </c:pt>
                <c:pt idx="522">
                  <c:v>43518</c:v>
                </c:pt>
                <c:pt idx="523">
                  <c:v>43519</c:v>
                </c:pt>
                <c:pt idx="524">
                  <c:v>43519</c:v>
                </c:pt>
                <c:pt idx="525">
                  <c:v>43520</c:v>
                </c:pt>
                <c:pt idx="526">
                  <c:v>43520</c:v>
                </c:pt>
                <c:pt idx="527">
                  <c:v>43521</c:v>
                </c:pt>
                <c:pt idx="528">
                  <c:v>43521</c:v>
                </c:pt>
                <c:pt idx="529">
                  <c:v>43522</c:v>
                </c:pt>
                <c:pt idx="530">
                  <c:v>43522</c:v>
                </c:pt>
                <c:pt idx="531">
                  <c:v>43523</c:v>
                </c:pt>
                <c:pt idx="532">
                  <c:v>43523</c:v>
                </c:pt>
                <c:pt idx="533">
                  <c:v>43524</c:v>
                </c:pt>
                <c:pt idx="534">
                  <c:v>43524</c:v>
                </c:pt>
                <c:pt idx="535">
                  <c:v>43525</c:v>
                </c:pt>
                <c:pt idx="536">
                  <c:v>43525</c:v>
                </c:pt>
                <c:pt idx="537">
                  <c:v>43526</c:v>
                </c:pt>
                <c:pt idx="538">
                  <c:v>43526</c:v>
                </c:pt>
                <c:pt idx="539">
                  <c:v>43527</c:v>
                </c:pt>
                <c:pt idx="540">
                  <c:v>43527</c:v>
                </c:pt>
                <c:pt idx="541">
                  <c:v>43528</c:v>
                </c:pt>
                <c:pt idx="542">
                  <c:v>43528</c:v>
                </c:pt>
                <c:pt idx="543">
                  <c:v>43529</c:v>
                </c:pt>
                <c:pt idx="544">
                  <c:v>43529</c:v>
                </c:pt>
                <c:pt idx="545">
                  <c:v>43530</c:v>
                </c:pt>
                <c:pt idx="546">
                  <c:v>43530</c:v>
                </c:pt>
                <c:pt idx="547">
                  <c:v>43531</c:v>
                </c:pt>
                <c:pt idx="548">
                  <c:v>43531</c:v>
                </c:pt>
                <c:pt idx="549">
                  <c:v>43532</c:v>
                </c:pt>
                <c:pt idx="550">
                  <c:v>43532</c:v>
                </c:pt>
                <c:pt idx="551">
                  <c:v>43533</c:v>
                </c:pt>
                <c:pt idx="552">
                  <c:v>43533</c:v>
                </c:pt>
                <c:pt idx="553">
                  <c:v>43534</c:v>
                </c:pt>
                <c:pt idx="554">
                  <c:v>43534</c:v>
                </c:pt>
                <c:pt idx="555">
                  <c:v>43535</c:v>
                </c:pt>
                <c:pt idx="556">
                  <c:v>43535</c:v>
                </c:pt>
                <c:pt idx="557">
                  <c:v>43536</c:v>
                </c:pt>
                <c:pt idx="558">
                  <c:v>43536</c:v>
                </c:pt>
                <c:pt idx="559">
                  <c:v>43537</c:v>
                </c:pt>
                <c:pt idx="560">
                  <c:v>43537</c:v>
                </c:pt>
                <c:pt idx="561">
                  <c:v>43538</c:v>
                </c:pt>
                <c:pt idx="562">
                  <c:v>43538</c:v>
                </c:pt>
                <c:pt idx="563">
                  <c:v>43539</c:v>
                </c:pt>
                <c:pt idx="564">
                  <c:v>43539</c:v>
                </c:pt>
                <c:pt idx="565">
                  <c:v>43540</c:v>
                </c:pt>
                <c:pt idx="566">
                  <c:v>43540</c:v>
                </c:pt>
                <c:pt idx="567">
                  <c:v>43541</c:v>
                </c:pt>
                <c:pt idx="568">
                  <c:v>43541</c:v>
                </c:pt>
                <c:pt idx="569">
                  <c:v>43542</c:v>
                </c:pt>
                <c:pt idx="570">
                  <c:v>43542</c:v>
                </c:pt>
                <c:pt idx="571">
                  <c:v>43543</c:v>
                </c:pt>
                <c:pt idx="572">
                  <c:v>43543</c:v>
                </c:pt>
                <c:pt idx="573">
                  <c:v>43544</c:v>
                </c:pt>
                <c:pt idx="574">
                  <c:v>43544</c:v>
                </c:pt>
                <c:pt idx="575">
                  <c:v>43545</c:v>
                </c:pt>
                <c:pt idx="576">
                  <c:v>43545</c:v>
                </c:pt>
                <c:pt idx="577">
                  <c:v>43546</c:v>
                </c:pt>
                <c:pt idx="578">
                  <c:v>43546</c:v>
                </c:pt>
                <c:pt idx="579">
                  <c:v>43547</c:v>
                </c:pt>
                <c:pt idx="580">
                  <c:v>43547</c:v>
                </c:pt>
                <c:pt idx="581">
                  <c:v>43548</c:v>
                </c:pt>
                <c:pt idx="582">
                  <c:v>43548</c:v>
                </c:pt>
                <c:pt idx="583">
                  <c:v>43549</c:v>
                </c:pt>
                <c:pt idx="584">
                  <c:v>43549</c:v>
                </c:pt>
                <c:pt idx="585">
                  <c:v>43550</c:v>
                </c:pt>
                <c:pt idx="586">
                  <c:v>43550</c:v>
                </c:pt>
                <c:pt idx="587">
                  <c:v>43551</c:v>
                </c:pt>
                <c:pt idx="588">
                  <c:v>43551</c:v>
                </c:pt>
                <c:pt idx="589">
                  <c:v>43552</c:v>
                </c:pt>
                <c:pt idx="590">
                  <c:v>43552</c:v>
                </c:pt>
                <c:pt idx="591">
                  <c:v>43553</c:v>
                </c:pt>
                <c:pt idx="592">
                  <c:v>43553</c:v>
                </c:pt>
                <c:pt idx="593">
                  <c:v>43554</c:v>
                </c:pt>
                <c:pt idx="594">
                  <c:v>43554</c:v>
                </c:pt>
                <c:pt idx="595">
                  <c:v>43555</c:v>
                </c:pt>
                <c:pt idx="596">
                  <c:v>43555</c:v>
                </c:pt>
                <c:pt idx="597">
                  <c:v>43556</c:v>
                </c:pt>
                <c:pt idx="598">
                  <c:v>43556</c:v>
                </c:pt>
                <c:pt idx="599">
                  <c:v>43557</c:v>
                </c:pt>
                <c:pt idx="600">
                  <c:v>43557</c:v>
                </c:pt>
                <c:pt idx="601">
                  <c:v>43558</c:v>
                </c:pt>
                <c:pt idx="602">
                  <c:v>43558</c:v>
                </c:pt>
                <c:pt idx="603">
                  <c:v>43559</c:v>
                </c:pt>
                <c:pt idx="604">
                  <c:v>43559</c:v>
                </c:pt>
                <c:pt idx="605">
                  <c:v>43560</c:v>
                </c:pt>
                <c:pt idx="606">
                  <c:v>43560</c:v>
                </c:pt>
                <c:pt idx="607">
                  <c:v>43561</c:v>
                </c:pt>
                <c:pt idx="608">
                  <c:v>43561</c:v>
                </c:pt>
                <c:pt idx="609">
                  <c:v>43562</c:v>
                </c:pt>
                <c:pt idx="610">
                  <c:v>43562</c:v>
                </c:pt>
                <c:pt idx="611">
                  <c:v>43563</c:v>
                </c:pt>
                <c:pt idx="612">
                  <c:v>43563</c:v>
                </c:pt>
                <c:pt idx="613">
                  <c:v>43564</c:v>
                </c:pt>
                <c:pt idx="614">
                  <c:v>43564</c:v>
                </c:pt>
                <c:pt idx="615">
                  <c:v>43565</c:v>
                </c:pt>
                <c:pt idx="616">
                  <c:v>43565</c:v>
                </c:pt>
                <c:pt idx="617">
                  <c:v>43566</c:v>
                </c:pt>
                <c:pt idx="618">
                  <c:v>43566</c:v>
                </c:pt>
                <c:pt idx="619">
                  <c:v>43567</c:v>
                </c:pt>
                <c:pt idx="620">
                  <c:v>43567</c:v>
                </c:pt>
                <c:pt idx="621">
                  <c:v>43567</c:v>
                </c:pt>
                <c:pt idx="622">
                  <c:v>43568</c:v>
                </c:pt>
                <c:pt idx="623">
                  <c:v>43568</c:v>
                </c:pt>
                <c:pt idx="624">
                  <c:v>43569</c:v>
                </c:pt>
                <c:pt idx="625">
                  <c:v>43569</c:v>
                </c:pt>
                <c:pt idx="626">
                  <c:v>43570</c:v>
                </c:pt>
                <c:pt idx="627">
                  <c:v>43570</c:v>
                </c:pt>
                <c:pt idx="628">
                  <c:v>43571</c:v>
                </c:pt>
                <c:pt idx="629">
                  <c:v>43571</c:v>
                </c:pt>
                <c:pt idx="630">
                  <c:v>43572</c:v>
                </c:pt>
                <c:pt idx="631">
                  <c:v>43572</c:v>
                </c:pt>
                <c:pt idx="632">
                  <c:v>43573</c:v>
                </c:pt>
                <c:pt idx="633">
                  <c:v>43573</c:v>
                </c:pt>
                <c:pt idx="634">
                  <c:v>43574</c:v>
                </c:pt>
                <c:pt idx="635">
                  <c:v>43574</c:v>
                </c:pt>
                <c:pt idx="636">
                  <c:v>43575</c:v>
                </c:pt>
                <c:pt idx="637">
                  <c:v>43575</c:v>
                </c:pt>
                <c:pt idx="638">
                  <c:v>43576</c:v>
                </c:pt>
                <c:pt idx="639">
                  <c:v>43576</c:v>
                </c:pt>
                <c:pt idx="640">
                  <c:v>43577</c:v>
                </c:pt>
                <c:pt idx="641">
                  <c:v>43577</c:v>
                </c:pt>
                <c:pt idx="642">
                  <c:v>43578</c:v>
                </c:pt>
                <c:pt idx="643">
                  <c:v>43578</c:v>
                </c:pt>
                <c:pt idx="644">
                  <c:v>43579</c:v>
                </c:pt>
                <c:pt idx="645">
                  <c:v>43579</c:v>
                </c:pt>
                <c:pt idx="646">
                  <c:v>43580</c:v>
                </c:pt>
                <c:pt idx="647">
                  <c:v>43580</c:v>
                </c:pt>
                <c:pt idx="648">
                  <c:v>43581</c:v>
                </c:pt>
                <c:pt idx="649">
                  <c:v>43581</c:v>
                </c:pt>
                <c:pt idx="650">
                  <c:v>43582</c:v>
                </c:pt>
                <c:pt idx="651">
                  <c:v>43582</c:v>
                </c:pt>
                <c:pt idx="652">
                  <c:v>43583</c:v>
                </c:pt>
                <c:pt idx="653">
                  <c:v>43583</c:v>
                </c:pt>
                <c:pt idx="654">
                  <c:v>43584</c:v>
                </c:pt>
                <c:pt idx="655">
                  <c:v>43584</c:v>
                </c:pt>
                <c:pt idx="656">
                  <c:v>43585</c:v>
                </c:pt>
                <c:pt idx="657">
                  <c:v>43585</c:v>
                </c:pt>
                <c:pt idx="658">
                  <c:v>43586</c:v>
                </c:pt>
                <c:pt idx="659">
                  <c:v>43586</c:v>
                </c:pt>
                <c:pt idx="660">
                  <c:v>43587</c:v>
                </c:pt>
                <c:pt idx="661">
                  <c:v>43587</c:v>
                </c:pt>
                <c:pt idx="662">
                  <c:v>43588</c:v>
                </c:pt>
                <c:pt idx="663">
                  <c:v>43588</c:v>
                </c:pt>
                <c:pt idx="664">
                  <c:v>43589</c:v>
                </c:pt>
                <c:pt idx="665">
                  <c:v>43589</c:v>
                </c:pt>
                <c:pt idx="666">
                  <c:v>43590</c:v>
                </c:pt>
                <c:pt idx="667">
                  <c:v>43590</c:v>
                </c:pt>
                <c:pt idx="668">
                  <c:v>43591</c:v>
                </c:pt>
                <c:pt idx="669">
                  <c:v>43591</c:v>
                </c:pt>
                <c:pt idx="670">
                  <c:v>43592</c:v>
                </c:pt>
                <c:pt idx="671">
                  <c:v>43592</c:v>
                </c:pt>
                <c:pt idx="672">
                  <c:v>43593</c:v>
                </c:pt>
                <c:pt idx="673">
                  <c:v>43593</c:v>
                </c:pt>
                <c:pt idx="674">
                  <c:v>43594</c:v>
                </c:pt>
                <c:pt idx="675">
                  <c:v>43594</c:v>
                </c:pt>
                <c:pt idx="676">
                  <c:v>43595</c:v>
                </c:pt>
                <c:pt idx="677">
                  <c:v>43595</c:v>
                </c:pt>
                <c:pt idx="678">
                  <c:v>43596</c:v>
                </c:pt>
                <c:pt idx="679">
                  <c:v>43596</c:v>
                </c:pt>
                <c:pt idx="680">
                  <c:v>43597</c:v>
                </c:pt>
                <c:pt idx="681">
                  <c:v>43597</c:v>
                </c:pt>
                <c:pt idx="682">
                  <c:v>43598</c:v>
                </c:pt>
                <c:pt idx="683">
                  <c:v>43598</c:v>
                </c:pt>
                <c:pt idx="684">
                  <c:v>43599</c:v>
                </c:pt>
                <c:pt idx="685">
                  <c:v>43599</c:v>
                </c:pt>
                <c:pt idx="686">
                  <c:v>43600</c:v>
                </c:pt>
                <c:pt idx="687">
                  <c:v>43600</c:v>
                </c:pt>
                <c:pt idx="688">
                  <c:v>43601</c:v>
                </c:pt>
              </c:numCache>
            </c:numRef>
          </c:cat>
          <c:val>
            <c:numRef>
              <c:f>'LT6.2 - Bullet'!$AB$303:$AB$991</c:f>
              <c:numCache>
                <c:formatCode>General</c:formatCode>
                <c:ptCount val="689"/>
                <c:pt idx="0">
                  <c:v>109.9021870515453</c:v>
                </c:pt>
                <c:pt idx="1">
                  <c:v>110.34435619059302</c:v>
                </c:pt>
                <c:pt idx="2">
                  <c:v>110.67038186850864</c:v>
                </c:pt>
                <c:pt idx="3">
                  <c:v>110.90762428313592</c:v>
                </c:pt>
                <c:pt idx="4">
                  <c:v>111.16051997915736</c:v>
                </c:pt>
                <c:pt idx="5">
                  <c:v>111.32241438708559</c:v>
                </c:pt>
                <c:pt idx="6">
                  <c:v>111.73453967147341</c:v>
                </c:pt>
                <c:pt idx="7">
                  <c:v>112.15145450314792</c:v>
                </c:pt>
                <c:pt idx="8">
                  <c:v>112.62363084068033</c:v>
                </c:pt>
                <c:pt idx="9">
                  <c:v>112.95522325325904</c:v>
                </c:pt>
                <c:pt idx="10">
                  <c:v>113.27010559070925</c:v>
                </c:pt>
                <c:pt idx="11">
                  <c:v>113.35532563752442</c:v>
                </c:pt>
                <c:pt idx="12">
                  <c:v>113.49226005804145</c:v>
                </c:pt>
                <c:pt idx="13">
                  <c:v>113.41159830353006</c:v>
                </c:pt>
                <c:pt idx="14">
                  <c:v>113.31389142312807</c:v>
                </c:pt>
                <c:pt idx="15">
                  <c:v>113.23548194924399</c:v>
                </c:pt>
                <c:pt idx="16">
                  <c:v>113.34379286710717</c:v>
                </c:pt>
                <c:pt idx="17">
                  <c:v>113.17327965655112</c:v>
                </c:pt>
                <c:pt idx="18">
                  <c:v>113.12756668337686</c:v>
                </c:pt>
                <c:pt idx="19">
                  <c:v>113.1095712202642</c:v>
                </c:pt>
                <c:pt idx="20">
                  <c:v>113.20600881931897</c:v>
                </c:pt>
                <c:pt idx="21">
                  <c:v>113.0638071506756</c:v>
                </c:pt>
                <c:pt idx="22">
                  <c:v>112.77075519402625</c:v>
                </c:pt>
                <c:pt idx="23">
                  <c:v>112.45132535657582</c:v>
                </c:pt>
                <c:pt idx="24">
                  <c:v>112.19478201407716</c:v>
                </c:pt>
                <c:pt idx="25">
                  <c:v>111.67872327367057</c:v>
                </c:pt>
                <c:pt idx="26">
                  <c:v>111.14165804844451</c:v>
                </c:pt>
                <c:pt idx="27">
                  <c:v>110.62138392144539</c:v>
                </c:pt>
                <c:pt idx="28">
                  <c:v>110.15722968411696</c:v>
                </c:pt>
                <c:pt idx="29">
                  <c:v>109.86907175239546</c:v>
                </c:pt>
                <c:pt idx="30">
                  <c:v>109.51071274260964</c:v>
                </c:pt>
                <c:pt idx="31">
                  <c:v>109.26076818829159</c:v>
                </c:pt>
                <c:pt idx="32">
                  <c:v>108.99386504315447</c:v>
                </c:pt>
                <c:pt idx="33">
                  <c:v>108.76922145830029</c:v>
                </c:pt>
                <c:pt idx="34">
                  <c:v>108.50505403924434</c:v>
                </c:pt>
                <c:pt idx="35">
                  <c:v>108.18483138356615</c:v>
                </c:pt>
                <c:pt idx="36">
                  <c:v>107.68274887119283</c:v>
                </c:pt>
                <c:pt idx="37">
                  <c:v>107.01027923575073</c:v>
                </c:pt>
                <c:pt idx="38">
                  <c:v>106.52510181813989</c:v>
                </c:pt>
                <c:pt idx="39">
                  <c:v>105.95649894847354</c:v>
                </c:pt>
                <c:pt idx="40">
                  <c:v>105.55955339644844</c:v>
                </c:pt>
                <c:pt idx="41">
                  <c:v>105.30165809912705</c:v>
                </c:pt>
                <c:pt idx="42">
                  <c:v>105.01700069772149</c:v>
                </c:pt>
                <c:pt idx="43">
                  <c:v>104.67008042424654</c:v>
                </c:pt>
                <c:pt idx="44">
                  <c:v>104.21524212539411</c:v>
                </c:pt>
                <c:pt idx="45">
                  <c:v>103.78841462101057</c:v>
                </c:pt>
                <c:pt idx="46">
                  <c:v>103.40544349381108</c:v>
                </c:pt>
                <c:pt idx="47">
                  <c:v>102.92743929883349</c:v>
                </c:pt>
                <c:pt idx="48">
                  <c:v>102.33599150912482</c:v>
                </c:pt>
                <c:pt idx="49">
                  <c:v>101.760936860616</c:v>
                </c:pt>
                <c:pt idx="50">
                  <c:v>101.3025239692728</c:v>
                </c:pt>
                <c:pt idx="51">
                  <c:v>100.63248500014146</c:v>
                </c:pt>
                <c:pt idx="52">
                  <c:v>99.976875176750937</c:v>
                </c:pt>
                <c:pt idx="53">
                  <c:v>99.350399677978871</c:v>
                </c:pt>
                <c:pt idx="54">
                  <c:v>98.748204017632673</c:v>
                </c:pt>
                <c:pt idx="55">
                  <c:v>98.115736373713446</c:v>
                </c:pt>
                <c:pt idx="56">
                  <c:v>97.625924115288655</c:v>
                </c:pt>
                <c:pt idx="57">
                  <c:v>97.096367117105032</c:v>
                </c:pt>
                <c:pt idx="58">
                  <c:v>96.289596739201869</c:v>
                </c:pt>
                <c:pt idx="59">
                  <c:v>95.709239743498216</c:v>
                </c:pt>
                <c:pt idx="60">
                  <c:v>95.144570741192553</c:v>
                </c:pt>
                <c:pt idx="61">
                  <c:v>94.119475287079226</c:v>
                </c:pt>
                <c:pt idx="62">
                  <c:v>93.542013504691369</c:v>
                </c:pt>
                <c:pt idx="63">
                  <c:v>92.684172600022862</c:v>
                </c:pt>
                <c:pt idx="64">
                  <c:v>91.868951636664676</c:v>
                </c:pt>
                <c:pt idx="65">
                  <c:v>91.050093174823715</c:v>
                </c:pt>
                <c:pt idx="66">
                  <c:v>90.367064056110522</c:v>
                </c:pt>
                <c:pt idx="67">
                  <c:v>89.625543646301651</c:v>
                </c:pt>
                <c:pt idx="68">
                  <c:v>89.040663155911034</c:v>
                </c:pt>
                <c:pt idx="69">
                  <c:v>88.415277279601909</c:v>
                </c:pt>
                <c:pt idx="70">
                  <c:v>87.839467324524421</c:v>
                </c:pt>
                <c:pt idx="71">
                  <c:v>87.138736173087239</c:v>
                </c:pt>
                <c:pt idx="72">
                  <c:v>86.625548696082035</c:v>
                </c:pt>
                <c:pt idx="73">
                  <c:v>85.916415830244858</c:v>
                </c:pt>
                <c:pt idx="74">
                  <c:v>85.410002837232099</c:v>
                </c:pt>
                <c:pt idx="75">
                  <c:v>84.641920988605591</c:v>
                </c:pt>
                <c:pt idx="76">
                  <c:v>83.878983569321505</c:v>
                </c:pt>
                <c:pt idx="77">
                  <c:v>83.008517959021859</c:v>
                </c:pt>
                <c:pt idx="78">
                  <c:v>82.241093990190365</c:v>
                </c:pt>
                <c:pt idx="79">
                  <c:v>81.666680790896805</c:v>
                </c:pt>
                <c:pt idx="80">
                  <c:v>81.019887530033287</c:v>
                </c:pt>
                <c:pt idx="81">
                  <c:v>80.432017707591086</c:v>
                </c:pt>
                <c:pt idx="82">
                  <c:v>79.722594011316701</c:v>
                </c:pt>
                <c:pt idx="83">
                  <c:v>79.086788462227091</c:v>
                </c:pt>
                <c:pt idx="84">
                  <c:v>78.624868206574519</c:v>
                </c:pt>
                <c:pt idx="85">
                  <c:v>78.105454243845998</c:v>
                </c:pt>
                <c:pt idx="86">
                  <c:v>77.885448710557128</c:v>
                </c:pt>
                <c:pt idx="87">
                  <c:v>77.602315477561135</c:v>
                </c:pt>
                <c:pt idx="88">
                  <c:v>77.216752763887669</c:v>
                </c:pt>
                <c:pt idx="89">
                  <c:v>76.821758968328979</c:v>
                </c:pt>
                <c:pt idx="90">
                  <c:v>76.473857038652355</c:v>
                </c:pt>
                <c:pt idx="91">
                  <c:v>76.151956242760917</c:v>
                </c:pt>
                <c:pt idx="92">
                  <c:v>75.990685086083488</c:v>
                </c:pt>
                <c:pt idx="93">
                  <c:v>75.89630175383833</c:v>
                </c:pt>
                <c:pt idx="94">
                  <c:v>75.982184140800527</c:v>
                </c:pt>
                <c:pt idx="95">
                  <c:v>76.071121939558964</c:v>
                </c:pt>
                <c:pt idx="96">
                  <c:v>76.12397591574333</c:v>
                </c:pt>
                <c:pt idx="97">
                  <c:v>76.152231292801417</c:v>
                </c:pt>
                <c:pt idx="98">
                  <c:v>75.994571822754139</c:v>
                </c:pt>
                <c:pt idx="99">
                  <c:v>75.836518121909009</c:v>
                </c:pt>
                <c:pt idx="100">
                  <c:v>75.736681250961752</c:v>
                </c:pt>
                <c:pt idx="101">
                  <c:v>75.611148606995982</c:v>
                </c:pt>
                <c:pt idx="102">
                  <c:v>75.553273081123962</c:v>
                </c:pt>
                <c:pt idx="103">
                  <c:v>75.469486872346224</c:v>
                </c:pt>
                <c:pt idx="104">
                  <c:v>75.384606145398919</c:v>
                </c:pt>
                <c:pt idx="105">
                  <c:v>75.412667666510245</c:v>
                </c:pt>
                <c:pt idx="106">
                  <c:v>75.470010330673801</c:v>
                </c:pt>
                <c:pt idx="107">
                  <c:v>75.380901472353727</c:v>
                </c:pt>
                <c:pt idx="108">
                  <c:v>75.320978147142441</c:v>
                </c:pt>
                <c:pt idx="109">
                  <c:v>75.25414663410983</c:v>
                </c:pt>
                <c:pt idx="110">
                  <c:v>75.187151756698768</c:v>
                </c:pt>
                <c:pt idx="111">
                  <c:v>75.064854456737692</c:v>
                </c:pt>
                <c:pt idx="112">
                  <c:v>74.957767780056628</c:v>
                </c:pt>
                <c:pt idx="113">
                  <c:v>74.692867289489001</c:v>
                </c:pt>
                <c:pt idx="114">
                  <c:v>74.427609989124932</c:v>
                </c:pt>
                <c:pt idx="115">
                  <c:v>74.092621995255342</c:v>
                </c:pt>
                <c:pt idx="116">
                  <c:v>73.891014622164306</c:v>
                </c:pt>
                <c:pt idx="117">
                  <c:v>73.656763064675445</c:v>
                </c:pt>
                <c:pt idx="118">
                  <c:v>73.197132282118105</c:v>
                </c:pt>
                <c:pt idx="119">
                  <c:v>72.844992236310532</c:v>
                </c:pt>
                <c:pt idx="120">
                  <c:v>72.702695453415458</c:v>
                </c:pt>
                <c:pt idx="121">
                  <c:v>72.392978189019132</c:v>
                </c:pt>
                <c:pt idx="122">
                  <c:v>72.158107249649859</c:v>
                </c:pt>
                <c:pt idx="123">
                  <c:v>71.830308374126204</c:v>
                </c:pt>
                <c:pt idx="124">
                  <c:v>71.574807689891742</c:v>
                </c:pt>
                <c:pt idx="125">
                  <c:v>71.311976600640165</c:v>
                </c:pt>
                <c:pt idx="126">
                  <c:v>71.05691886103898</c:v>
                </c:pt>
                <c:pt idx="127">
                  <c:v>70.808703392751639</c:v>
                </c:pt>
                <c:pt idx="128">
                  <c:v>70.618925471656425</c:v>
                </c:pt>
                <c:pt idx="129">
                  <c:v>70.279976292502099</c:v>
                </c:pt>
                <c:pt idx="130">
                  <c:v>70.048825248473577</c:v>
                </c:pt>
                <c:pt idx="131">
                  <c:v>69.728795565617048</c:v>
                </c:pt>
                <c:pt idx="132">
                  <c:v>69.571322904799104</c:v>
                </c:pt>
                <c:pt idx="133">
                  <c:v>69.334667736108855</c:v>
                </c:pt>
                <c:pt idx="134">
                  <c:v>69.053358232208112</c:v>
                </c:pt>
                <c:pt idx="135">
                  <c:v>68.584445067266245</c:v>
                </c:pt>
                <c:pt idx="136">
                  <c:v>68.324220098094386</c:v>
                </c:pt>
                <c:pt idx="137">
                  <c:v>67.846312624215855</c:v>
                </c:pt>
                <c:pt idx="138">
                  <c:v>67.574976355957119</c:v>
                </c:pt>
                <c:pt idx="139">
                  <c:v>67.121452749786712</c:v>
                </c:pt>
                <c:pt idx="140">
                  <c:v>66.64210748444745</c:v>
                </c:pt>
                <c:pt idx="141">
                  <c:v>65.937777175223403</c:v>
                </c:pt>
                <c:pt idx="142">
                  <c:v>65.177511325083358</c:v>
                </c:pt>
                <c:pt idx="143">
                  <c:v>64.309296663011779</c:v>
                </c:pt>
                <c:pt idx="144">
                  <c:v>63.466890712390978</c:v>
                </c:pt>
                <c:pt idx="145">
                  <c:v>62.853085419572089</c:v>
                </c:pt>
                <c:pt idx="146">
                  <c:v>62.089288399927774</c:v>
                </c:pt>
                <c:pt idx="147">
                  <c:v>61.467258066033658</c:v>
                </c:pt>
                <c:pt idx="148">
                  <c:v>60.885350191285561</c:v>
                </c:pt>
                <c:pt idx="149">
                  <c:v>60.31810081701704</c:v>
                </c:pt>
                <c:pt idx="150">
                  <c:v>59.655598211367099</c:v>
                </c:pt>
                <c:pt idx="151">
                  <c:v>58.985338399118568</c:v>
                </c:pt>
                <c:pt idx="152">
                  <c:v>58.338466050867304</c:v>
                </c:pt>
                <c:pt idx="153">
                  <c:v>57.735781534655267</c:v>
                </c:pt>
                <c:pt idx="154">
                  <c:v>57.147356219789131</c:v>
                </c:pt>
                <c:pt idx="155">
                  <c:v>56.556846216196774</c:v>
                </c:pt>
                <c:pt idx="156">
                  <c:v>55.901644587029821</c:v>
                </c:pt>
                <c:pt idx="157">
                  <c:v>55.339628631993378</c:v>
                </c:pt>
                <c:pt idx="158">
                  <c:v>54.869960872738105</c:v>
                </c:pt>
                <c:pt idx="159">
                  <c:v>54.236319582028202</c:v>
                </c:pt>
                <c:pt idx="160">
                  <c:v>53.679658369549848</c:v>
                </c:pt>
                <c:pt idx="161">
                  <c:v>53.13367681234763</c:v>
                </c:pt>
                <c:pt idx="162">
                  <c:v>52.732425570264951</c:v>
                </c:pt>
                <c:pt idx="163">
                  <c:v>52.324191525782815</c:v>
                </c:pt>
                <c:pt idx="164">
                  <c:v>51.778170370991539</c:v>
                </c:pt>
                <c:pt idx="165">
                  <c:v>51.234990193648692</c:v>
                </c:pt>
                <c:pt idx="166">
                  <c:v>50.710633870125299</c:v>
                </c:pt>
                <c:pt idx="167">
                  <c:v>50.17643542721121</c:v>
                </c:pt>
                <c:pt idx="168">
                  <c:v>49.804021343252131</c:v>
                </c:pt>
                <c:pt idx="169">
                  <c:v>49.43629740664224</c:v>
                </c:pt>
                <c:pt idx="170">
                  <c:v>49.071620574980514</c:v>
                </c:pt>
                <c:pt idx="171">
                  <c:v>48.80956483196217</c:v>
                </c:pt>
                <c:pt idx="172">
                  <c:v>48.524690036718155</c:v>
                </c:pt>
                <c:pt idx="173">
                  <c:v>48.203847288762276</c:v>
                </c:pt>
                <c:pt idx="174">
                  <c:v>47.831897252881781</c:v>
                </c:pt>
                <c:pt idx="175">
                  <c:v>47.586393998356129</c:v>
                </c:pt>
                <c:pt idx="176">
                  <c:v>47.352724417914452</c:v>
                </c:pt>
                <c:pt idx="177">
                  <c:v>47.144156226261117</c:v>
                </c:pt>
                <c:pt idx="178">
                  <c:v>46.875620114610804</c:v>
                </c:pt>
                <c:pt idx="179">
                  <c:v>46.805368465852489</c:v>
                </c:pt>
                <c:pt idx="180">
                  <c:v>46.706754261894169</c:v>
                </c:pt>
                <c:pt idx="181">
                  <c:v>46.581335963449717</c:v>
                </c:pt>
                <c:pt idx="182">
                  <c:v>46.461377784831541</c:v>
                </c:pt>
                <c:pt idx="183">
                  <c:v>46.343335413252305</c:v>
                </c:pt>
                <c:pt idx="184">
                  <c:v>46.199880232356087</c:v>
                </c:pt>
                <c:pt idx="185">
                  <c:v>46.138190399753299</c:v>
                </c:pt>
                <c:pt idx="186">
                  <c:v>46.011565204360792</c:v>
                </c:pt>
                <c:pt idx="187">
                  <c:v>45.814581918133641</c:v>
                </c:pt>
                <c:pt idx="188">
                  <c:v>45.671768792430285</c:v>
                </c:pt>
                <c:pt idx="189">
                  <c:v>45.506656338700232</c:v>
                </c:pt>
                <c:pt idx="190">
                  <c:v>45.373233599730987</c:v>
                </c:pt>
                <c:pt idx="191">
                  <c:v>45.299120316865157</c:v>
                </c:pt>
                <c:pt idx="192">
                  <c:v>45.134606638371501</c:v>
                </c:pt>
                <c:pt idx="193">
                  <c:v>45.003708392058265</c:v>
                </c:pt>
                <c:pt idx="194">
                  <c:v>44.902476552630382</c:v>
                </c:pt>
                <c:pt idx="195">
                  <c:v>44.794748078642755</c:v>
                </c:pt>
                <c:pt idx="196">
                  <c:v>44.705642102806308</c:v>
                </c:pt>
                <c:pt idx="197">
                  <c:v>44.680401662232853</c:v>
                </c:pt>
                <c:pt idx="198">
                  <c:v>44.695239272168273</c:v>
                </c:pt>
                <c:pt idx="199">
                  <c:v>44.687805735074427</c:v>
                </c:pt>
                <c:pt idx="200">
                  <c:v>44.615921444770784</c:v>
                </c:pt>
                <c:pt idx="201">
                  <c:v>44.526443336278767</c:v>
                </c:pt>
                <c:pt idx="202">
                  <c:v>44.504965052891713</c:v>
                </c:pt>
                <c:pt idx="203">
                  <c:v>44.538550476665556</c:v>
                </c:pt>
                <c:pt idx="204">
                  <c:v>44.471827837797008</c:v>
                </c:pt>
                <c:pt idx="205">
                  <c:v>44.394457193272331</c:v>
                </c:pt>
                <c:pt idx="206">
                  <c:v>44.343575236406387</c:v>
                </c:pt>
                <c:pt idx="207">
                  <c:v>44.330236182147985</c:v>
                </c:pt>
                <c:pt idx="208">
                  <c:v>44.318920293784153</c:v>
                </c:pt>
                <c:pt idx="209">
                  <c:v>44.243680021375418</c:v>
                </c:pt>
                <c:pt idx="210">
                  <c:v>44.219483249604174</c:v>
                </c:pt>
                <c:pt idx="211">
                  <c:v>44.163494572836072</c:v>
                </c:pt>
                <c:pt idx="212">
                  <c:v>44.148617162112117</c:v>
                </c:pt>
                <c:pt idx="213">
                  <c:v>44.111056645941495</c:v>
                </c:pt>
                <c:pt idx="214">
                  <c:v>44.057808593749726</c:v>
                </c:pt>
                <c:pt idx="215">
                  <c:v>44.031134791415404</c:v>
                </c:pt>
                <c:pt idx="216">
                  <c:v>44.04139112217927</c:v>
                </c:pt>
                <c:pt idx="217">
                  <c:v>44.02317267812311</c:v>
                </c:pt>
                <c:pt idx="218">
                  <c:v>44.04295732060617</c:v>
                </c:pt>
                <c:pt idx="219">
                  <c:v>44.019737844502323</c:v>
                </c:pt>
                <c:pt idx="220">
                  <c:v>43.985478719960682</c:v>
                </c:pt>
                <c:pt idx="221">
                  <c:v>43.949096628494949</c:v>
                </c:pt>
                <c:pt idx="222">
                  <c:v>43.938004271280413</c:v>
                </c:pt>
                <c:pt idx="223">
                  <c:v>43.936801348101007</c:v>
                </c:pt>
                <c:pt idx="224">
                  <c:v>43.949133896676152</c:v>
                </c:pt>
                <c:pt idx="225">
                  <c:v>43.890604911367731</c:v>
                </c:pt>
                <c:pt idx="226">
                  <c:v>43.827500349804701</c:v>
                </c:pt>
                <c:pt idx="227">
                  <c:v>43.740262565700412</c:v>
                </c:pt>
                <c:pt idx="228">
                  <c:v>43.668399274891271</c:v>
                </c:pt>
                <c:pt idx="229">
                  <c:v>43.573898077788627</c:v>
                </c:pt>
                <c:pt idx="230">
                  <c:v>43.481168981083343</c:v>
                </c:pt>
                <c:pt idx="231">
                  <c:v>43.45694759090636</c:v>
                </c:pt>
                <c:pt idx="232">
                  <c:v>43.403889168191796</c:v>
                </c:pt>
                <c:pt idx="233">
                  <c:v>43.3225251492821</c:v>
                </c:pt>
                <c:pt idx="234">
                  <c:v>43.239675170149212</c:v>
                </c:pt>
                <c:pt idx="235">
                  <c:v>43.12774438139769</c:v>
                </c:pt>
                <c:pt idx="236">
                  <c:v>43.022687572737624</c:v>
                </c:pt>
                <c:pt idx="237">
                  <c:v>42.894745597455668</c:v>
                </c:pt>
                <c:pt idx="238">
                  <c:v>42.791663126635271</c:v>
                </c:pt>
                <c:pt idx="239">
                  <c:v>42.702912667582297</c:v>
                </c:pt>
                <c:pt idx="240">
                  <c:v>42.621111273333</c:v>
                </c:pt>
                <c:pt idx="241">
                  <c:v>42.537983895822009</c:v>
                </c:pt>
                <c:pt idx="242">
                  <c:v>42.448373935922206</c:v>
                </c:pt>
                <c:pt idx="243">
                  <c:v>42.469147258411901</c:v>
                </c:pt>
                <c:pt idx="244">
                  <c:v>42.548955247104487</c:v>
                </c:pt>
                <c:pt idx="245">
                  <c:v>42.647777433593284</c:v>
                </c:pt>
                <c:pt idx="246">
                  <c:v>42.723102767105843</c:v>
                </c:pt>
                <c:pt idx="247">
                  <c:v>42.800002500825677</c:v>
                </c:pt>
                <c:pt idx="248">
                  <c:v>42.859116475505083</c:v>
                </c:pt>
                <c:pt idx="249">
                  <c:v>42.960362493682872</c:v>
                </c:pt>
                <c:pt idx="250">
                  <c:v>43.041038542549458</c:v>
                </c:pt>
                <c:pt idx="251">
                  <c:v>43.103960468020901</c:v>
                </c:pt>
                <c:pt idx="252">
                  <c:v>43.248251715140789</c:v>
                </c:pt>
                <c:pt idx="253">
                  <c:v>43.418445713889348</c:v>
                </c:pt>
                <c:pt idx="254">
                  <c:v>43.484375434030945</c:v>
                </c:pt>
                <c:pt idx="255">
                  <c:v>43.60488322251188</c:v>
                </c:pt>
                <c:pt idx="256">
                  <c:v>43.752128854190858</c:v>
                </c:pt>
                <c:pt idx="257">
                  <c:v>43.870549138052112</c:v>
                </c:pt>
                <c:pt idx="258">
                  <c:v>43.91341880908346</c:v>
                </c:pt>
                <c:pt idx="259">
                  <c:v>43.908158827004009</c:v>
                </c:pt>
                <c:pt idx="260">
                  <c:v>43.884517782304961</c:v>
                </c:pt>
                <c:pt idx="261">
                  <c:v>43.888247977124472</c:v>
                </c:pt>
                <c:pt idx="262">
                  <c:v>43.89659240052616</c:v>
                </c:pt>
                <c:pt idx="263">
                  <c:v>43.909707031344702</c:v>
                </c:pt>
                <c:pt idx="264">
                  <c:v>43.9363597955617</c:v>
                </c:pt>
                <c:pt idx="265">
                  <c:v>43.943815396429265</c:v>
                </c:pt>
                <c:pt idx="266">
                  <c:v>44.031373563643776</c:v>
                </c:pt>
                <c:pt idx="267">
                  <c:v>44.094733385893562</c:v>
                </c:pt>
                <c:pt idx="268">
                  <c:v>44.197536858422843</c:v>
                </c:pt>
                <c:pt idx="269">
                  <c:v>44.276174060221763</c:v>
                </c:pt>
                <c:pt idx="270">
                  <c:v>44.377885222420559</c:v>
                </c:pt>
                <c:pt idx="271">
                  <c:v>44.470140690009515</c:v>
                </c:pt>
                <c:pt idx="272">
                  <c:v>44.565265364199256</c:v>
                </c:pt>
                <c:pt idx="273">
                  <c:v>44.622682440590893</c:v>
                </c:pt>
                <c:pt idx="274">
                  <c:v>44.688306389865737</c:v>
                </c:pt>
                <c:pt idx="275">
                  <c:v>44.71345314861896</c:v>
                </c:pt>
                <c:pt idx="276">
                  <c:v>44.734975207267709</c:v>
                </c:pt>
                <c:pt idx="277">
                  <c:v>44.758232130209954</c:v>
                </c:pt>
                <c:pt idx="278">
                  <c:v>44.781555402265404</c:v>
                </c:pt>
                <c:pt idx="279">
                  <c:v>44.791049248995364</c:v>
                </c:pt>
                <c:pt idx="280">
                  <c:v>44.807181082228375</c:v>
                </c:pt>
                <c:pt idx="281">
                  <c:v>44.830604197868546</c:v>
                </c:pt>
                <c:pt idx="282">
                  <c:v>45.075009991147276</c:v>
                </c:pt>
                <c:pt idx="283">
                  <c:v>45.37076650881432</c:v>
                </c:pt>
                <c:pt idx="284">
                  <c:v>45.655504243473032</c:v>
                </c:pt>
                <c:pt idx="285">
                  <c:v>45.870527964304138</c:v>
                </c:pt>
                <c:pt idx="286">
                  <c:v>46.046648194605474</c:v>
                </c:pt>
                <c:pt idx="287">
                  <c:v>46.180404471606728</c:v>
                </c:pt>
                <c:pt idx="288">
                  <c:v>46.273367413732295</c:v>
                </c:pt>
                <c:pt idx="289">
                  <c:v>46.370615500844224</c:v>
                </c:pt>
                <c:pt idx="290">
                  <c:v>46.468823392471592</c:v>
                </c:pt>
                <c:pt idx="291">
                  <c:v>46.551109768170789</c:v>
                </c:pt>
                <c:pt idx="292">
                  <c:v>46.611764253188333</c:v>
                </c:pt>
                <c:pt idx="293">
                  <c:v>46.702637525963425</c:v>
                </c:pt>
                <c:pt idx="294">
                  <c:v>46.726873470688822</c:v>
                </c:pt>
                <c:pt idx="295">
                  <c:v>46.764082483120077</c:v>
                </c:pt>
                <c:pt idx="296">
                  <c:v>46.789456289557855</c:v>
                </c:pt>
                <c:pt idx="297">
                  <c:v>46.812358522389374</c:v>
                </c:pt>
                <c:pt idx="298">
                  <c:v>46.86562935557491</c:v>
                </c:pt>
                <c:pt idx="299">
                  <c:v>46.909925490016001</c:v>
                </c:pt>
                <c:pt idx="300">
                  <c:v>46.92051593107319</c:v>
                </c:pt>
                <c:pt idx="301">
                  <c:v>46.949924438984603</c:v>
                </c:pt>
                <c:pt idx="302">
                  <c:v>46.941114445059071</c:v>
                </c:pt>
                <c:pt idx="303">
                  <c:v>46.933437587728754</c:v>
                </c:pt>
                <c:pt idx="304">
                  <c:v>46.907244480640877</c:v>
                </c:pt>
                <c:pt idx="305">
                  <c:v>46.9000395113218</c:v>
                </c:pt>
                <c:pt idx="306">
                  <c:v>46.89615098098681</c:v>
                </c:pt>
                <c:pt idx="307">
                  <c:v>46.894222413732038</c:v>
                </c:pt>
                <c:pt idx="308">
                  <c:v>46.869161676074519</c:v>
                </c:pt>
                <c:pt idx="309">
                  <c:v>46.791488775767391</c:v>
                </c:pt>
                <c:pt idx="310">
                  <c:v>46.7087445260875</c:v>
                </c:pt>
                <c:pt idx="311">
                  <c:v>46.715558125304497</c:v>
                </c:pt>
                <c:pt idx="312">
                  <c:v>46.732646950708023</c:v>
                </c:pt>
                <c:pt idx="313">
                  <c:v>46.709447679423398</c:v>
                </c:pt>
                <c:pt idx="314">
                  <c:v>46.74938913735317</c:v>
                </c:pt>
                <c:pt idx="315">
                  <c:v>46.792115455481749</c:v>
                </c:pt>
                <c:pt idx="316">
                  <c:v>46.83573817828831</c:v>
                </c:pt>
                <c:pt idx="317">
                  <c:v>46.874603790557842</c:v>
                </c:pt>
                <c:pt idx="318">
                  <c:v>46.952617636390656</c:v>
                </c:pt>
                <c:pt idx="319">
                  <c:v>47.005371649272675</c:v>
                </c:pt>
                <c:pt idx="320">
                  <c:v>47.030918877552232</c:v>
                </c:pt>
                <c:pt idx="321">
                  <c:v>47.060143701026796</c:v>
                </c:pt>
                <c:pt idx="322">
                  <c:v>47.093474389672387</c:v>
                </c:pt>
                <c:pt idx="323">
                  <c:v>47.085439640805639</c:v>
                </c:pt>
                <c:pt idx="324">
                  <c:v>47.069511186730821</c:v>
                </c:pt>
                <c:pt idx="325">
                  <c:v>47.062371167359728</c:v>
                </c:pt>
                <c:pt idx="326">
                  <c:v>47.016029939090593</c:v>
                </c:pt>
                <c:pt idx="327">
                  <c:v>46.909816217330977</c:v>
                </c:pt>
                <c:pt idx="328">
                  <c:v>46.797007793748669</c:v>
                </c:pt>
                <c:pt idx="329">
                  <c:v>46.675385839970374</c:v>
                </c:pt>
                <c:pt idx="330">
                  <c:v>46.56571436308117</c:v>
                </c:pt>
                <c:pt idx="331">
                  <c:v>46.438669220778671</c:v>
                </c:pt>
                <c:pt idx="332">
                  <c:v>46.324175524907574</c:v>
                </c:pt>
                <c:pt idx="333">
                  <c:v>46.212846764301453</c:v>
                </c:pt>
                <c:pt idx="334">
                  <c:v>46.07110439620174</c:v>
                </c:pt>
                <c:pt idx="335">
                  <c:v>45.924048596004042</c:v>
                </c:pt>
                <c:pt idx="336">
                  <c:v>45.701346200118657</c:v>
                </c:pt>
                <c:pt idx="337">
                  <c:v>45.440480127800242</c:v>
                </c:pt>
                <c:pt idx="338">
                  <c:v>45.145247124202463</c:v>
                </c:pt>
                <c:pt idx="339">
                  <c:v>44.559906003240407</c:v>
                </c:pt>
                <c:pt idx="340">
                  <c:v>44.042186960034805</c:v>
                </c:pt>
                <c:pt idx="341">
                  <c:v>43.579685291460386</c:v>
                </c:pt>
                <c:pt idx="342">
                  <c:v>43.166348740963244</c:v>
                </c:pt>
                <c:pt idx="343">
                  <c:v>42.745270832484387</c:v>
                </c:pt>
                <c:pt idx="344">
                  <c:v>42.319107440429995</c:v>
                </c:pt>
                <c:pt idx="345">
                  <c:v>41.911716651522198</c:v>
                </c:pt>
                <c:pt idx="346">
                  <c:v>41.56548339731534</c:v>
                </c:pt>
                <c:pt idx="347">
                  <c:v>41.157831753182187</c:v>
                </c:pt>
                <c:pt idx="348">
                  <c:v>40.688613703423066</c:v>
                </c:pt>
                <c:pt idx="349">
                  <c:v>40.270782119233367</c:v>
                </c:pt>
                <c:pt idx="350">
                  <c:v>39.773079852389884</c:v>
                </c:pt>
                <c:pt idx="351">
                  <c:v>39.261536217018097</c:v>
                </c:pt>
                <c:pt idx="352">
                  <c:v>38.936803253943694</c:v>
                </c:pt>
                <c:pt idx="353">
                  <c:v>38.524894957404207</c:v>
                </c:pt>
                <c:pt idx="354">
                  <c:v>38.207468936280065</c:v>
                </c:pt>
                <c:pt idx="355">
                  <c:v>37.824819540261991</c:v>
                </c:pt>
                <c:pt idx="356">
                  <c:v>37.53577637278871</c:v>
                </c:pt>
                <c:pt idx="357">
                  <c:v>37.144564281293185</c:v>
                </c:pt>
                <c:pt idx="358">
                  <c:v>36.685397016474035</c:v>
                </c:pt>
                <c:pt idx="359">
                  <c:v>36.265264504982383</c:v>
                </c:pt>
                <c:pt idx="360">
                  <c:v>35.909211854616487</c:v>
                </c:pt>
                <c:pt idx="361">
                  <c:v>35.551802663177561</c:v>
                </c:pt>
                <c:pt idx="362">
                  <c:v>35.205280190920007</c:v>
                </c:pt>
                <c:pt idx="363">
                  <c:v>34.826794861704023</c:v>
                </c:pt>
                <c:pt idx="364">
                  <c:v>34.309302458088773</c:v>
                </c:pt>
                <c:pt idx="365">
                  <c:v>33.905405929850502</c:v>
                </c:pt>
                <c:pt idx="366">
                  <c:v>33.581568262004936</c:v>
                </c:pt>
                <c:pt idx="367">
                  <c:v>33.138181637530614</c:v>
                </c:pt>
                <c:pt idx="368">
                  <c:v>32.54236140785661</c:v>
                </c:pt>
                <c:pt idx="369">
                  <c:v>32.126805742352602</c:v>
                </c:pt>
                <c:pt idx="370">
                  <c:v>31.701081534517794</c:v>
                </c:pt>
                <c:pt idx="371">
                  <c:v>31.225285918907076</c:v>
                </c:pt>
                <c:pt idx="372">
                  <c:v>30.811628626342429</c:v>
                </c:pt>
                <c:pt idx="373">
                  <c:v>30.372457304755681</c:v>
                </c:pt>
                <c:pt idx="374">
                  <c:v>29.934738787566854</c:v>
                </c:pt>
                <c:pt idx="375">
                  <c:v>29.518653319496213</c:v>
                </c:pt>
                <c:pt idx="376">
                  <c:v>29.105474931286363</c:v>
                </c:pt>
                <c:pt idx="377">
                  <c:v>28.717792818657145</c:v>
                </c:pt>
                <c:pt idx="378">
                  <c:v>28.24287845889404</c:v>
                </c:pt>
                <c:pt idx="379">
                  <c:v>27.78719193222388</c:v>
                </c:pt>
                <c:pt idx="380">
                  <c:v>27.338311231897098</c:v>
                </c:pt>
                <c:pt idx="381">
                  <c:v>26.819409780635514</c:v>
                </c:pt>
                <c:pt idx="382">
                  <c:v>26.318732223898198</c:v>
                </c:pt>
                <c:pt idx="383">
                  <c:v>25.806924527226581</c:v>
                </c:pt>
                <c:pt idx="384">
                  <c:v>25.396196502814778</c:v>
                </c:pt>
                <c:pt idx="385">
                  <c:v>25.088412215540234</c:v>
                </c:pt>
                <c:pt idx="386">
                  <c:v>24.702019382890658</c:v>
                </c:pt>
                <c:pt idx="387">
                  <c:v>24.31589635957241</c:v>
                </c:pt>
                <c:pt idx="388">
                  <c:v>23.947100928216134</c:v>
                </c:pt>
                <c:pt idx="389">
                  <c:v>23.573543519281387</c:v>
                </c:pt>
                <c:pt idx="390">
                  <c:v>23.236190779792128</c:v>
                </c:pt>
                <c:pt idx="391">
                  <c:v>22.839136446361078</c:v>
                </c:pt>
                <c:pt idx="392">
                  <c:v>22.404199513372884</c:v>
                </c:pt>
                <c:pt idx="393">
                  <c:v>22.146211039591687</c:v>
                </c:pt>
                <c:pt idx="394">
                  <c:v>21.966237326765846</c:v>
                </c:pt>
                <c:pt idx="395">
                  <c:v>21.865838798086259</c:v>
                </c:pt>
                <c:pt idx="396">
                  <c:v>21.708777121934531</c:v>
                </c:pt>
                <c:pt idx="397">
                  <c:v>21.567425979287734</c:v>
                </c:pt>
                <c:pt idx="398">
                  <c:v>21.43696087921488</c:v>
                </c:pt>
                <c:pt idx="399">
                  <c:v>21.326764578627454</c:v>
                </c:pt>
                <c:pt idx="400">
                  <c:v>21.245518718052555</c:v>
                </c:pt>
                <c:pt idx="401">
                  <c:v>21.14976698306937</c:v>
                </c:pt>
                <c:pt idx="402">
                  <c:v>21.049871750002769</c:v>
                </c:pt>
                <c:pt idx="403">
                  <c:v>20.998488722319419</c:v>
                </c:pt>
                <c:pt idx="404">
                  <c:v>21.003419972880796</c:v>
                </c:pt>
                <c:pt idx="405">
                  <c:v>21.021404541726998</c:v>
                </c:pt>
                <c:pt idx="406">
                  <c:v>21.019510363073632</c:v>
                </c:pt>
                <c:pt idx="407">
                  <c:v>20.994010995068873</c:v>
                </c:pt>
                <c:pt idx="408">
                  <c:v>20.955306108494181</c:v>
                </c:pt>
                <c:pt idx="409">
                  <c:v>20.936147715657874</c:v>
                </c:pt>
                <c:pt idx="410">
                  <c:v>20.858153560901339</c:v>
                </c:pt>
                <c:pt idx="411">
                  <c:v>20.790836847608496</c:v>
                </c:pt>
                <c:pt idx="412">
                  <c:v>20.719642434696365</c:v>
                </c:pt>
                <c:pt idx="413">
                  <c:v>20.602352153366105</c:v>
                </c:pt>
                <c:pt idx="414">
                  <c:v>20.562450447848175</c:v>
                </c:pt>
                <c:pt idx="415">
                  <c:v>20.570846784585399</c:v>
                </c:pt>
                <c:pt idx="416">
                  <c:v>20.560871761805512</c:v>
                </c:pt>
                <c:pt idx="417">
                  <c:v>20.511275497980325</c:v>
                </c:pt>
                <c:pt idx="418">
                  <c:v>20.480882754277332</c:v>
                </c:pt>
                <c:pt idx="419">
                  <c:v>20.442646431421093</c:v>
                </c:pt>
                <c:pt idx="420">
                  <c:v>20.377778065214532</c:v>
                </c:pt>
                <c:pt idx="421">
                  <c:v>20.287105136650776</c:v>
                </c:pt>
                <c:pt idx="422">
                  <c:v>20.23760207791215</c:v>
                </c:pt>
                <c:pt idx="423">
                  <c:v>20.19894682745273</c:v>
                </c:pt>
                <c:pt idx="424">
                  <c:v>20.172033513004983</c:v>
                </c:pt>
                <c:pt idx="425">
                  <c:v>20.156338482321221</c:v>
                </c:pt>
                <c:pt idx="426">
                  <c:v>20.156270995009631</c:v>
                </c:pt>
                <c:pt idx="427">
                  <c:v>20.156025267571149</c:v>
                </c:pt>
                <c:pt idx="428">
                  <c:v>20.183904580291252</c:v>
                </c:pt>
                <c:pt idx="429">
                  <c:v>20.23459261014483</c:v>
                </c:pt>
                <c:pt idx="430">
                  <c:v>20.25514853912178</c:v>
                </c:pt>
                <c:pt idx="431">
                  <c:v>20.298592192166026</c:v>
                </c:pt>
                <c:pt idx="432">
                  <c:v>20.334242645545064</c:v>
                </c:pt>
                <c:pt idx="433">
                  <c:v>20.380179433751916</c:v>
                </c:pt>
                <c:pt idx="434">
                  <c:v>20.414251883057744</c:v>
                </c:pt>
                <c:pt idx="435">
                  <c:v>20.468469433487741</c:v>
                </c:pt>
                <c:pt idx="436">
                  <c:v>20.531473609930675</c:v>
                </c:pt>
                <c:pt idx="437">
                  <c:v>20.601533184453462</c:v>
                </c:pt>
                <c:pt idx="438">
                  <c:v>20.681260054043676</c:v>
                </c:pt>
                <c:pt idx="439">
                  <c:v>20.764565095132056</c:v>
                </c:pt>
                <c:pt idx="440">
                  <c:v>20.818343438399634</c:v>
                </c:pt>
                <c:pt idx="441">
                  <c:v>20.856563784549142</c:v>
                </c:pt>
                <c:pt idx="442">
                  <c:v>20.886297359131817</c:v>
                </c:pt>
                <c:pt idx="443">
                  <c:v>20.907382460009075</c:v>
                </c:pt>
                <c:pt idx="444">
                  <c:v>20.946492197379431</c:v>
                </c:pt>
                <c:pt idx="445">
                  <c:v>20.994220474690049</c:v>
                </c:pt>
                <c:pt idx="446">
                  <c:v>21.034630542094821</c:v>
                </c:pt>
                <c:pt idx="447">
                  <c:v>21.062664206132236</c:v>
                </c:pt>
                <c:pt idx="448">
                  <c:v>21.079719535995768</c:v>
                </c:pt>
                <c:pt idx="449">
                  <c:v>21.094725182157291</c:v>
                </c:pt>
                <c:pt idx="450">
                  <c:v>21.080957331692638</c:v>
                </c:pt>
                <c:pt idx="451">
                  <c:v>21.069112731953084</c:v>
                </c:pt>
                <c:pt idx="452">
                  <c:v>21.033076684360175</c:v>
                </c:pt>
                <c:pt idx="453">
                  <c:v>20.993297668935504</c:v>
                </c:pt>
                <c:pt idx="454">
                  <c:v>20.958995861533896</c:v>
                </c:pt>
                <c:pt idx="455">
                  <c:v>20.912011169972502</c:v>
                </c:pt>
                <c:pt idx="456">
                  <c:v>20.864668514885079</c:v>
                </c:pt>
                <c:pt idx="457">
                  <c:v>20.831221137797964</c:v>
                </c:pt>
                <c:pt idx="458">
                  <c:v>20.81668046775539</c:v>
                </c:pt>
                <c:pt idx="459">
                  <c:v>20.801624506716337</c:v>
                </c:pt>
                <c:pt idx="460">
                  <c:v>20.754985319462538</c:v>
                </c:pt>
                <c:pt idx="461">
                  <c:v>20.687907072285828</c:v>
                </c:pt>
                <c:pt idx="462">
                  <c:v>20.599098964150386</c:v>
                </c:pt>
                <c:pt idx="463">
                  <c:v>20.51340061274184</c:v>
                </c:pt>
                <c:pt idx="464">
                  <c:v>20.468729437250577</c:v>
                </c:pt>
                <c:pt idx="465">
                  <c:v>20.454064718924851</c:v>
                </c:pt>
                <c:pt idx="466">
                  <c:v>20.440465591147497</c:v>
                </c:pt>
                <c:pt idx="467">
                  <c:v>20.425803571389149</c:v>
                </c:pt>
                <c:pt idx="468">
                  <c:v>20.410797198309286</c:v>
                </c:pt>
                <c:pt idx="469">
                  <c:v>20.40937020329196</c:v>
                </c:pt>
                <c:pt idx="470">
                  <c:v>20.434105349338694</c:v>
                </c:pt>
                <c:pt idx="471">
                  <c:v>20.381354529623124</c:v>
                </c:pt>
                <c:pt idx="472">
                  <c:v>20.307929650217798</c:v>
                </c:pt>
                <c:pt idx="473">
                  <c:v>20.264692482406364</c:v>
                </c:pt>
                <c:pt idx="474">
                  <c:v>20.236282519715974</c:v>
                </c:pt>
                <c:pt idx="475">
                  <c:v>20.197632008860147</c:v>
                </c:pt>
                <c:pt idx="476">
                  <c:v>20.141478362454009</c:v>
                </c:pt>
                <c:pt idx="477">
                  <c:v>20.125944251862851</c:v>
                </c:pt>
                <c:pt idx="478">
                  <c:v>20.105753302326235</c:v>
                </c:pt>
                <c:pt idx="479">
                  <c:v>20.083529878268887</c:v>
                </c:pt>
                <c:pt idx="480">
                  <c:v>20.04729136453944</c:v>
                </c:pt>
                <c:pt idx="481">
                  <c:v>20.006453071393615</c:v>
                </c:pt>
                <c:pt idx="482">
                  <c:v>19.955276534831306</c:v>
                </c:pt>
                <c:pt idx="483">
                  <c:v>19.899759391439527</c:v>
                </c:pt>
                <c:pt idx="484">
                  <c:v>19.840893925603169</c:v>
                </c:pt>
                <c:pt idx="485">
                  <c:v>19.801160148339363</c:v>
                </c:pt>
                <c:pt idx="486">
                  <c:v>19.741745050713025</c:v>
                </c:pt>
                <c:pt idx="487">
                  <c:v>19.689562090740075</c:v>
                </c:pt>
                <c:pt idx="488">
                  <c:v>19.62085582481868</c:v>
                </c:pt>
                <c:pt idx="489">
                  <c:v>19.563761129707409</c:v>
                </c:pt>
                <c:pt idx="490">
                  <c:v>19.483502210736713</c:v>
                </c:pt>
                <c:pt idx="491">
                  <c:v>19.413945702145977</c:v>
                </c:pt>
                <c:pt idx="492">
                  <c:v>19.347063765732681</c:v>
                </c:pt>
                <c:pt idx="493">
                  <c:v>19.296688799133722</c:v>
                </c:pt>
                <c:pt idx="494">
                  <c:v>19.239430326743282</c:v>
                </c:pt>
                <c:pt idx="495">
                  <c:v>19.161975680748839</c:v>
                </c:pt>
                <c:pt idx="496">
                  <c:v>19.075725803157439</c:v>
                </c:pt>
                <c:pt idx="497">
                  <c:v>19.038127922723746</c:v>
                </c:pt>
                <c:pt idx="498">
                  <c:v>19.010291692329677</c:v>
                </c:pt>
                <c:pt idx="499">
                  <c:v>19.006356778448179</c:v>
                </c:pt>
                <c:pt idx="500">
                  <c:v>18.995597379678927</c:v>
                </c:pt>
                <c:pt idx="501">
                  <c:v>18.987998435831948</c:v>
                </c:pt>
                <c:pt idx="502">
                  <c:v>18.976658443106203</c:v>
                </c:pt>
                <c:pt idx="503">
                  <c:v>18.9745114839276</c:v>
                </c:pt>
                <c:pt idx="504">
                  <c:v>18.991220363153925</c:v>
                </c:pt>
                <c:pt idx="505">
                  <c:v>19.013761011092747</c:v>
                </c:pt>
                <c:pt idx="506">
                  <c:v>19.010661182955822</c:v>
                </c:pt>
                <c:pt idx="507">
                  <c:v>19.008850537761436</c:v>
                </c:pt>
                <c:pt idx="508">
                  <c:v>19.019966829449068</c:v>
                </c:pt>
                <c:pt idx="509">
                  <c:v>19.017064117134709</c:v>
                </c:pt>
                <c:pt idx="510">
                  <c:v>18.99847282673943</c:v>
                </c:pt>
                <c:pt idx="511">
                  <c:v>19.000019480327452</c:v>
                </c:pt>
                <c:pt idx="512">
                  <c:v>18.99193647729853</c:v>
                </c:pt>
                <c:pt idx="513">
                  <c:v>18.983358927150782</c:v>
                </c:pt>
                <c:pt idx="514">
                  <c:v>18.973824109362631</c:v>
                </c:pt>
                <c:pt idx="515">
                  <c:v>18.966187891831712</c:v>
                </c:pt>
                <c:pt idx="516">
                  <c:v>18.955446580039531</c:v>
                </c:pt>
                <c:pt idx="517">
                  <c:v>18.956879045935914</c:v>
                </c:pt>
                <c:pt idx="518">
                  <c:v>18.993813288562933</c:v>
                </c:pt>
                <c:pt idx="519">
                  <c:v>19.014546139810832</c:v>
                </c:pt>
                <c:pt idx="520">
                  <c:v>19.030043866696754</c:v>
                </c:pt>
                <c:pt idx="521">
                  <c:v>19.102566149657807</c:v>
                </c:pt>
                <c:pt idx="522">
                  <c:v>19.107980727757802</c:v>
                </c:pt>
                <c:pt idx="523">
                  <c:v>19.110024683073583</c:v>
                </c:pt>
                <c:pt idx="524">
                  <c:v>19.110074375123137</c:v>
                </c:pt>
                <c:pt idx="525">
                  <c:v>19.100811899721801</c:v>
                </c:pt>
                <c:pt idx="526">
                  <c:v>19.090874013874004</c:v>
                </c:pt>
                <c:pt idx="527">
                  <c:v>19.091746595776225</c:v>
                </c:pt>
                <c:pt idx="528">
                  <c:v>19.093512528091306</c:v>
                </c:pt>
                <c:pt idx="529">
                  <c:v>19.107932871700903</c:v>
                </c:pt>
                <c:pt idx="530">
                  <c:v>19.131293215499525</c:v>
                </c:pt>
                <c:pt idx="531">
                  <c:v>19.113358468156264</c:v>
                </c:pt>
                <c:pt idx="532">
                  <c:v>19.100582201665841</c:v>
                </c:pt>
                <c:pt idx="533">
                  <c:v>19.111554303676044</c:v>
                </c:pt>
                <c:pt idx="534">
                  <c:v>19.115204252276136</c:v>
                </c:pt>
                <c:pt idx="535">
                  <c:v>19.133820700852759</c:v>
                </c:pt>
                <c:pt idx="536">
                  <c:v>19.148537600377907</c:v>
                </c:pt>
                <c:pt idx="537">
                  <c:v>19.153958570180777</c:v>
                </c:pt>
                <c:pt idx="538">
                  <c:v>19.156864330194516</c:v>
                </c:pt>
                <c:pt idx="539">
                  <c:v>19.171489665060339</c:v>
                </c:pt>
                <c:pt idx="540">
                  <c:v>19.187747282196813</c:v>
                </c:pt>
                <c:pt idx="541">
                  <c:v>19.207747248593623</c:v>
                </c:pt>
                <c:pt idx="542">
                  <c:v>19.22434444178726</c:v>
                </c:pt>
                <c:pt idx="543">
                  <c:v>19.241059778821288</c:v>
                </c:pt>
                <c:pt idx="544">
                  <c:v>19.260366991902458</c:v>
                </c:pt>
                <c:pt idx="545">
                  <c:v>19.284346743942525</c:v>
                </c:pt>
                <c:pt idx="546">
                  <c:v>19.286229939306651</c:v>
                </c:pt>
                <c:pt idx="547">
                  <c:v>19.296481606553172</c:v>
                </c:pt>
                <c:pt idx="548">
                  <c:v>19.306987911578723</c:v>
                </c:pt>
                <c:pt idx="549">
                  <c:v>19.327493561878352</c:v>
                </c:pt>
                <c:pt idx="550">
                  <c:v>19.34226320454464</c:v>
                </c:pt>
                <c:pt idx="551">
                  <c:v>19.362641793882197</c:v>
                </c:pt>
                <c:pt idx="552">
                  <c:v>19.384663040778214</c:v>
                </c:pt>
                <c:pt idx="553">
                  <c:v>19.412481038406433</c:v>
                </c:pt>
                <c:pt idx="554">
                  <c:v>19.431164994227679</c:v>
                </c:pt>
                <c:pt idx="555">
                  <c:v>19.451506397517178</c:v>
                </c:pt>
                <c:pt idx="556">
                  <c:v>19.449437265838871</c:v>
                </c:pt>
                <c:pt idx="557">
                  <c:v>19.454031569503886</c:v>
                </c:pt>
                <c:pt idx="558">
                  <c:v>19.458950339567053</c:v>
                </c:pt>
                <c:pt idx="559">
                  <c:v>19.469111034465165</c:v>
                </c:pt>
                <c:pt idx="560">
                  <c:v>19.462207455139719</c:v>
                </c:pt>
                <c:pt idx="561">
                  <c:v>19.466879827195903</c:v>
                </c:pt>
                <c:pt idx="562">
                  <c:v>19.479589838311998</c:v>
                </c:pt>
                <c:pt idx="563">
                  <c:v>19.52290966465111</c:v>
                </c:pt>
                <c:pt idx="564">
                  <c:v>19.547119593948466</c:v>
                </c:pt>
                <c:pt idx="565">
                  <c:v>19.567035114488942</c:v>
                </c:pt>
                <c:pt idx="566">
                  <c:v>19.597506795952967</c:v>
                </c:pt>
                <c:pt idx="567">
                  <c:v>19.650924281948477</c:v>
                </c:pt>
                <c:pt idx="568">
                  <c:v>19.697970483675917</c:v>
                </c:pt>
                <c:pt idx="569">
                  <c:v>19.804406998227449</c:v>
                </c:pt>
                <c:pt idx="570">
                  <c:v>19.856176799782439</c:v>
                </c:pt>
                <c:pt idx="571">
                  <c:v>19.892448330870995</c:v>
                </c:pt>
                <c:pt idx="572">
                  <c:v>19.948768658876386</c:v>
                </c:pt>
                <c:pt idx="573">
                  <c:v>19.998789012457276</c:v>
                </c:pt>
                <c:pt idx="574">
                  <c:v>20.043118070214799</c:v>
                </c:pt>
                <c:pt idx="575">
                  <c:v>20.071891333061512</c:v>
                </c:pt>
                <c:pt idx="576">
                  <c:v>20.109075272151014</c:v>
                </c:pt>
                <c:pt idx="577">
                  <c:v>20.133456697203506</c:v>
                </c:pt>
                <c:pt idx="578">
                  <c:v>20.154515603193847</c:v>
                </c:pt>
                <c:pt idx="579">
                  <c:v>20.18079889302647</c:v>
                </c:pt>
                <c:pt idx="580">
                  <c:v>20.217361290994557</c:v>
                </c:pt>
                <c:pt idx="581">
                  <c:v>20.243842888361119</c:v>
                </c:pt>
                <c:pt idx="582">
                  <c:v>20.277171838819203</c:v>
                </c:pt>
                <c:pt idx="583">
                  <c:v>20.302479861758105</c:v>
                </c:pt>
                <c:pt idx="584">
                  <c:v>20.326675398221376</c:v>
                </c:pt>
                <c:pt idx="585">
                  <c:v>20.347989681216635</c:v>
                </c:pt>
                <c:pt idx="586">
                  <c:v>20.364675186918628</c:v>
                </c:pt>
                <c:pt idx="587">
                  <c:v>20.368887614058547</c:v>
                </c:pt>
                <c:pt idx="588">
                  <c:v>20.415272178463383</c:v>
                </c:pt>
                <c:pt idx="589">
                  <c:v>20.503257700223244</c:v>
                </c:pt>
                <c:pt idx="590">
                  <c:v>20.542479981906045</c:v>
                </c:pt>
                <c:pt idx="591">
                  <c:v>20.581151360310873</c:v>
                </c:pt>
                <c:pt idx="592">
                  <c:v>20.619616589705608</c:v>
                </c:pt>
                <c:pt idx="593">
                  <c:v>20.668015982640746</c:v>
                </c:pt>
                <c:pt idx="594">
                  <c:v>20.764087847194926</c:v>
                </c:pt>
                <c:pt idx="595">
                  <c:v>20.829712789659254</c:v>
                </c:pt>
                <c:pt idx="596">
                  <c:v>20.890686462670949</c:v>
                </c:pt>
                <c:pt idx="597">
                  <c:v>20.960176204655848</c:v>
                </c:pt>
                <c:pt idx="598">
                  <c:v>21.019578400067711</c:v>
                </c:pt>
                <c:pt idx="599">
                  <c:v>21.078213178627131</c:v>
                </c:pt>
                <c:pt idx="600">
                  <c:v>21.151316151467654</c:v>
                </c:pt>
                <c:pt idx="601">
                  <c:v>21.246969149849999</c:v>
                </c:pt>
                <c:pt idx="602">
                  <c:v>21.347709645699929</c:v>
                </c:pt>
                <c:pt idx="603">
                  <c:v>21.43453242942795</c:v>
                </c:pt>
                <c:pt idx="604">
                  <c:v>21.549876191087961</c:v>
                </c:pt>
                <c:pt idx="605">
                  <c:v>21.667006073375422</c:v>
                </c:pt>
                <c:pt idx="606">
                  <c:v>21.820682014279544</c:v>
                </c:pt>
                <c:pt idx="607">
                  <c:v>21.955234711111903</c:v>
                </c:pt>
                <c:pt idx="608">
                  <c:v>22.119043116543065</c:v>
                </c:pt>
                <c:pt idx="609">
                  <c:v>22.224753223981281</c:v>
                </c:pt>
                <c:pt idx="610">
                  <c:v>22.40405388488999</c:v>
                </c:pt>
                <c:pt idx="611">
                  <c:v>22.5340725447967</c:v>
                </c:pt>
                <c:pt idx="612">
                  <c:v>22.714579977200533</c:v>
                </c:pt>
                <c:pt idx="613">
                  <c:v>22.858091954364927</c:v>
                </c:pt>
                <c:pt idx="614">
                  <c:v>23.072243602464145</c:v>
                </c:pt>
                <c:pt idx="615">
                  <c:v>23.407676132762635</c:v>
                </c:pt>
                <c:pt idx="616">
                  <c:v>23.661561430023827</c:v>
                </c:pt>
                <c:pt idx="617">
                  <c:v>23.824879897226406</c:v>
                </c:pt>
                <c:pt idx="618">
                  <c:v>23.968628502650258</c:v>
                </c:pt>
                <c:pt idx="619">
                  <c:v>24.111806349109944</c:v>
                </c:pt>
                <c:pt idx="620">
                  <c:v>24.230055310767646</c:v>
                </c:pt>
                <c:pt idx="621">
                  <c:v>24.352373966750246</c:v>
                </c:pt>
                <c:pt idx="622">
                  <c:v>24.426767457344056</c:v>
                </c:pt>
                <c:pt idx="623">
                  <c:v>24.51597466020678</c:v>
                </c:pt>
                <c:pt idx="624">
                  <c:v>24.574520309321436</c:v>
                </c:pt>
                <c:pt idx="625">
                  <c:v>24.661602591634228</c:v>
                </c:pt>
                <c:pt idx="626">
                  <c:v>24.771041706836819</c:v>
                </c:pt>
                <c:pt idx="627">
                  <c:v>24.848643149783353</c:v>
                </c:pt>
                <c:pt idx="628">
                  <c:v>24.934761874481598</c:v>
                </c:pt>
                <c:pt idx="629">
                  <c:v>25.029269880000363</c:v>
                </c:pt>
                <c:pt idx="630">
                  <c:v>25.109997490578628</c:v>
                </c:pt>
                <c:pt idx="631">
                  <c:v>25.260777613309617</c:v>
                </c:pt>
                <c:pt idx="632">
                  <c:v>25.34850453682191</c:v>
                </c:pt>
                <c:pt idx="633">
                  <c:v>25.455331982068699</c:v>
                </c:pt>
                <c:pt idx="634">
                  <c:v>25.561526168294868</c:v>
                </c:pt>
                <c:pt idx="635">
                  <c:v>25.68423243795711</c:v>
                </c:pt>
                <c:pt idx="636">
                  <c:v>25.786860843566167</c:v>
                </c:pt>
                <c:pt idx="637">
                  <c:v>25.916079936006511</c:v>
                </c:pt>
                <c:pt idx="638">
                  <c:v>26.022459084690372</c:v>
                </c:pt>
                <c:pt idx="639">
                  <c:v>26.163339304691643</c:v>
                </c:pt>
                <c:pt idx="640">
                  <c:v>26.266091950405702</c:v>
                </c:pt>
                <c:pt idx="641">
                  <c:v>26.361846525662976</c:v>
                </c:pt>
                <c:pt idx="642">
                  <c:v>26.469321236108026</c:v>
                </c:pt>
                <c:pt idx="643">
                  <c:v>26.588156650655584</c:v>
                </c:pt>
                <c:pt idx="644">
                  <c:v>26.689974053181</c:v>
                </c:pt>
                <c:pt idx="645">
                  <c:v>26.804839382526954</c:v>
                </c:pt>
                <c:pt idx="646">
                  <c:v>27.075150154858676</c:v>
                </c:pt>
                <c:pt idx="647">
                  <c:v>27.19353934324327</c:v>
                </c:pt>
                <c:pt idx="648">
                  <c:v>27.321748756883181</c:v>
                </c:pt>
                <c:pt idx="649">
                  <c:v>27.446387383296393</c:v>
                </c:pt>
                <c:pt idx="650">
                  <c:v>27.537945731217359</c:v>
                </c:pt>
                <c:pt idx="651">
                  <c:v>27.64618880512726</c:v>
                </c:pt>
                <c:pt idx="652">
                  <c:v>27.72941611736012</c:v>
                </c:pt>
                <c:pt idx="653">
                  <c:v>27.787178108575663</c:v>
                </c:pt>
                <c:pt idx="654">
                  <c:v>27.835699847821392</c:v>
                </c:pt>
                <c:pt idx="655">
                  <c:v>27.890141730567169</c:v>
                </c:pt>
                <c:pt idx="656">
                  <c:v>27.968948586235197</c:v>
                </c:pt>
                <c:pt idx="657">
                  <c:v>28.083961405824365</c:v>
                </c:pt>
                <c:pt idx="658">
                  <c:v>28.138451035928739</c:v>
                </c:pt>
                <c:pt idx="659">
                  <c:v>28.221476982668399</c:v>
                </c:pt>
                <c:pt idx="660">
                  <c:v>28.271984730943622</c:v>
                </c:pt>
                <c:pt idx="661">
                  <c:v>28.316073045027181</c:v>
                </c:pt>
                <c:pt idx="662">
                  <c:v>28.356983612384742</c:v>
                </c:pt>
                <c:pt idx="663">
                  <c:v>28.358031645787726</c:v>
                </c:pt>
                <c:pt idx="664">
                  <c:v>28.380011555767553</c:v>
                </c:pt>
                <c:pt idx="665">
                  <c:v>28.412502732764445</c:v>
                </c:pt>
                <c:pt idx="666">
                  <c:v>28.467180390353789</c:v>
                </c:pt>
                <c:pt idx="667">
                  <c:v>28.50407033357882</c:v>
                </c:pt>
                <c:pt idx="668">
                  <c:v>28.549809017509354</c:v>
                </c:pt>
                <c:pt idx="669">
                  <c:v>28.570752416819598</c:v>
                </c:pt>
                <c:pt idx="670">
                  <c:v>28.611906208429403</c:v>
                </c:pt>
                <c:pt idx="671">
                  <c:v>28.630609491620376</c:v>
                </c:pt>
                <c:pt idx="672">
                  <c:v>28.631026747835399</c:v>
                </c:pt>
                <c:pt idx="673">
                  <c:v>28.643962651995366</c:v>
                </c:pt>
                <c:pt idx="674">
                  <c:v>28.682439787438017</c:v>
                </c:pt>
                <c:pt idx="675">
                  <c:v>28.706747261490179</c:v>
                </c:pt>
                <c:pt idx="676">
                  <c:v>28.715486367734119</c:v>
                </c:pt>
                <c:pt idx="677">
                  <c:v>28.737683666185841</c:v>
                </c:pt>
                <c:pt idx="678">
                  <c:v>28.757458569029271</c:v>
                </c:pt>
                <c:pt idx="679">
                  <c:v>28.798287304437583</c:v>
                </c:pt>
                <c:pt idx="680">
                  <c:v>28.846098015376061</c:v>
                </c:pt>
                <c:pt idx="681">
                  <c:v>28.871309197458782</c:v>
                </c:pt>
                <c:pt idx="682">
                  <c:v>28.899696253874357</c:v>
                </c:pt>
                <c:pt idx="683">
                  <c:v>28.98250475191503</c:v>
                </c:pt>
                <c:pt idx="684">
                  <c:v>29.077079272537961</c:v>
                </c:pt>
                <c:pt idx="685">
                  <c:v>29.139189608621045</c:v>
                </c:pt>
                <c:pt idx="686">
                  <c:v>29.188918261923853</c:v>
                </c:pt>
                <c:pt idx="687">
                  <c:v>29.26171242695256</c:v>
                </c:pt>
                <c:pt idx="688">
                  <c:v>29.3841085217007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FB-FC40-84DE-1A9B8D5E144A}"/>
            </c:ext>
          </c:extLst>
        </c:ser>
        <c:ser>
          <c:idx val="6"/>
          <c:order val="6"/>
          <c:tx>
            <c:strRef>
              <c:f>'LT6.2 - Bullet'!$AC$1</c:f>
              <c:strCache>
                <c:ptCount val="1"/>
                <c:pt idx="0">
                  <c:v>ST Bottom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'LT6.2 - Bullet'!$C$303:$C$991</c:f>
              <c:numCache>
                <c:formatCode>m/d/yy</c:formatCode>
                <c:ptCount val="689"/>
                <c:pt idx="0">
                  <c:v>43257</c:v>
                </c:pt>
                <c:pt idx="1">
                  <c:v>43258</c:v>
                </c:pt>
                <c:pt idx="2">
                  <c:v>43258</c:v>
                </c:pt>
                <c:pt idx="3">
                  <c:v>43259</c:v>
                </c:pt>
                <c:pt idx="4">
                  <c:v>43259</c:v>
                </c:pt>
                <c:pt idx="5">
                  <c:v>43260</c:v>
                </c:pt>
                <c:pt idx="6">
                  <c:v>43260</c:v>
                </c:pt>
                <c:pt idx="7">
                  <c:v>43261</c:v>
                </c:pt>
                <c:pt idx="8">
                  <c:v>43261</c:v>
                </c:pt>
                <c:pt idx="9">
                  <c:v>43262</c:v>
                </c:pt>
                <c:pt idx="10">
                  <c:v>43262</c:v>
                </c:pt>
                <c:pt idx="11">
                  <c:v>43263</c:v>
                </c:pt>
                <c:pt idx="12">
                  <c:v>43263</c:v>
                </c:pt>
                <c:pt idx="13">
                  <c:v>43264</c:v>
                </c:pt>
                <c:pt idx="14">
                  <c:v>43264</c:v>
                </c:pt>
                <c:pt idx="15">
                  <c:v>43265</c:v>
                </c:pt>
                <c:pt idx="16">
                  <c:v>43265</c:v>
                </c:pt>
                <c:pt idx="17">
                  <c:v>43266</c:v>
                </c:pt>
                <c:pt idx="18">
                  <c:v>43266</c:v>
                </c:pt>
                <c:pt idx="19">
                  <c:v>43267</c:v>
                </c:pt>
                <c:pt idx="20">
                  <c:v>43267</c:v>
                </c:pt>
                <c:pt idx="21">
                  <c:v>43268</c:v>
                </c:pt>
                <c:pt idx="22">
                  <c:v>43268</c:v>
                </c:pt>
                <c:pt idx="23">
                  <c:v>43269</c:v>
                </c:pt>
                <c:pt idx="24">
                  <c:v>43269</c:v>
                </c:pt>
                <c:pt idx="25">
                  <c:v>43270</c:v>
                </c:pt>
                <c:pt idx="26">
                  <c:v>43270</c:v>
                </c:pt>
                <c:pt idx="27">
                  <c:v>43271</c:v>
                </c:pt>
                <c:pt idx="28">
                  <c:v>43271</c:v>
                </c:pt>
                <c:pt idx="29">
                  <c:v>43272</c:v>
                </c:pt>
                <c:pt idx="30">
                  <c:v>43272</c:v>
                </c:pt>
                <c:pt idx="31">
                  <c:v>43273</c:v>
                </c:pt>
                <c:pt idx="32">
                  <c:v>43273</c:v>
                </c:pt>
                <c:pt idx="33">
                  <c:v>43274</c:v>
                </c:pt>
                <c:pt idx="34">
                  <c:v>43274</c:v>
                </c:pt>
                <c:pt idx="35">
                  <c:v>43275</c:v>
                </c:pt>
                <c:pt idx="36">
                  <c:v>43275</c:v>
                </c:pt>
                <c:pt idx="37">
                  <c:v>43276</c:v>
                </c:pt>
                <c:pt idx="38">
                  <c:v>43276</c:v>
                </c:pt>
                <c:pt idx="39">
                  <c:v>43277</c:v>
                </c:pt>
                <c:pt idx="40">
                  <c:v>43277</c:v>
                </c:pt>
                <c:pt idx="41">
                  <c:v>43278</c:v>
                </c:pt>
                <c:pt idx="42">
                  <c:v>43278</c:v>
                </c:pt>
                <c:pt idx="43">
                  <c:v>43279</c:v>
                </c:pt>
                <c:pt idx="44">
                  <c:v>43279</c:v>
                </c:pt>
                <c:pt idx="45">
                  <c:v>43280</c:v>
                </c:pt>
                <c:pt idx="46">
                  <c:v>43280</c:v>
                </c:pt>
                <c:pt idx="47">
                  <c:v>43281</c:v>
                </c:pt>
                <c:pt idx="48">
                  <c:v>43281</c:v>
                </c:pt>
                <c:pt idx="49">
                  <c:v>43282</c:v>
                </c:pt>
                <c:pt idx="50">
                  <c:v>43282</c:v>
                </c:pt>
                <c:pt idx="51">
                  <c:v>43283</c:v>
                </c:pt>
                <c:pt idx="52">
                  <c:v>43283</c:v>
                </c:pt>
                <c:pt idx="53">
                  <c:v>43284</c:v>
                </c:pt>
                <c:pt idx="54">
                  <c:v>43284</c:v>
                </c:pt>
                <c:pt idx="55">
                  <c:v>43285</c:v>
                </c:pt>
                <c:pt idx="56">
                  <c:v>43285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43287</c:v>
                </c:pt>
                <c:pt idx="61">
                  <c:v>43288</c:v>
                </c:pt>
                <c:pt idx="62">
                  <c:v>43288</c:v>
                </c:pt>
                <c:pt idx="63">
                  <c:v>43289</c:v>
                </c:pt>
                <c:pt idx="64">
                  <c:v>43289</c:v>
                </c:pt>
                <c:pt idx="65">
                  <c:v>43290</c:v>
                </c:pt>
                <c:pt idx="66">
                  <c:v>43290</c:v>
                </c:pt>
                <c:pt idx="67">
                  <c:v>43291</c:v>
                </c:pt>
                <c:pt idx="68">
                  <c:v>43291</c:v>
                </c:pt>
                <c:pt idx="69">
                  <c:v>43292</c:v>
                </c:pt>
                <c:pt idx="70">
                  <c:v>43292</c:v>
                </c:pt>
                <c:pt idx="71">
                  <c:v>43293</c:v>
                </c:pt>
                <c:pt idx="72">
                  <c:v>43293</c:v>
                </c:pt>
                <c:pt idx="73">
                  <c:v>43294</c:v>
                </c:pt>
                <c:pt idx="74">
                  <c:v>43294</c:v>
                </c:pt>
                <c:pt idx="75">
                  <c:v>43295</c:v>
                </c:pt>
                <c:pt idx="76">
                  <c:v>43295</c:v>
                </c:pt>
                <c:pt idx="77">
                  <c:v>43296</c:v>
                </c:pt>
                <c:pt idx="78">
                  <c:v>43296</c:v>
                </c:pt>
                <c:pt idx="79">
                  <c:v>43297</c:v>
                </c:pt>
                <c:pt idx="80">
                  <c:v>43297</c:v>
                </c:pt>
                <c:pt idx="81">
                  <c:v>43298</c:v>
                </c:pt>
                <c:pt idx="82">
                  <c:v>43298</c:v>
                </c:pt>
                <c:pt idx="83">
                  <c:v>43299</c:v>
                </c:pt>
                <c:pt idx="84">
                  <c:v>43299</c:v>
                </c:pt>
                <c:pt idx="85">
                  <c:v>43300</c:v>
                </c:pt>
                <c:pt idx="86">
                  <c:v>43300</c:v>
                </c:pt>
                <c:pt idx="87">
                  <c:v>43301</c:v>
                </c:pt>
                <c:pt idx="88">
                  <c:v>43301</c:v>
                </c:pt>
                <c:pt idx="89">
                  <c:v>43302</c:v>
                </c:pt>
                <c:pt idx="90">
                  <c:v>43302</c:v>
                </c:pt>
                <c:pt idx="91">
                  <c:v>43303</c:v>
                </c:pt>
                <c:pt idx="92">
                  <c:v>43303</c:v>
                </c:pt>
                <c:pt idx="93">
                  <c:v>43304</c:v>
                </c:pt>
                <c:pt idx="94">
                  <c:v>43304</c:v>
                </c:pt>
                <c:pt idx="95">
                  <c:v>43305</c:v>
                </c:pt>
                <c:pt idx="96">
                  <c:v>43305</c:v>
                </c:pt>
                <c:pt idx="97">
                  <c:v>43306</c:v>
                </c:pt>
                <c:pt idx="98">
                  <c:v>43306</c:v>
                </c:pt>
                <c:pt idx="99">
                  <c:v>43307</c:v>
                </c:pt>
                <c:pt idx="100">
                  <c:v>43307</c:v>
                </c:pt>
                <c:pt idx="101">
                  <c:v>43308</c:v>
                </c:pt>
                <c:pt idx="102">
                  <c:v>43308</c:v>
                </c:pt>
                <c:pt idx="103">
                  <c:v>43309</c:v>
                </c:pt>
                <c:pt idx="104">
                  <c:v>43309</c:v>
                </c:pt>
                <c:pt idx="105">
                  <c:v>43310</c:v>
                </c:pt>
                <c:pt idx="106">
                  <c:v>43310</c:v>
                </c:pt>
                <c:pt idx="107">
                  <c:v>43311</c:v>
                </c:pt>
                <c:pt idx="108">
                  <c:v>43311</c:v>
                </c:pt>
                <c:pt idx="109">
                  <c:v>43312</c:v>
                </c:pt>
                <c:pt idx="110">
                  <c:v>43312</c:v>
                </c:pt>
                <c:pt idx="111">
                  <c:v>43313</c:v>
                </c:pt>
                <c:pt idx="112">
                  <c:v>43313</c:v>
                </c:pt>
                <c:pt idx="113">
                  <c:v>43314</c:v>
                </c:pt>
                <c:pt idx="114">
                  <c:v>43314</c:v>
                </c:pt>
                <c:pt idx="115">
                  <c:v>43315</c:v>
                </c:pt>
                <c:pt idx="116">
                  <c:v>43315</c:v>
                </c:pt>
                <c:pt idx="117">
                  <c:v>43316</c:v>
                </c:pt>
                <c:pt idx="118">
                  <c:v>43316</c:v>
                </c:pt>
                <c:pt idx="119">
                  <c:v>43317</c:v>
                </c:pt>
                <c:pt idx="120">
                  <c:v>43317</c:v>
                </c:pt>
                <c:pt idx="121">
                  <c:v>43318</c:v>
                </c:pt>
                <c:pt idx="122">
                  <c:v>43318</c:v>
                </c:pt>
                <c:pt idx="123">
                  <c:v>43319</c:v>
                </c:pt>
                <c:pt idx="124">
                  <c:v>43319</c:v>
                </c:pt>
                <c:pt idx="125">
                  <c:v>43320</c:v>
                </c:pt>
                <c:pt idx="126">
                  <c:v>43320</c:v>
                </c:pt>
                <c:pt idx="127">
                  <c:v>43321</c:v>
                </c:pt>
                <c:pt idx="128">
                  <c:v>43321</c:v>
                </c:pt>
                <c:pt idx="129">
                  <c:v>43322</c:v>
                </c:pt>
                <c:pt idx="130">
                  <c:v>43322</c:v>
                </c:pt>
                <c:pt idx="131">
                  <c:v>43323</c:v>
                </c:pt>
                <c:pt idx="132">
                  <c:v>43323</c:v>
                </c:pt>
                <c:pt idx="133">
                  <c:v>43324</c:v>
                </c:pt>
                <c:pt idx="134">
                  <c:v>43324</c:v>
                </c:pt>
                <c:pt idx="135">
                  <c:v>43325</c:v>
                </c:pt>
                <c:pt idx="136">
                  <c:v>43325</c:v>
                </c:pt>
                <c:pt idx="137">
                  <c:v>43326</c:v>
                </c:pt>
                <c:pt idx="138">
                  <c:v>43326</c:v>
                </c:pt>
                <c:pt idx="139">
                  <c:v>43327</c:v>
                </c:pt>
                <c:pt idx="140">
                  <c:v>43327</c:v>
                </c:pt>
                <c:pt idx="141">
                  <c:v>43328</c:v>
                </c:pt>
                <c:pt idx="142">
                  <c:v>43328</c:v>
                </c:pt>
                <c:pt idx="143">
                  <c:v>43329</c:v>
                </c:pt>
                <c:pt idx="144">
                  <c:v>43329</c:v>
                </c:pt>
                <c:pt idx="145">
                  <c:v>43330</c:v>
                </c:pt>
                <c:pt idx="146">
                  <c:v>43330</c:v>
                </c:pt>
                <c:pt idx="147">
                  <c:v>43331</c:v>
                </c:pt>
                <c:pt idx="148">
                  <c:v>43331</c:v>
                </c:pt>
                <c:pt idx="149">
                  <c:v>43332</c:v>
                </c:pt>
                <c:pt idx="150">
                  <c:v>43332</c:v>
                </c:pt>
                <c:pt idx="151">
                  <c:v>43333</c:v>
                </c:pt>
                <c:pt idx="152">
                  <c:v>43333</c:v>
                </c:pt>
                <c:pt idx="153">
                  <c:v>43334</c:v>
                </c:pt>
                <c:pt idx="154">
                  <c:v>43334</c:v>
                </c:pt>
                <c:pt idx="155">
                  <c:v>43335</c:v>
                </c:pt>
                <c:pt idx="156">
                  <c:v>43335</c:v>
                </c:pt>
                <c:pt idx="157">
                  <c:v>43336</c:v>
                </c:pt>
                <c:pt idx="158">
                  <c:v>43336</c:v>
                </c:pt>
                <c:pt idx="159">
                  <c:v>43337</c:v>
                </c:pt>
                <c:pt idx="160">
                  <c:v>43337</c:v>
                </c:pt>
                <c:pt idx="161">
                  <c:v>43338</c:v>
                </c:pt>
                <c:pt idx="162">
                  <c:v>43338</c:v>
                </c:pt>
                <c:pt idx="163">
                  <c:v>43339</c:v>
                </c:pt>
                <c:pt idx="164">
                  <c:v>43339</c:v>
                </c:pt>
                <c:pt idx="165">
                  <c:v>43340</c:v>
                </c:pt>
                <c:pt idx="166">
                  <c:v>43340</c:v>
                </c:pt>
                <c:pt idx="167">
                  <c:v>43341</c:v>
                </c:pt>
                <c:pt idx="168">
                  <c:v>43341</c:v>
                </c:pt>
                <c:pt idx="169">
                  <c:v>43342</c:v>
                </c:pt>
                <c:pt idx="170">
                  <c:v>43342</c:v>
                </c:pt>
                <c:pt idx="171">
                  <c:v>43343</c:v>
                </c:pt>
                <c:pt idx="172">
                  <c:v>43343</c:v>
                </c:pt>
                <c:pt idx="173">
                  <c:v>43344</c:v>
                </c:pt>
                <c:pt idx="174">
                  <c:v>43344</c:v>
                </c:pt>
                <c:pt idx="175">
                  <c:v>43345</c:v>
                </c:pt>
                <c:pt idx="176">
                  <c:v>43345</c:v>
                </c:pt>
                <c:pt idx="177">
                  <c:v>43346</c:v>
                </c:pt>
                <c:pt idx="178">
                  <c:v>43346</c:v>
                </c:pt>
                <c:pt idx="179">
                  <c:v>43347</c:v>
                </c:pt>
                <c:pt idx="180">
                  <c:v>43347</c:v>
                </c:pt>
                <c:pt idx="181">
                  <c:v>43348</c:v>
                </c:pt>
                <c:pt idx="182">
                  <c:v>43348</c:v>
                </c:pt>
                <c:pt idx="183">
                  <c:v>43349</c:v>
                </c:pt>
                <c:pt idx="184">
                  <c:v>43349</c:v>
                </c:pt>
                <c:pt idx="185">
                  <c:v>43350</c:v>
                </c:pt>
                <c:pt idx="186">
                  <c:v>43350</c:v>
                </c:pt>
                <c:pt idx="187">
                  <c:v>43351</c:v>
                </c:pt>
                <c:pt idx="188">
                  <c:v>43351</c:v>
                </c:pt>
                <c:pt idx="189">
                  <c:v>43352</c:v>
                </c:pt>
                <c:pt idx="190">
                  <c:v>43352</c:v>
                </c:pt>
                <c:pt idx="191">
                  <c:v>43353</c:v>
                </c:pt>
                <c:pt idx="192">
                  <c:v>43353</c:v>
                </c:pt>
                <c:pt idx="193">
                  <c:v>43354</c:v>
                </c:pt>
                <c:pt idx="194">
                  <c:v>43354</c:v>
                </c:pt>
                <c:pt idx="195">
                  <c:v>43355</c:v>
                </c:pt>
                <c:pt idx="196">
                  <c:v>43355</c:v>
                </c:pt>
                <c:pt idx="197">
                  <c:v>43356</c:v>
                </c:pt>
                <c:pt idx="198">
                  <c:v>43356</c:v>
                </c:pt>
                <c:pt idx="199">
                  <c:v>43357</c:v>
                </c:pt>
                <c:pt idx="200">
                  <c:v>43357</c:v>
                </c:pt>
                <c:pt idx="201">
                  <c:v>43358</c:v>
                </c:pt>
                <c:pt idx="202">
                  <c:v>43358</c:v>
                </c:pt>
                <c:pt idx="203">
                  <c:v>43359</c:v>
                </c:pt>
                <c:pt idx="204">
                  <c:v>43359</c:v>
                </c:pt>
                <c:pt idx="205">
                  <c:v>43360</c:v>
                </c:pt>
                <c:pt idx="206">
                  <c:v>43360</c:v>
                </c:pt>
                <c:pt idx="207">
                  <c:v>43361</c:v>
                </c:pt>
                <c:pt idx="208">
                  <c:v>43361</c:v>
                </c:pt>
                <c:pt idx="209">
                  <c:v>43362</c:v>
                </c:pt>
                <c:pt idx="210">
                  <c:v>43362</c:v>
                </c:pt>
                <c:pt idx="211">
                  <c:v>43363</c:v>
                </c:pt>
                <c:pt idx="212">
                  <c:v>43363</c:v>
                </c:pt>
                <c:pt idx="213">
                  <c:v>43364</c:v>
                </c:pt>
                <c:pt idx="214">
                  <c:v>43364</c:v>
                </c:pt>
                <c:pt idx="215">
                  <c:v>43365</c:v>
                </c:pt>
                <c:pt idx="216">
                  <c:v>43365</c:v>
                </c:pt>
                <c:pt idx="217">
                  <c:v>43366</c:v>
                </c:pt>
                <c:pt idx="218">
                  <c:v>43366</c:v>
                </c:pt>
                <c:pt idx="219">
                  <c:v>43367</c:v>
                </c:pt>
                <c:pt idx="220">
                  <c:v>43367</c:v>
                </c:pt>
                <c:pt idx="221">
                  <c:v>43368</c:v>
                </c:pt>
                <c:pt idx="222">
                  <c:v>43368</c:v>
                </c:pt>
                <c:pt idx="223">
                  <c:v>43369</c:v>
                </c:pt>
                <c:pt idx="224">
                  <c:v>43369</c:v>
                </c:pt>
                <c:pt idx="225">
                  <c:v>43370</c:v>
                </c:pt>
                <c:pt idx="226">
                  <c:v>43370</c:v>
                </c:pt>
                <c:pt idx="227">
                  <c:v>43371</c:v>
                </c:pt>
                <c:pt idx="228">
                  <c:v>43371</c:v>
                </c:pt>
                <c:pt idx="229">
                  <c:v>43372</c:v>
                </c:pt>
                <c:pt idx="230">
                  <c:v>43372</c:v>
                </c:pt>
                <c:pt idx="231">
                  <c:v>43373</c:v>
                </c:pt>
                <c:pt idx="232">
                  <c:v>43373</c:v>
                </c:pt>
                <c:pt idx="233">
                  <c:v>43374</c:v>
                </c:pt>
                <c:pt idx="234">
                  <c:v>43374</c:v>
                </c:pt>
                <c:pt idx="235">
                  <c:v>43375</c:v>
                </c:pt>
                <c:pt idx="236">
                  <c:v>43375</c:v>
                </c:pt>
                <c:pt idx="237">
                  <c:v>43376</c:v>
                </c:pt>
                <c:pt idx="238">
                  <c:v>43376</c:v>
                </c:pt>
                <c:pt idx="239">
                  <c:v>43377</c:v>
                </c:pt>
                <c:pt idx="240">
                  <c:v>43377</c:v>
                </c:pt>
                <c:pt idx="241">
                  <c:v>43378</c:v>
                </c:pt>
                <c:pt idx="242">
                  <c:v>43378</c:v>
                </c:pt>
                <c:pt idx="243">
                  <c:v>43379</c:v>
                </c:pt>
                <c:pt idx="244">
                  <c:v>43379</c:v>
                </c:pt>
                <c:pt idx="245">
                  <c:v>43380</c:v>
                </c:pt>
                <c:pt idx="246">
                  <c:v>43380</c:v>
                </c:pt>
                <c:pt idx="247">
                  <c:v>43381</c:v>
                </c:pt>
                <c:pt idx="248">
                  <c:v>43381</c:v>
                </c:pt>
                <c:pt idx="249">
                  <c:v>43382</c:v>
                </c:pt>
                <c:pt idx="250">
                  <c:v>43382</c:v>
                </c:pt>
                <c:pt idx="251">
                  <c:v>43383</c:v>
                </c:pt>
                <c:pt idx="252">
                  <c:v>43383</c:v>
                </c:pt>
                <c:pt idx="253">
                  <c:v>43384</c:v>
                </c:pt>
                <c:pt idx="254">
                  <c:v>43384</c:v>
                </c:pt>
                <c:pt idx="255">
                  <c:v>43385</c:v>
                </c:pt>
                <c:pt idx="256">
                  <c:v>43385</c:v>
                </c:pt>
                <c:pt idx="257">
                  <c:v>43386</c:v>
                </c:pt>
                <c:pt idx="258">
                  <c:v>43386</c:v>
                </c:pt>
                <c:pt idx="259">
                  <c:v>43387</c:v>
                </c:pt>
                <c:pt idx="260">
                  <c:v>43387</c:v>
                </c:pt>
                <c:pt idx="261">
                  <c:v>43388</c:v>
                </c:pt>
                <c:pt idx="262">
                  <c:v>43388</c:v>
                </c:pt>
                <c:pt idx="263">
                  <c:v>43389</c:v>
                </c:pt>
                <c:pt idx="264">
                  <c:v>43389</c:v>
                </c:pt>
                <c:pt idx="265">
                  <c:v>43390</c:v>
                </c:pt>
                <c:pt idx="266">
                  <c:v>43390</c:v>
                </c:pt>
                <c:pt idx="267">
                  <c:v>43391</c:v>
                </c:pt>
                <c:pt idx="268">
                  <c:v>43391</c:v>
                </c:pt>
                <c:pt idx="269">
                  <c:v>43392</c:v>
                </c:pt>
                <c:pt idx="270">
                  <c:v>43392</c:v>
                </c:pt>
                <c:pt idx="271">
                  <c:v>43393</c:v>
                </c:pt>
                <c:pt idx="272">
                  <c:v>43393</c:v>
                </c:pt>
                <c:pt idx="273">
                  <c:v>43394</c:v>
                </c:pt>
                <c:pt idx="274">
                  <c:v>43394</c:v>
                </c:pt>
                <c:pt idx="275">
                  <c:v>43395</c:v>
                </c:pt>
                <c:pt idx="276">
                  <c:v>43395</c:v>
                </c:pt>
                <c:pt idx="277">
                  <c:v>43396</c:v>
                </c:pt>
                <c:pt idx="278">
                  <c:v>43396</c:v>
                </c:pt>
                <c:pt idx="279">
                  <c:v>43397</c:v>
                </c:pt>
                <c:pt idx="280">
                  <c:v>43397</c:v>
                </c:pt>
                <c:pt idx="281">
                  <c:v>43398</c:v>
                </c:pt>
                <c:pt idx="282">
                  <c:v>43398</c:v>
                </c:pt>
                <c:pt idx="283">
                  <c:v>43399</c:v>
                </c:pt>
                <c:pt idx="284">
                  <c:v>43399</c:v>
                </c:pt>
                <c:pt idx="285">
                  <c:v>43400</c:v>
                </c:pt>
                <c:pt idx="286">
                  <c:v>43400</c:v>
                </c:pt>
                <c:pt idx="287">
                  <c:v>43401</c:v>
                </c:pt>
                <c:pt idx="288">
                  <c:v>43401</c:v>
                </c:pt>
                <c:pt idx="289">
                  <c:v>43402</c:v>
                </c:pt>
                <c:pt idx="290">
                  <c:v>43402</c:v>
                </c:pt>
                <c:pt idx="291">
                  <c:v>43403</c:v>
                </c:pt>
                <c:pt idx="292">
                  <c:v>43403</c:v>
                </c:pt>
                <c:pt idx="293">
                  <c:v>43404</c:v>
                </c:pt>
                <c:pt idx="294">
                  <c:v>43404</c:v>
                </c:pt>
                <c:pt idx="295">
                  <c:v>43405</c:v>
                </c:pt>
                <c:pt idx="296">
                  <c:v>43405</c:v>
                </c:pt>
                <c:pt idx="297">
                  <c:v>43406</c:v>
                </c:pt>
                <c:pt idx="298">
                  <c:v>43406</c:v>
                </c:pt>
                <c:pt idx="299">
                  <c:v>43407</c:v>
                </c:pt>
                <c:pt idx="300">
                  <c:v>43407</c:v>
                </c:pt>
                <c:pt idx="301">
                  <c:v>43408</c:v>
                </c:pt>
                <c:pt idx="302">
                  <c:v>43408</c:v>
                </c:pt>
                <c:pt idx="303">
                  <c:v>43409</c:v>
                </c:pt>
                <c:pt idx="304">
                  <c:v>43409</c:v>
                </c:pt>
                <c:pt idx="305">
                  <c:v>43410</c:v>
                </c:pt>
                <c:pt idx="306">
                  <c:v>43410</c:v>
                </c:pt>
                <c:pt idx="307">
                  <c:v>43411</c:v>
                </c:pt>
                <c:pt idx="308">
                  <c:v>43411</c:v>
                </c:pt>
                <c:pt idx="309">
                  <c:v>43412</c:v>
                </c:pt>
                <c:pt idx="310">
                  <c:v>43412</c:v>
                </c:pt>
                <c:pt idx="311">
                  <c:v>43413</c:v>
                </c:pt>
                <c:pt idx="312">
                  <c:v>43413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43415</c:v>
                </c:pt>
                <c:pt idx="317">
                  <c:v>43416</c:v>
                </c:pt>
                <c:pt idx="318">
                  <c:v>43416</c:v>
                </c:pt>
                <c:pt idx="319">
                  <c:v>43417</c:v>
                </c:pt>
                <c:pt idx="320">
                  <c:v>43417</c:v>
                </c:pt>
                <c:pt idx="321">
                  <c:v>43418</c:v>
                </c:pt>
                <c:pt idx="322">
                  <c:v>43418</c:v>
                </c:pt>
                <c:pt idx="323">
                  <c:v>43419</c:v>
                </c:pt>
                <c:pt idx="324">
                  <c:v>43419</c:v>
                </c:pt>
                <c:pt idx="325">
                  <c:v>43420</c:v>
                </c:pt>
                <c:pt idx="326">
                  <c:v>43420</c:v>
                </c:pt>
                <c:pt idx="327">
                  <c:v>43421</c:v>
                </c:pt>
                <c:pt idx="328">
                  <c:v>43421</c:v>
                </c:pt>
                <c:pt idx="329">
                  <c:v>43422</c:v>
                </c:pt>
                <c:pt idx="330">
                  <c:v>43422</c:v>
                </c:pt>
                <c:pt idx="331">
                  <c:v>43423</c:v>
                </c:pt>
                <c:pt idx="332">
                  <c:v>43423</c:v>
                </c:pt>
                <c:pt idx="333">
                  <c:v>43424</c:v>
                </c:pt>
                <c:pt idx="334">
                  <c:v>43424</c:v>
                </c:pt>
                <c:pt idx="335">
                  <c:v>43425</c:v>
                </c:pt>
                <c:pt idx="336">
                  <c:v>43425</c:v>
                </c:pt>
                <c:pt idx="337">
                  <c:v>43426</c:v>
                </c:pt>
                <c:pt idx="338">
                  <c:v>43426</c:v>
                </c:pt>
                <c:pt idx="339">
                  <c:v>43427</c:v>
                </c:pt>
                <c:pt idx="340">
                  <c:v>43427</c:v>
                </c:pt>
                <c:pt idx="341">
                  <c:v>43428</c:v>
                </c:pt>
                <c:pt idx="342">
                  <c:v>43428</c:v>
                </c:pt>
                <c:pt idx="343">
                  <c:v>43429</c:v>
                </c:pt>
                <c:pt idx="344">
                  <c:v>43429</c:v>
                </c:pt>
                <c:pt idx="345">
                  <c:v>43430</c:v>
                </c:pt>
                <c:pt idx="346">
                  <c:v>43430</c:v>
                </c:pt>
                <c:pt idx="347">
                  <c:v>43431</c:v>
                </c:pt>
                <c:pt idx="348">
                  <c:v>43431</c:v>
                </c:pt>
                <c:pt idx="349">
                  <c:v>43432</c:v>
                </c:pt>
                <c:pt idx="350">
                  <c:v>43432</c:v>
                </c:pt>
                <c:pt idx="351">
                  <c:v>43433</c:v>
                </c:pt>
                <c:pt idx="352">
                  <c:v>43433</c:v>
                </c:pt>
                <c:pt idx="353">
                  <c:v>43434</c:v>
                </c:pt>
                <c:pt idx="354">
                  <c:v>43434</c:v>
                </c:pt>
                <c:pt idx="355">
                  <c:v>43435</c:v>
                </c:pt>
                <c:pt idx="356">
                  <c:v>43435</c:v>
                </c:pt>
                <c:pt idx="357">
                  <c:v>43436</c:v>
                </c:pt>
                <c:pt idx="358">
                  <c:v>43436</c:v>
                </c:pt>
                <c:pt idx="359">
                  <c:v>43437</c:v>
                </c:pt>
                <c:pt idx="360">
                  <c:v>43437</c:v>
                </c:pt>
                <c:pt idx="361">
                  <c:v>43438</c:v>
                </c:pt>
                <c:pt idx="362">
                  <c:v>43438</c:v>
                </c:pt>
                <c:pt idx="363">
                  <c:v>43439</c:v>
                </c:pt>
                <c:pt idx="364">
                  <c:v>43439</c:v>
                </c:pt>
                <c:pt idx="365">
                  <c:v>43440</c:v>
                </c:pt>
                <c:pt idx="366">
                  <c:v>43440</c:v>
                </c:pt>
                <c:pt idx="367">
                  <c:v>43441</c:v>
                </c:pt>
                <c:pt idx="368">
                  <c:v>43441</c:v>
                </c:pt>
                <c:pt idx="369">
                  <c:v>43442</c:v>
                </c:pt>
                <c:pt idx="370">
                  <c:v>43442</c:v>
                </c:pt>
                <c:pt idx="371">
                  <c:v>43443</c:v>
                </c:pt>
                <c:pt idx="372">
                  <c:v>43443</c:v>
                </c:pt>
                <c:pt idx="373">
                  <c:v>43444</c:v>
                </c:pt>
                <c:pt idx="374">
                  <c:v>43444</c:v>
                </c:pt>
                <c:pt idx="375">
                  <c:v>43445</c:v>
                </c:pt>
                <c:pt idx="376">
                  <c:v>43445</c:v>
                </c:pt>
                <c:pt idx="377">
                  <c:v>43446</c:v>
                </c:pt>
                <c:pt idx="378">
                  <c:v>43446</c:v>
                </c:pt>
                <c:pt idx="379">
                  <c:v>43447</c:v>
                </c:pt>
                <c:pt idx="380">
                  <c:v>43447</c:v>
                </c:pt>
                <c:pt idx="381">
                  <c:v>43448</c:v>
                </c:pt>
                <c:pt idx="382">
                  <c:v>43448</c:v>
                </c:pt>
                <c:pt idx="383">
                  <c:v>43449</c:v>
                </c:pt>
                <c:pt idx="384">
                  <c:v>43449</c:v>
                </c:pt>
                <c:pt idx="385">
                  <c:v>43450</c:v>
                </c:pt>
                <c:pt idx="386">
                  <c:v>43450</c:v>
                </c:pt>
                <c:pt idx="387">
                  <c:v>43451</c:v>
                </c:pt>
                <c:pt idx="388">
                  <c:v>43451</c:v>
                </c:pt>
                <c:pt idx="389">
                  <c:v>43452</c:v>
                </c:pt>
                <c:pt idx="390">
                  <c:v>43452</c:v>
                </c:pt>
                <c:pt idx="391">
                  <c:v>43453</c:v>
                </c:pt>
                <c:pt idx="392">
                  <c:v>43453</c:v>
                </c:pt>
                <c:pt idx="393">
                  <c:v>43454</c:v>
                </c:pt>
                <c:pt idx="394">
                  <c:v>43454</c:v>
                </c:pt>
                <c:pt idx="395">
                  <c:v>43455</c:v>
                </c:pt>
                <c:pt idx="396">
                  <c:v>43455</c:v>
                </c:pt>
                <c:pt idx="397">
                  <c:v>43456</c:v>
                </c:pt>
                <c:pt idx="398">
                  <c:v>43456</c:v>
                </c:pt>
                <c:pt idx="399">
                  <c:v>43457</c:v>
                </c:pt>
                <c:pt idx="400">
                  <c:v>43457</c:v>
                </c:pt>
                <c:pt idx="401">
                  <c:v>43458</c:v>
                </c:pt>
                <c:pt idx="402">
                  <c:v>43458</c:v>
                </c:pt>
                <c:pt idx="403">
                  <c:v>43459</c:v>
                </c:pt>
                <c:pt idx="404">
                  <c:v>43459</c:v>
                </c:pt>
                <c:pt idx="405">
                  <c:v>43460</c:v>
                </c:pt>
                <c:pt idx="406">
                  <c:v>43460</c:v>
                </c:pt>
                <c:pt idx="407">
                  <c:v>43461</c:v>
                </c:pt>
                <c:pt idx="408">
                  <c:v>43461</c:v>
                </c:pt>
                <c:pt idx="409">
                  <c:v>43462</c:v>
                </c:pt>
                <c:pt idx="410">
                  <c:v>43462</c:v>
                </c:pt>
                <c:pt idx="411">
                  <c:v>43463</c:v>
                </c:pt>
                <c:pt idx="412">
                  <c:v>43463</c:v>
                </c:pt>
                <c:pt idx="413">
                  <c:v>43464</c:v>
                </c:pt>
                <c:pt idx="414">
                  <c:v>43464</c:v>
                </c:pt>
                <c:pt idx="415">
                  <c:v>43465</c:v>
                </c:pt>
                <c:pt idx="416">
                  <c:v>43465</c:v>
                </c:pt>
                <c:pt idx="417">
                  <c:v>43466</c:v>
                </c:pt>
                <c:pt idx="418">
                  <c:v>43466</c:v>
                </c:pt>
                <c:pt idx="419">
                  <c:v>43467</c:v>
                </c:pt>
                <c:pt idx="420">
                  <c:v>43467</c:v>
                </c:pt>
                <c:pt idx="421">
                  <c:v>43468</c:v>
                </c:pt>
                <c:pt idx="422">
                  <c:v>43468</c:v>
                </c:pt>
                <c:pt idx="423">
                  <c:v>43469</c:v>
                </c:pt>
                <c:pt idx="424">
                  <c:v>43469</c:v>
                </c:pt>
                <c:pt idx="425">
                  <c:v>43470</c:v>
                </c:pt>
                <c:pt idx="426">
                  <c:v>43470</c:v>
                </c:pt>
                <c:pt idx="427">
                  <c:v>43471</c:v>
                </c:pt>
                <c:pt idx="428">
                  <c:v>43471</c:v>
                </c:pt>
                <c:pt idx="429">
                  <c:v>43472</c:v>
                </c:pt>
                <c:pt idx="430">
                  <c:v>43472</c:v>
                </c:pt>
                <c:pt idx="431">
                  <c:v>43473</c:v>
                </c:pt>
                <c:pt idx="432">
                  <c:v>43473</c:v>
                </c:pt>
                <c:pt idx="433">
                  <c:v>43474</c:v>
                </c:pt>
                <c:pt idx="434">
                  <c:v>43474</c:v>
                </c:pt>
                <c:pt idx="435">
                  <c:v>43475</c:v>
                </c:pt>
                <c:pt idx="436">
                  <c:v>43475</c:v>
                </c:pt>
                <c:pt idx="437">
                  <c:v>43476</c:v>
                </c:pt>
                <c:pt idx="438">
                  <c:v>43476</c:v>
                </c:pt>
                <c:pt idx="439">
                  <c:v>43477</c:v>
                </c:pt>
                <c:pt idx="440">
                  <c:v>43477</c:v>
                </c:pt>
                <c:pt idx="441">
                  <c:v>43478</c:v>
                </c:pt>
                <c:pt idx="442">
                  <c:v>43478</c:v>
                </c:pt>
                <c:pt idx="443">
                  <c:v>43479</c:v>
                </c:pt>
                <c:pt idx="444">
                  <c:v>43479</c:v>
                </c:pt>
                <c:pt idx="445">
                  <c:v>43480</c:v>
                </c:pt>
                <c:pt idx="446">
                  <c:v>43480</c:v>
                </c:pt>
                <c:pt idx="447">
                  <c:v>43481</c:v>
                </c:pt>
                <c:pt idx="448">
                  <c:v>43481</c:v>
                </c:pt>
                <c:pt idx="449">
                  <c:v>43482</c:v>
                </c:pt>
                <c:pt idx="450">
                  <c:v>43482</c:v>
                </c:pt>
                <c:pt idx="451">
                  <c:v>43483</c:v>
                </c:pt>
                <c:pt idx="452">
                  <c:v>43483</c:v>
                </c:pt>
                <c:pt idx="453">
                  <c:v>43484</c:v>
                </c:pt>
                <c:pt idx="454">
                  <c:v>43484</c:v>
                </c:pt>
                <c:pt idx="455">
                  <c:v>43485</c:v>
                </c:pt>
                <c:pt idx="456">
                  <c:v>43485</c:v>
                </c:pt>
                <c:pt idx="457">
                  <c:v>43486</c:v>
                </c:pt>
                <c:pt idx="458">
                  <c:v>43486</c:v>
                </c:pt>
                <c:pt idx="459">
                  <c:v>43487</c:v>
                </c:pt>
                <c:pt idx="460">
                  <c:v>43487</c:v>
                </c:pt>
                <c:pt idx="461">
                  <c:v>43488</c:v>
                </c:pt>
                <c:pt idx="462">
                  <c:v>43488</c:v>
                </c:pt>
                <c:pt idx="463">
                  <c:v>43489</c:v>
                </c:pt>
                <c:pt idx="464">
                  <c:v>43489</c:v>
                </c:pt>
                <c:pt idx="465">
                  <c:v>43490</c:v>
                </c:pt>
                <c:pt idx="466">
                  <c:v>43490</c:v>
                </c:pt>
                <c:pt idx="467">
                  <c:v>43491</c:v>
                </c:pt>
                <c:pt idx="468">
                  <c:v>43491</c:v>
                </c:pt>
                <c:pt idx="469">
                  <c:v>43492</c:v>
                </c:pt>
                <c:pt idx="470">
                  <c:v>43492</c:v>
                </c:pt>
                <c:pt idx="471">
                  <c:v>43493</c:v>
                </c:pt>
                <c:pt idx="472">
                  <c:v>43493</c:v>
                </c:pt>
                <c:pt idx="473">
                  <c:v>43494</c:v>
                </c:pt>
                <c:pt idx="474">
                  <c:v>43494</c:v>
                </c:pt>
                <c:pt idx="475">
                  <c:v>43495</c:v>
                </c:pt>
                <c:pt idx="476">
                  <c:v>43495</c:v>
                </c:pt>
                <c:pt idx="477">
                  <c:v>43496</c:v>
                </c:pt>
                <c:pt idx="478">
                  <c:v>43496</c:v>
                </c:pt>
                <c:pt idx="479">
                  <c:v>43497</c:v>
                </c:pt>
                <c:pt idx="480">
                  <c:v>43497</c:v>
                </c:pt>
                <c:pt idx="481">
                  <c:v>43498</c:v>
                </c:pt>
                <c:pt idx="482">
                  <c:v>43498</c:v>
                </c:pt>
                <c:pt idx="483">
                  <c:v>43499</c:v>
                </c:pt>
                <c:pt idx="484">
                  <c:v>43499</c:v>
                </c:pt>
                <c:pt idx="485">
                  <c:v>43500</c:v>
                </c:pt>
                <c:pt idx="486">
                  <c:v>43500</c:v>
                </c:pt>
                <c:pt idx="487">
                  <c:v>43501</c:v>
                </c:pt>
                <c:pt idx="488">
                  <c:v>43501</c:v>
                </c:pt>
                <c:pt idx="489">
                  <c:v>43502</c:v>
                </c:pt>
                <c:pt idx="490">
                  <c:v>43502</c:v>
                </c:pt>
                <c:pt idx="491">
                  <c:v>43503</c:v>
                </c:pt>
                <c:pt idx="492">
                  <c:v>43503</c:v>
                </c:pt>
                <c:pt idx="493">
                  <c:v>43504</c:v>
                </c:pt>
                <c:pt idx="494">
                  <c:v>43504</c:v>
                </c:pt>
                <c:pt idx="495">
                  <c:v>43505</c:v>
                </c:pt>
                <c:pt idx="496">
                  <c:v>43505</c:v>
                </c:pt>
                <c:pt idx="497">
                  <c:v>43506</c:v>
                </c:pt>
                <c:pt idx="498">
                  <c:v>43506</c:v>
                </c:pt>
                <c:pt idx="499">
                  <c:v>43507</c:v>
                </c:pt>
                <c:pt idx="500">
                  <c:v>43507</c:v>
                </c:pt>
                <c:pt idx="501">
                  <c:v>43508</c:v>
                </c:pt>
                <c:pt idx="502">
                  <c:v>43508</c:v>
                </c:pt>
                <c:pt idx="503">
                  <c:v>43509</c:v>
                </c:pt>
                <c:pt idx="504">
                  <c:v>43509</c:v>
                </c:pt>
                <c:pt idx="505">
                  <c:v>43510</c:v>
                </c:pt>
                <c:pt idx="506">
                  <c:v>43510</c:v>
                </c:pt>
                <c:pt idx="507">
                  <c:v>43511</c:v>
                </c:pt>
                <c:pt idx="508">
                  <c:v>43511</c:v>
                </c:pt>
                <c:pt idx="509">
                  <c:v>43512</c:v>
                </c:pt>
                <c:pt idx="510">
                  <c:v>43512</c:v>
                </c:pt>
                <c:pt idx="511">
                  <c:v>43513</c:v>
                </c:pt>
                <c:pt idx="512">
                  <c:v>43513</c:v>
                </c:pt>
                <c:pt idx="513">
                  <c:v>43514</c:v>
                </c:pt>
                <c:pt idx="514">
                  <c:v>43514</c:v>
                </c:pt>
                <c:pt idx="515">
                  <c:v>43515</c:v>
                </c:pt>
                <c:pt idx="516">
                  <c:v>43515</c:v>
                </c:pt>
                <c:pt idx="517">
                  <c:v>43516</c:v>
                </c:pt>
                <c:pt idx="518">
                  <c:v>43516</c:v>
                </c:pt>
                <c:pt idx="519">
                  <c:v>43517</c:v>
                </c:pt>
                <c:pt idx="520">
                  <c:v>43517</c:v>
                </c:pt>
                <c:pt idx="521">
                  <c:v>43518</c:v>
                </c:pt>
                <c:pt idx="522">
                  <c:v>43518</c:v>
                </c:pt>
                <c:pt idx="523">
                  <c:v>43519</c:v>
                </c:pt>
                <c:pt idx="524">
                  <c:v>43519</c:v>
                </c:pt>
                <c:pt idx="525">
                  <c:v>43520</c:v>
                </c:pt>
                <c:pt idx="526">
                  <c:v>43520</c:v>
                </c:pt>
                <c:pt idx="527">
                  <c:v>43521</c:v>
                </c:pt>
                <c:pt idx="528">
                  <c:v>43521</c:v>
                </c:pt>
                <c:pt idx="529">
                  <c:v>43522</c:v>
                </c:pt>
                <c:pt idx="530">
                  <c:v>43522</c:v>
                </c:pt>
                <c:pt idx="531">
                  <c:v>43523</c:v>
                </c:pt>
                <c:pt idx="532">
                  <c:v>43523</c:v>
                </c:pt>
                <c:pt idx="533">
                  <c:v>43524</c:v>
                </c:pt>
                <c:pt idx="534">
                  <c:v>43524</c:v>
                </c:pt>
                <c:pt idx="535">
                  <c:v>43525</c:v>
                </c:pt>
                <c:pt idx="536">
                  <c:v>43525</c:v>
                </c:pt>
                <c:pt idx="537">
                  <c:v>43526</c:v>
                </c:pt>
                <c:pt idx="538">
                  <c:v>43526</c:v>
                </c:pt>
                <c:pt idx="539">
                  <c:v>43527</c:v>
                </c:pt>
                <c:pt idx="540">
                  <c:v>43527</c:v>
                </c:pt>
                <c:pt idx="541">
                  <c:v>43528</c:v>
                </c:pt>
                <c:pt idx="542">
                  <c:v>43528</c:v>
                </c:pt>
                <c:pt idx="543">
                  <c:v>43529</c:v>
                </c:pt>
                <c:pt idx="544">
                  <c:v>43529</c:v>
                </c:pt>
                <c:pt idx="545">
                  <c:v>43530</c:v>
                </c:pt>
                <c:pt idx="546">
                  <c:v>43530</c:v>
                </c:pt>
                <c:pt idx="547">
                  <c:v>43531</c:v>
                </c:pt>
                <c:pt idx="548">
                  <c:v>43531</c:v>
                </c:pt>
                <c:pt idx="549">
                  <c:v>43532</c:v>
                </c:pt>
                <c:pt idx="550">
                  <c:v>43532</c:v>
                </c:pt>
                <c:pt idx="551">
                  <c:v>43533</c:v>
                </c:pt>
                <c:pt idx="552">
                  <c:v>43533</c:v>
                </c:pt>
                <c:pt idx="553">
                  <c:v>43534</c:v>
                </c:pt>
                <c:pt idx="554">
                  <c:v>43534</c:v>
                </c:pt>
                <c:pt idx="555">
                  <c:v>43535</c:v>
                </c:pt>
                <c:pt idx="556">
                  <c:v>43535</c:v>
                </c:pt>
                <c:pt idx="557">
                  <c:v>43536</c:v>
                </c:pt>
                <c:pt idx="558">
                  <c:v>43536</c:v>
                </c:pt>
                <c:pt idx="559">
                  <c:v>43537</c:v>
                </c:pt>
                <c:pt idx="560">
                  <c:v>43537</c:v>
                </c:pt>
                <c:pt idx="561">
                  <c:v>43538</c:v>
                </c:pt>
                <c:pt idx="562">
                  <c:v>43538</c:v>
                </c:pt>
                <c:pt idx="563">
                  <c:v>43539</c:v>
                </c:pt>
                <c:pt idx="564">
                  <c:v>43539</c:v>
                </c:pt>
                <c:pt idx="565">
                  <c:v>43540</c:v>
                </c:pt>
                <c:pt idx="566">
                  <c:v>43540</c:v>
                </c:pt>
                <c:pt idx="567">
                  <c:v>43541</c:v>
                </c:pt>
                <c:pt idx="568">
                  <c:v>43541</c:v>
                </c:pt>
                <c:pt idx="569">
                  <c:v>43542</c:v>
                </c:pt>
                <c:pt idx="570">
                  <c:v>43542</c:v>
                </c:pt>
                <c:pt idx="571">
                  <c:v>43543</c:v>
                </c:pt>
                <c:pt idx="572">
                  <c:v>43543</c:v>
                </c:pt>
                <c:pt idx="573">
                  <c:v>43544</c:v>
                </c:pt>
                <c:pt idx="574">
                  <c:v>43544</c:v>
                </c:pt>
                <c:pt idx="575">
                  <c:v>43545</c:v>
                </c:pt>
                <c:pt idx="576">
                  <c:v>43545</c:v>
                </c:pt>
                <c:pt idx="577">
                  <c:v>43546</c:v>
                </c:pt>
                <c:pt idx="578">
                  <c:v>43546</c:v>
                </c:pt>
                <c:pt idx="579">
                  <c:v>43547</c:v>
                </c:pt>
                <c:pt idx="580">
                  <c:v>43547</c:v>
                </c:pt>
                <c:pt idx="581">
                  <c:v>43548</c:v>
                </c:pt>
                <c:pt idx="582">
                  <c:v>43548</c:v>
                </c:pt>
                <c:pt idx="583">
                  <c:v>43549</c:v>
                </c:pt>
                <c:pt idx="584">
                  <c:v>43549</c:v>
                </c:pt>
                <c:pt idx="585">
                  <c:v>43550</c:v>
                </c:pt>
                <c:pt idx="586">
                  <c:v>43550</c:v>
                </c:pt>
                <c:pt idx="587">
                  <c:v>43551</c:v>
                </c:pt>
                <c:pt idx="588">
                  <c:v>43551</c:v>
                </c:pt>
                <c:pt idx="589">
                  <c:v>43552</c:v>
                </c:pt>
                <c:pt idx="590">
                  <c:v>43552</c:v>
                </c:pt>
                <c:pt idx="591">
                  <c:v>43553</c:v>
                </c:pt>
                <c:pt idx="592">
                  <c:v>43553</c:v>
                </c:pt>
                <c:pt idx="593">
                  <c:v>43554</c:v>
                </c:pt>
                <c:pt idx="594">
                  <c:v>43554</c:v>
                </c:pt>
                <c:pt idx="595">
                  <c:v>43555</c:v>
                </c:pt>
                <c:pt idx="596">
                  <c:v>43555</c:v>
                </c:pt>
                <c:pt idx="597">
                  <c:v>43556</c:v>
                </c:pt>
                <c:pt idx="598">
                  <c:v>43556</c:v>
                </c:pt>
                <c:pt idx="599">
                  <c:v>43557</c:v>
                </c:pt>
                <c:pt idx="600">
                  <c:v>43557</c:v>
                </c:pt>
                <c:pt idx="601">
                  <c:v>43558</c:v>
                </c:pt>
                <c:pt idx="602">
                  <c:v>43558</c:v>
                </c:pt>
                <c:pt idx="603">
                  <c:v>43559</c:v>
                </c:pt>
                <c:pt idx="604">
                  <c:v>43559</c:v>
                </c:pt>
                <c:pt idx="605">
                  <c:v>43560</c:v>
                </c:pt>
                <c:pt idx="606">
                  <c:v>43560</c:v>
                </c:pt>
                <c:pt idx="607">
                  <c:v>43561</c:v>
                </c:pt>
                <c:pt idx="608">
                  <c:v>43561</c:v>
                </c:pt>
                <c:pt idx="609">
                  <c:v>43562</c:v>
                </c:pt>
                <c:pt idx="610">
                  <c:v>43562</c:v>
                </c:pt>
                <c:pt idx="611">
                  <c:v>43563</c:v>
                </c:pt>
                <c:pt idx="612">
                  <c:v>43563</c:v>
                </c:pt>
                <c:pt idx="613">
                  <c:v>43564</c:v>
                </c:pt>
                <c:pt idx="614">
                  <c:v>43564</c:v>
                </c:pt>
                <c:pt idx="615">
                  <c:v>43565</c:v>
                </c:pt>
                <c:pt idx="616">
                  <c:v>43565</c:v>
                </c:pt>
                <c:pt idx="617">
                  <c:v>43566</c:v>
                </c:pt>
                <c:pt idx="618">
                  <c:v>43566</c:v>
                </c:pt>
                <c:pt idx="619">
                  <c:v>43567</c:v>
                </c:pt>
                <c:pt idx="620">
                  <c:v>43567</c:v>
                </c:pt>
                <c:pt idx="621">
                  <c:v>43567</c:v>
                </c:pt>
                <c:pt idx="622">
                  <c:v>43568</c:v>
                </c:pt>
                <c:pt idx="623">
                  <c:v>43568</c:v>
                </c:pt>
                <c:pt idx="624">
                  <c:v>43569</c:v>
                </c:pt>
                <c:pt idx="625">
                  <c:v>43569</c:v>
                </c:pt>
                <c:pt idx="626">
                  <c:v>43570</c:v>
                </c:pt>
                <c:pt idx="627">
                  <c:v>43570</c:v>
                </c:pt>
                <c:pt idx="628">
                  <c:v>43571</c:v>
                </c:pt>
                <c:pt idx="629">
                  <c:v>43571</c:v>
                </c:pt>
                <c:pt idx="630">
                  <c:v>43572</c:v>
                </c:pt>
                <c:pt idx="631">
                  <c:v>43572</c:v>
                </c:pt>
                <c:pt idx="632">
                  <c:v>43573</c:v>
                </c:pt>
                <c:pt idx="633">
                  <c:v>43573</c:v>
                </c:pt>
                <c:pt idx="634">
                  <c:v>43574</c:v>
                </c:pt>
                <c:pt idx="635">
                  <c:v>43574</c:v>
                </c:pt>
                <c:pt idx="636">
                  <c:v>43575</c:v>
                </c:pt>
                <c:pt idx="637">
                  <c:v>43575</c:v>
                </c:pt>
                <c:pt idx="638">
                  <c:v>43576</c:v>
                </c:pt>
                <c:pt idx="639">
                  <c:v>43576</c:v>
                </c:pt>
                <c:pt idx="640">
                  <c:v>43577</c:v>
                </c:pt>
                <c:pt idx="641">
                  <c:v>43577</c:v>
                </c:pt>
                <c:pt idx="642">
                  <c:v>43578</c:v>
                </c:pt>
                <c:pt idx="643">
                  <c:v>43578</c:v>
                </c:pt>
                <c:pt idx="644">
                  <c:v>43579</c:v>
                </c:pt>
                <c:pt idx="645">
                  <c:v>43579</c:v>
                </c:pt>
                <c:pt idx="646">
                  <c:v>43580</c:v>
                </c:pt>
                <c:pt idx="647">
                  <c:v>43580</c:v>
                </c:pt>
                <c:pt idx="648">
                  <c:v>43581</c:v>
                </c:pt>
                <c:pt idx="649">
                  <c:v>43581</c:v>
                </c:pt>
                <c:pt idx="650">
                  <c:v>43582</c:v>
                </c:pt>
                <c:pt idx="651">
                  <c:v>43582</c:v>
                </c:pt>
                <c:pt idx="652">
                  <c:v>43583</c:v>
                </c:pt>
                <c:pt idx="653">
                  <c:v>43583</c:v>
                </c:pt>
                <c:pt idx="654">
                  <c:v>43584</c:v>
                </c:pt>
                <c:pt idx="655">
                  <c:v>43584</c:v>
                </c:pt>
                <c:pt idx="656">
                  <c:v>43585</c:v>
                </c:pt>
                <c:pt idx="657">
                  <c:v>43585</c:v>
                </c:pt>
                <c:pt idx="658">
                  <c:v>43586</c:v>
                </c:pt>
                <c:pt idx="659">
                  <c:v>43586</c:v>
                </c:pt>
                <c:pt idx="660">
                  <c:v>43587</c:v>
                </c:pt>
                <c:pt idx="661">
                  <c:v>43587</c:v>
                </c:pt>
                <c:pt idx="662">
                  <c:v>43588</c:v>
                </c:pt>
                <c:pt idx="663">
                  <c:v>43588</c:v>
                </c:pt>
                <c:pt idx="664">
                  <c:v>43589</c:v>
                </c:pt>
                <c:pt idx="665">
                  <c:v>43589</c:v>
                </c:pt>
                <c:pt idx="666">
                  <c:v>43590</c:v>
                </c:pt>
                <c:pt idx="667">
                  <c:v>43590</c:v>
                </c:pt>
                <c:pt idx="668">
                  <c:v>43591</c:v>
                </c:pt>
                <c:pt idx="669">
                  <c:v>43591</c:v>
                </c:pt>
                <c:pt idx="670">
                  <c:v>43592</c:v>
                </c:pt>
                <c:pt idx="671">
                  <c:v>43592</c:v>
                </c:pt>
                <c:pt idx="672">
                  <c:v>43593</c:v>
                </c:pt>
                <c:pt idx="673">
                  <c:v>43593</c:v>
                </c:pt>
                <c:pt idx="674">
                  <c:v>43594</c:v>
                </c:pt>
                <c:pt idx="675">
                  <c:v>43594</c:v>
                </c:pt>
                <c:pt idx="676">
                  <c:v>43595</c:v>
                </c:pt>
                <c:pt idx="677">
                  <c:v>43595</c:v>
                </c:pt>
                <c:pt idx="678">
                  <c:v>43596</c:v>
                </c:pt>
                <c:pt idx="679">
                  <c:v>43596</c:v>
                </c:pt>
                <c:pt idx="680">
                  <c:v>43597</c:v>
                </c:pt>
                <c:pt idx="681">
                  <c:v>43597</c:v>
                </c:pt>
                <c:pt idx="682">
                  <c:v>43598</c:v>
                </c:pt>
                <c:pt idx="683">
                  <c:v>43598</c:v>
                </c:pt>
                <c:pt idx="684">
                  <c:v>43599</c:v>
                </c:pt>
                <c:pt idx="685">
                  <c:v>43599</c:v>
                </c:pt>
                <c:pt idx="686">
                  <c:v>43600</c:v>
                </c:pt>
                <c:pt idx="687">
                  <c:v>43600</c:v>
                </c:pt>
                <c:pt idx="688">
                  <c:v>43601</c:v>
                </c:pt>
              </c:numCache>
            </c:numRef>
          </c:cat>
          <c:val>
            <c:numRef>
              <c:f>'LT6.2 - Bullet'!$AC$303:$AC$991</c:f>
              <c:numCache>
                <c:formatCode>General</c:formatCode>
                <c:ptCount val="689"/>
                <c:pt idx="0">
                  <c:v>57.843256342918579</c:v>
                </c:pt>
                <c:pt idx="1">
                  <c:v>58.075976942417377</c:v>
                </c:pt>
                <c:pt idx="2">
                  <c:v>58.247569404478234</c:v>
                </c:pt>
                <c:pt idx="3">
                  <c:v>58.372433833229429</c:v>
                </c:pt>
                <c:pt idx="4">
                  <c:v>58.505536831135451</c:v>
                </c:pt>
                <c:pt idx="5">
                  <c:v>58.590744414255575</c:v>
                </c:pt>
                <c:pt idx="6">
                  <c:v>58.807652458670219</c:v>
                </c:pt>
                <c:pt idx="7">
                  <c:v>59.027081317446275</c:v>
                </c:pt>
                <c:pt idx="8">
                  <c:v>59.275595179305441</c:v>
                </c:pt>
                <c:pt idx="9">
                  <c:v>59.450117501715283</c:v>
                </c:pt>
                <c:pt idx="10">
                  <c:v>59.615845047741715</c:v>
                </c:pt>
                <c:pt idx="11">
                  <c:v>59.660697703960217</c:v>
                </c:pt>
                <c:pt idx="12">
                  <c:v>59.732768451600762</c:v>
                </c:pt>
                <c:pt idx="13">
                  <c:v>59.690314896594771</c:v>
                </c:pt>
                <c:pt idx="14">
                  <c:v>59.63889022269899</c:v>
                </c:pt>
                <c:pt idx="15">
                  <c:v>59.59762207854947</c:v>
                </c:pt>
                <c:pt idx="16">
                  <c:v>59.654627824793245</c:v>
                </c:pt>
                <c:pt idx="17">
                  <c:v>59.564884029763746</c:v>
                </c:pt>
                <c:pt idx="18">
                  <c:v>59.540824570198353</c:v>
                </c:pt>
                <c:pt idx="19">
                  <c:v>59.531353273823264</c:v>
                </c:pt>
                <c:pt idx="20">
                  <c:v>59.582109904904719</c:v>
                </c:pt>
                <c:pt idx="21">
                  <c:v>59.507266921408217</c:v>
                </c:pt>
                <c:pt idx="22">
                  <c:v>59.353029049487503</c:v>
                </c:pt>
                <c:pt idx="23">
                  <c:v>59.184908082408327</c:v>
                </c:pt>
                <c:pt idx="24">
                  <c:v>59.049885270566932</c:v>
                </c:pt>
                <c:pt idx="25">
                  <c:v>58.778275407195039</c:v>
                </c:pt>
                <c:pt idx="26">
                  <c:v>58.495609499181327</c:v>
                </c:pt>
                <c:pt idx="27">
                  <c:v>58.22178101128705</c:v>
                </c:pt>
                <c:pt idx="28">
                  <c:v>57.977489307429984</c:v>
                </c:pt>
                <c:pt idx="29">
                  <c:v>57.825827238102875</c:v>
                </c:pt>
                <c:pt idx="30">
                  <c:v>57.637217232952445</c:v>
                </c:pt>
                <c:pt idx="31">
                  <c:v>57.505667467521896</c:v>
                </c:pt>
                <c:pt idx="32">
                  <c:v>57.365192127976044</c:v>
                </c:pt>
                <c:pt idx="33">
                  <c:v>57.246958662263317</c:v>
                </c:pt>
                <c:pt idx="34">
                  <c:v>57.107923178549655</c:v>
                </c:pt>
                <c:pt idx="35">
                  <c:v>56.939384938719023</c:v>
                </c:pt>
                <c:pt idx="36">
                  <c:v>56.675130984838333</c:v>
                </c:pt>
                <c:pt idx="37">
                  <c:v>56.321199597763545</c:v>
                </c:pt>
                <c:pt idx="38">
                  <c:v>56.065843062178892</c:v>
                </c:pt>
                <c:pt idx="39">
                  <c:v>55.76657839393345</c:v>
                </c:pt>
                <c:pt idx="40">
                  <c:v>55.557659682341288</c:v>
                </c:pt>
                <c:pt idx="41">
                  <c:v>55.421925315330036</c:v>
                </c:pt>
                <c:pt idx="42">
                  <c:v>55.272105630379734</c:v>
                </c:pt>
                <c:pt idx="43">
                  <c:v>55.089516012761344</c:v>
                </c:pt>
                <c:pt idx="44">
                  <c:v>54.850127434417956</c:v>
                </c:pt>
                <c:pt idx="45">
                  <c:v>54.625481379479254</c:v>
                </c:pt>
                <c:pt idx="46">
                  <c:v>54.423917628321625</c:v>
                </c:pt>
                <c:pt idx="47">
                  <c:v>54.17233647307026</c:v>
                </c:pt>
                <c:pt idx="48">
                  <c:v>53.86104816269728</c:v>
                </c:pt>
                <c:pt idx="49">
                  <c:v>53.558387821376847</c:v>
                </c:pt>
                <c:pt idx="50">
                  <c:v>53.317117878564638</c:v>
                </c:pt>
                <c:pt idx="51">
                  <c:v>52.964465789548136</c:v>
                </c:pt>
                <c:pt idx="52">
                  <c:v>52.619407987763658</c:v>
                </c:pt>
                <c:pt idx="53">
                  <c:v>52.289684041041518</c:v>
                </c:pt>
                <c:pt idx="54">
                  <c:v>51.972738956648783</c:v>
                </c:pt>
                <c:pt idx="55">
                  <c:v>51.63986124932287</c:v>
                </c:pt>
                <c:pt idx="56">
                  <c:v>51.382065323836137</c:v>
                </c:pt>
                <c:pt idx="57">
                  <c:v>51.103351114265813</c:v>
                </c:pt>
                <c:pt idx="58">
                  <c:v>50.67873512589572</c:v>
                </c:pt>
                <c:pt idx="59">
                  <c:v>50.373284075525383</c:v>
                </c:pt>
                <c:pt idx="60">
                  <c:v>50.076089863785555</c:v>
                </c:pt>
                <c:pt idx="61">
                  <c:v>49.536565940568018</c:v>
                </c:pt>
                <c:pt idx="62">
                  <c:v>49.232638686679671</c:v>
                </c:pt>
                <c:pt idx="63">
                  <c:v>48.781143473696247</c:v>
                </c:pt>
                <c:pt idx="64">
                  <c:v>48.352079808770888</c:v>
                </c:pt>
                <c:pt idx="65">
                  <c:v>47.92110167095985</c:v>
                </c:pt>
                <c:pt idx="66">
                  <c:v>47.561612661110807</c:v>
                </c:pt>
                <c:pt idx="67">
                  <c:v>47.171338761211402</c:v>
                </c:pt>
                <c:pt idx="68">
                  <c:v>46.863506924163701</c:v>
                </c:pt>
                <c:pt idx="69">
                  <c:v>46.534356462948374</c:v>
                </c:pt>
                <c:pt idx="70">
                  <c:v>46.231298591854966</c:v>
                </c:pt>
                <c:pt idx="71">
                  <c:v>45.862492722677494</c:v>
                </c:pt>
                <c:pt idx="72">
                  <c:v>45.592394050569496</c:v>
                </c:pt>
                <c:pt idx="73">
                  <c:v>45.219166226444663</c:v>
                </c:pt>
                <c:pt idx="74">
                  <c:v>44.952633072227421</c:v>
                </c:pt>
                <c:pt idx="75">
                  <c:v>44.548379467687155</c:v>
                </c:pt>
                <c:pt idx="76">
                  <c:v>44.146833457537632</c:v>
                </c:pt>
                <c:pt idx="77">
                  <c:v>43.688693662643082</c:v>
                </c:pt>
                <c:pt idx="78">
                  <c:v>43.284786310626508</c:v>
                </c:pt>
                <c:pt idx="79">
                  <c:v>42.982463574156213</c:v>
                </c:pt>
                <c:pt idx="80">
                  <c:v>42.642046068438574</c:v>
                </c:pt>
                <c:pt idx="81">
                  <c:v>42.332640898732159</c:v>
                </c:pt>
                <c:pt idx="82">
                  <c:v>41.95926000595616</c:v>
                </c:pt>
                <c:pt idx="83">
                  <c:v>41.624625506435315</c:v>
                </c:pt>
                <c:pt idx="84">
                  <c:v>41.381509582407645</c:v>
                </c:pt>
                <c:pt idx="85">
                  <c:v>41.108133812550527</c:v>
                </c:pt>
                <c:pt idx="86">
                  <c:v>40.992341426609016</c:v>
                </c:pt>
                <c:pt idx="87">
                  <c:v>40.843323935558494</c:v>
                </c:pt>
                <c:pt idx="88">
                  <c:v>40.640396191519827</c:v>
                </c:pt>
                <c:pt idx="89">
                  <c:v>40.432504720173149</c:v>
                </c:pt>
                <c:pt idx="90">
                  <c:v>40.249398441395975</c:v>
                </c:pt>
                <c:pt idx="91">
                  <c:v>40.079976969874174</c:v>
                </c:pt>
                <c:pt idx="92">
                  <c:v>39.995097413728153</c:v>
                </c:pt>
                <c:pt idx="93">
                  <c:v>39.945421975704384</c:v>
                </c:pt>
                <c:pt idx="94">
                  <c:v>39.990623232000281</c:v>
                </c:pt>
                <c:pt idx="95">
                  <c:v>40.037432599767875</c:v>
                </c:pt>
                <c:pt idx="96">
                  <c:v>40.065250481970175</c:v>
                </c:pt>
                <c:pt idx="97">
                  <c:v>40.080121733053382</c:v>
                </c:pt>
                <c:pt idx="98">
                  <c:v>39.997143064607442</c:v>
                </c:pt>
                <c:pt idx="99">
                  <c:v>39.913956906267899</c:v>
                </c:pt>
                <c:pt idx="100">
                  <c:v>39.861411184716715</c:v>
                </c:pt>
                <c:pt idx="101">
                  <c:v>39.795341372103152</c:v>
                </c:pt>
                <c:pt idx="102">
                  <c:v>39.764880569012611</c:v>
                </c:pt>
                <c:pt idx="103">
                  <c:v>39.720782564392749</c:v>
                </c:pt>
                <c:pt idx="104">
                  <c:v>39.676108497578383</c:v>
                </c:pt>
                <c:pt idx="105">
                  <c:v>39.690877719215926</c:v>
                </c:pt>
                <c:pt idx="106">
                  <c:v>39.721058068775683</c:v>
                </c:pt>
                <c:pt idx="107">
                  <c:v>39.67415866965986</c:v>
                </c:pt>
                <c:pt idx="108">
                  <c:v>39.642620077443389</c:v>
                </c:pt>
                <c:pt idx="109">
                  <c:v>39.607445596899915</c:v>
                </c:pt>
                <c:pt idx="110">
                  <c:v>39.572185135104618</c:v>
                </c:pt>
                <c:pt idx="111">
                  <c:v>39.507818135125099</c:v>
                </c:pt>
                <c:pt idx="112">
                  <c:v>39.451456726345597</c:v>
                </c:pt>
                <c:pt idx="113">
                  <c:v>39.312035415520533</c:v>
                </c:pt>
                <c:pt idx="114">
                  <c:v>39.172426310065752</c:v>
                </c:pt>
                <c:pt idx="115">
                  <c:v>38.996116839608078</c:v>
                </c:pt>
                <c:pt idx="116">
                  <c:v>38.890007695875951</c:v>
                </c:pt>
                <c:pt idx="117">
                  <c:v>38.766717402460763</c:v>
                </c:pt>
                <c:pt idx="118">
                  <c:v>38.524806464272693</c:v>
                </c:pt>
                <c:pt idx="119">
                  <c:v>38.33946959805818</c:v>
                </c:pt>
                <c:pt idx="120">
                  <c:v>38.26457655442919</c:v>
                </c:pt>
                <c:pt idx="121">
                  <c:v>38.101567467904808</c:v>
                </c:pt>
                <c:pt idx="122">
                  <c:v>37.977951184026246</c:v>
                </c:pt>
                <c:pt idx="123">
                  <c:v>37.805425460066424</c:v>
                </c:pt>
                <c:pt idx="124">
                  <c:v>37.670951415732496</c:v>
                </c:pt>
                <c:pt idx="125">
                  <c:v>37.532619263494823</c:v>
                </c:pt>
                <c:pt idx="126">
                  <c:v>37.398378347915255</c:v>
                </c:pt>
                <c:pt idx="127">
                  <c:v>37.267738627764025</c:v>
                </c:pt>
                <c:pt idx="128">
                  <c:v>37.167855511398116</c:v>
                </c:pt>
                <c:pt idx="129">
                  <c:v>36.989461206580053</c:v>
                </c:pt>
                <c:pt idx="130">
                  <c:v>36.867802762354515</c:v>
                </c:pt>
                <c:pt idx="131">
                  <c:v>36.699366087166872</c:v>
                </c:pt>
                <c:pt idx="132">
                  <c:v>36.616485739367953</c:v>
                </c:pt>
                <c:pt idx="133">
                  <c:v>36.491930387425711</c:v>
                </c:pt>
                <c:pt idx="134">
                  <c:v>36.343872753793747</c:v>
                </c:pt>
                <c:pt idx="135">
                  <c:v>36.097076351192761</c:v>
                </c:pt>
                <c:pt idx="136">
                  <c:v>35.960115841102315</c:v>
                </c:pt>
                <c:pt idx="137">
                  <c:v>35.708585591692561</c:v>
                </c:pt>
                <c:pt idx="138">
                  <c:v>35.56577702945112</c:v>
                </c:pt>
                <c:pt idx="139">
                  <c:v>35.327080394624588</c:v>
                </c:pt>
                <c:pt idx="140">
                  <c:v>35.074793412867081</c:v>
                </c:pt>
                <c:pt idx="141">
                  <c:v>34.704093250117587</c:v>
                </c:pt>
                <c:pt idx="142">
                  <c:v>34.303953328991241</c:v>
                </c:pt>
                <c:pt idx="143">
                  <c:v>33.846998243690415</c:v>
                </c:pt>
                <c:pt idx="144">
                  <c:v>33.403626690732096</c:v>
                </c:pt>
                <c:pt idx="145">
                  <c:v>33.080571273458993</c:v>
                </c:pt>
                <c:pt idx="146">
                  <c:v>32.678572842067254</c:v>
                </c:pt>
                <c:pt idx="147">
                  <c:v>32.35118845580719</c:v>
                </c:pt>
                <c:pt idx="148">
                  <c:v>32.044921153308188</c:v>
                </c:pt>
                <c:pt idx="149">
                  <c:v>31.7463688510616</c:v>
                </c:pt>
                <c:pt idx="150">
                  <c:v>31.397683269140579</c:v>
                </c:pt>
                <c:pt idx="151">
                  <c:v>31.044914946904509</c:v>
                </c:pt>
                <c:pt idx="152">
                  <c:v>30.70445581624595</c:v>
                </c:pt>
                <c:pt idx="153">
                  <c:v>30.387253439292248</c:v>
                </c:pt>
                <c:pt idx="154">
                  <c:v>30.077555905152174</c:v>
                </c:pt>
                <c:pt idx="155">
                  <c:v>29.766761166419357</c:v>
                </c:pt>
                <c:pt idx="156">
                  <c:v>29.421918203699907</c:v>
                </c:pt>
                <c:pt idx="157">
                  <c:v>29.126120332628094</c:v>
                </c:pt>
                <c:pt idx="158">
                  <c:v>28.878926775125318</c:v>
                </c:pt>
                <c:pt idx="159">
                  <c:v>28.545431358962212</c:v>
                </c:pt>
                <c:pt idx="160">
                  <c:v>28.252451773447287</c:v>
                </c:pt>
                <c:pt idx="161">
                  <c:v>27.965093059130336</c:v>
                </c:pt>
                <c:pt idx="162">
                  <c:v>27.753908194876292</c:v>
                </c:pt>
                <c:pt idx="163">
                  <c:v>27.539048171464639</c:v>
                </c:pt>
                <c:pt idx="164">
                  <c:v>27.251668616311338</c:v>
                </c:pt>
                <c:pt idx="165">
                  <c:v>26.965784312446683</c:v>
                </c:pt>
                <c:pt idx="166">
                  <c:v>26.689807300065947</c:v>
                </c:pt>
                <c:pt idx="167">
                  <c:v>26.408650224848007</c:v>
                </c:pt>
                <c:pt idx="168">
                  <c:v>26.212642812237963</c:v>
                </c:pt>
                <c:pt idx="169">
                  <c:v>26.01910389823276</c:v>
                </c:pt>
                <c:pt idx="170">
                  <c:v>25.827168723673957</c:v>
                </c:pt>
                <c:pt idx="171">
                  <c:v>25.689244648401147</c:v>
                </c:pt>
                <c:pt idx="172">
                  <c:v>25.539310545641133</c:v>
                </c:pt>
                <c:pt idx="173">
                  <c:v>25.370445941453831</c:v>
                </c:pt>
                <c:pt idx="174">
                  <c:v>25.174682764674625</c:v>
                </c:pt>
                <c:pt idx="175">
                  <c:v>25.045470525450597</c:v>
                </c:pt>
                <c:pt idx="176">
                  <c:v>24.922486535744451</c:v>
                </c:pt>
                <c:pt idx="177">
                  <c:v>24.812713803295328</c:v>
                </c:pt>
                <c:pt idx="178">
                  <c:v>24.671379007689897</c:v>
                </c:pt>
                <c:pt idx="179">
                  <c:v>24.634404455711838</c:v>
                </c:pt>
                <c:pt idx="180">
                  <c:v>24.582502243102198</c:v>
                </c:pt>
                <c:pt idx="181">
                  <c:v>24.516492612341956</c:v>
                </c:pt>
                <c:pt idx="182">
                  <c:v>24.453356728858708</c:v>
                </c:pt>
                <c:pt idx="183">
                  <c:v>24.391229164869635</c:v>
                </c:pt>
                <c:pt idx="184">
                  <c:v>24.315726438082155</c:v>
                </c:pt>
                <c:pt idx="185">
                  <c:v>24.283258105133317</c:v>
                </c:pt>
                <c:pt idx="186">
                  <c:v>24.216613265453049</c:v>
                </c:pt>
                <c:pt idx="187">
                  <c:v>24.112937851649285</c:v>
                </c:pt>
                <c:pt idx="188">
                  <c:v>24.037773048647519</c:v>
                </c:pt>
                <c:pt idx="189">
                  <c:v>23.950871757210653</c:v>
                </c:pt>
                <c:pt idx="190">
                  <c:v>23.880649263016309</c:v>
                </c:pt>
                <c:pt idx="191">
                  <c:v>23.841642272034292</c:v>
                </c:pt>
                <c:pt idx="192">
                  <c:v>23.755056125458687</c:v>
                </c:pt>
                <c:pt idx="193">
                  <c:v>23.686162311609614</c:v>
                </c:pt>
                <c:pt idx="194">
                  <c:v>23.632882396121254</c:v>
                </c:pt>
                <c:pt idx="195">
                  <c:v>23.576183199285662</c:v>
                </c:pt>
                <c:pt idx="196">
                  <c:v>23.529285317266481</c:v>
                </c:pt>
                <c:pt idx="197">
                  <c:v>23.516000874859397</c:v>
                </c:pt>
                <c:pt idx="198">
                  <c:v>23.523810143246461</c:v>
                </c:pt>
                <c:pt idx="199">
                  <c:v>23.519897755302331</c:v>
                </c:pt>
                <c:pt idx="200">
                  <c:v>23.482063918300415</c:v>
                </c:pt>
                <c:pt idx="201">
                  <c:v>23.434970176988827</c:v>
                </c:pt>
                <c:pt idx="202">
                  <c:v>23.423665817311427</c:v>
                </c:pt>
                <c:pt idx="203">
                  <c:v>23.441342356139767</c:v>
                </c:pt>
                <c:pt idx="204">
                  <c:v>23.406225177787903</c:v>
                </c:pt>
                <c:pt idx="205">
                  <c:v>23.365503785932805</c:v>
                </c:pt>
                <c:pt idx="206">
                  <c:v>23.338723808634942</c:v>
                </c:pt>
                <c:pt idx="207">
                  <c:v>23.331703253762097</c:v>
                </c:pt>
                <c:pt idx="208">
                  <c:v>23.325747523044292</c:v>
                </c:pt>
                <c:pt idx="209">
                  <c:v>23.286147379671274</c:v>
                </c:pt>
                <c:pt idx="210">
                  <c:v>23.273412236633778</c:v>
                </c:pt>
                <c:pt idx="211">
                  <c:v>23.243944512018984</c:v>
                </c:pt>
                <c:pt idx="212">
                  <c:v>23.236114295848484</c:v>
                </c:pt>
                <c:pt idx="213">
                  <c:v>23.216345603127106</c:v>
                </c:pt>
                <c:pt idx="214">
                  <c:v>23.188320312499858</c:v>
                </c:pt>
                <c:pt idx="215">
                  <c:v>23.174281469166004</c:v>
                </c:pt>
                <c:pt idx="216">
                  <c:v>23.179679537989092</c:v>
                </c:pt>
                <c:pt idx="217">
                  <c:v>23.170090883222692</c:v>
                </c:pt>
                <c:pt idx="218">
                  <c:v>23.180503852950618</c:v>
                </c:pt>
                <c:pt idx="219">
                  <c:v>23.168283076053854</c:v>
                </c:pt>
                <c:pt idx="220">
                  <c:v>23.150251957874044</c:v>
                </c:pt>
                <c:pt idx="221">
                  <c:v>23.131103488681553</c:v>
                </c:pt>
                <c:pt idx="222">
                  <c:v>23.125265405937061</c:v>
                </c:pt>
                <c:pt idx="223">
                  <c:v>23.124632288474213</c:v>
                </c:pt>
                <c:pt idx="224">
                  <c:v>23.131123103513765</c:v>
                </c:pt>
                <c:pt idx="225">
                  <c:v>23.100318374404072</c:v>
                </c:pt>
                <c:pt idx="226">
                  <c:v>23.067105447265636</c:v>
                </c:pt>
                <c:pt idx="227">
                  <c:v>23.021190824052848</c:v>
                </c:pt>
                <c:pt idx="228">
                  <c:v>22.983368039416462</c:v>
                </c:pt>
                <c:pt idx="229">
                  <c:v>22.933630567257172</c:v>
                </c:pt>
                <c:pt idx="230">
                  <c:v>22.884825779517552</c:v>
                </c:pt>
                <c:pt idx="231">
                  <c:v>22.8720776794244</c:v>
                </c:pt>
                <c:pt idx="232">
                  <c:v>22.84415219378516</c:v>
                </c:pt>
                <c:pt idx="233">
                  <c:v>22.80132902593795</c:v>
                </c:pt>
                <c:pt idx="234">
                  <c:v>22.757723773762745</c:v>
                </c:pt>
                <c:pt idx="235">
                  <c:v>22.698812832314577</c:v>
                </c:pt>
                <c:pt idx="236">
                  <c:v>22.643519775125064</c:v>
                </c:pt>
                <c:pt idx="237">
                  <c:v>22.57618189339772</c:v>
                </c:pt>
                <c:pt idx="238">
                  <c:v>22.521927961386986</c:v>
                </c:pt>
                <c:pt idx="239">
                  <c:v>22.475217193464367</c:v>
                </c:pt>
                <c:pt idx="240">
                  <c:v>22.432163828070003</c:v>
                </c:pt>
                <c:pt idx="241">
                  <c:v>22.388412576748426</c:v>
                </c:pt>
                <c:pt idx="242">
                  <c:v>22.341249439959054</c:v>
                </c:pt>
                <c:pt idx="243">
                  <c:v>22.352182767585212</c:v>
                </c:pt>
                <c:pt idx="244">
                  <c:v>22.394186972160256</c:v>
                </c:pt>
                <c:pt idx="245">
                  <c:v>22.446198649259625</c:v>
                </c:pt>
                <c:pt idx="246">
                  <c:v>22.485843561634656</c:v>
                </c:pt>
                <c:pt idx="247">
                  <c:v>22.526317105697725</c:v>
                </c:pt>
                <c:pt idx="248">
                  <c:v>22.557429723950047</c:v>
                </c:pt>
                <c:pt idx="249">
                  <c:v>22.610717101938356</c:v>
                </c:pt>
                <c:pt idx="250">
                  <c:v>22.653178180289192</c:v>
                </c:pt>
                <c:pt idx="251">
                  <c:v>22.686294983168896</c:v>
                </c:pt>
                <c:pt idx="252">
                  <c:v>22.762237744810943</c:v>
                </c:pt>
                <c:pt idx="253">
                  <c:v>22.851813533625975</c:v>
                </c:pt>
                <c:pt idx="254">
                  <c:v>22.88651338633208</c:v>
                </c:pt>
                <c:pt idx="255">
                  <c:v>22.949938538164147</c:v>
                </c:pt>
                <c:pt idx="256">
                  <c:v>23.027436239047823</c:v>
                </c:pt>
                <c:pt idx="257">
                  <c:v>23.089762704237955</c:v>
                </c:pt>
                <c:pt idx="258">
                  <c:v>23.112325688991298</c:v>
                </c:pt>
                <c:pt idx="259">
                  <c:v>23.109557277370531</c:v>
                </c:pt>
                <c:pt idx="260">
                  <c:v>23.097114622265771</c:v>
                </c:pt>
                <c:pt idx="261">
                  <c:v>23.099077882697092</c:v>
                </c:pt>
                <c:pt idx="262">
                  <c:v>23.103469684487454</c:v>
                </c:pt>
                <c:pt idx="263">
                  <c:v>23.110372121760371</c:v>
                </c:pt>
                <c:pt idx="264">
                  <c:v>23.124399892400895</c:v>
                </c:pt>
                <c:pt idx="265">
                  <c:v>23.128323892857512</c:v>
                </c:pt>
                <c:pt idx="266">
                  <c:v>23.174407138759882</c:v>
                </c:pt>
                <c:pt idx="267">
                  <c:v>23.207754413628191</c:v>
                </c:pt>
                <c:pt idx="268">
                  <c:v>23.261861504433075</c:v>
                </c:pt>
                <c:pt idx="269">
                  <c:v>23.303249505379874</c:v>
                </c:pt>
                <c:pt idx="270">
                  <c:v>23.35678169601082</c:v>
                </c:pt>
                <c:pt idx="271">
                  <c:v>23.405337205268165</c:v>
                </c:pt>
                <c:pt idx="272">
                  <c:v>23.455402823262769</c:v>
                </c:pt>
                <c:pt idx="273">
                  <c:v>23.485622337153103</c:v>
                </c:pt>
                <c:pt idx="274">
                  <c:v>23.520161257824071</c:v>
                </c:pt>
                <c:pt idx="275">
                  <c:v>23.53339639400998</c:v>
                </c:pt>
                <c:pt idx="276">
                  <c:v>23.544723793298793</c:v>
                </c:pt>
                <c:pt idx="277">
                  <c:v>23.556964279057873</c:v>
                </c:pt>
                <c:pt idx="278">
                  <c:v>23.569239685402845</c:v>
                </c:pt>
                <c:pt idx="279">
                  <c:v>23.574236446839667</c:v>
                </c:pt>
                <c:pt idx="280">
                  <c:v>23.582726885383355</c:v>
                </c:pt>
                <c:pt idx="281">
                  <c:v>23.595054840983448</c:v>
                </c:pt>
                <c:pt idx="282">
                  <c:v>23.723689469024883</c:v>
                </c:pt>
                <c:pt idx="283">
                  <c:v>23.879350794112799</c:v>
                </c:pt>
                <c:pt idx="284">
                  <c:v>24.02921275972265</c:v>
                </c:pt>
                <c:pt idx="285">
                  <c:v>24.142383139107441</c:v>
                </c:pt>
                <c:pt idx="286">
                  <c:v>24.235077997160776</c:v>
                </c:pt>
                <c:pt idx="287">
                  <c:v>24.305476037687754</c:v>
                </c:pt>
                <c:pt idx="288">
                  <c:v>24.354403901964368</c:v>
                </c:pt>
                <c:pt idx="289">
                  <c:v>24.40558710570749</c:v>
                </c:pt>
                <c:pt idx="290">
                  <c:v>24.457275469721893</c:v>
                </c:pt>
                <c:pt idx="291">
                  <c:v>24.500584088510944</c:v>
                </c:pt>
                <c:pt idx="292">
                  <c:v>24.532507501678072</c:v>
                </c:pt>
                <c:pt idx="293">
                  <c:v>24.580335539980751</c:v>
                </c:pt>
                <c:pt idx="294">
                  <c:v>24.593091300362541</c:v>
                </c:pt>
                <c:pt idx="295">
                  <c:v>24.612674991115831</c:v>
                </c:pt>
                <c:pt idx="296">
                  <c:v>24.626029626083085</c:v>
                </c:pt>
                <c:pt idx="297">
                  <c:v>24.638083432836513</c:v>
                </c:pt>
                <c:pt idx="298">
                  <c:v>24.666120713460479</c:v>
                </c:pt>
                <c:pt idx="299">
                  <c:v>24.689434468429475</c:v>
                </c:pt>
                <c:pt idx="300">
                  <c:v>24.695008384775363</c:v>
                </c:pt>
                <c:pt idx="301">
                  <c:v>24.710486546834005</c:v>
                </c:pt>
                <c:pt idx="302">
                  <c:v>24.705849707925829</c:v>
                </c:pt>
                <c:pt idx="303">
                  <c:v>24.701809256699345</c:v>
                </c:pt>
                <c:pt idx="304">
                  <c:v>24.688023410863622</c:v>
                </c:pt>
                <c:pt idx="305">
                  <c:v>24.684231321748317</c:v>
                </c:pt>
                <c:pt idx="306">
                  <c:v>24.682184726835164</c:v>
                </c:pt>
                <c:pt idx="307">
                  <c:v>24.681169691437916</c:v>
                </c:pt>
                <c:pt idx="308">
                  <c:v>24.667979829512905</c:v>
                </c:pt>
                <c:pt idx="309">
                  <c:v>24.627099355667049</c:v>
                </c:pt>
                <c:pt idx="310">
                  <c:v>24.58354975057237</c:v>
                </c:pt>
                <c:pt idx="311">
                  <c:v>24.587135855423423</c:v>
                </c:pt>
                <c:pt idx="312">
                  <c:v>24.596129974056854</c:v>
                </c:pt>
                <c:pt idx="313">
                  <c:v>24.583919831275473</c:v>
                </c:pt>
                <c:pt idx="314">
                  <c:v>24.604941651238512</c:v>
                </c:pt>
                <c:pt idx="315">
                  <c:v>24.627429187095661</c:v>
                </c:pt>
                <c:pt idx="316">
                  <c:v>24.650388514888583</c:v>
                </c:pt>
                <c:pt idx="317">
                  <c:v>24.670844100293603</c:v>
                </c:pt>
                <c:pt idx="318">
                  <c:v>24.711904019152978</c:v>
                </c:pt>
                <c:pt idx="319">
                  <c:v>24.739669289090884</c:v>
                </c:pt>
                <c:pt idx="320">
                  <c:v>24.753115198711704</c:v>
                </c:pt>
                <c:pt idx="321">
                  <c:v>24.768496684750946</c:v>
                </c:pt>
                <c:pt idx="322">
                  <c:v>24.786039152459153</c:v>
                </c:pt>
                <c:pt idx="323">
                  <c:v>24.781810337266126</c:v>
                </c:pt>
                <c:pt idx="324">
                  <c:v>24.773426940384642</c:v>
                </c:pt>
                <c:pt idx="325">
                  <c:v>24.769669035452488</c:v>
                </c:pt>
                <c:pt idx="326">
                  <c:v>24.745278915310841</c:v>
                </c:pt>
                <c:pt idx="327">
                  <c:v>24.689376956489987</c:v>
                </c:pt>
                <c:pt idx="328">
                  <c:v>24.630004101972983</c:v>
                </c:pt>
                <c:pt idx="329">
                  <c:v>24.565992547352831</c:v>
                </c:pt>
                <c:pt idx="330">
                  <c:v>24.508270717411143</c:v>
                </c:pt>
                <c:pt idx="331">
                  <c:v>24.441404853041409</c:v>
                </c:pt>
                <c:pt idx="332">
                  <c:v>24.381145013109251</c:v>
                </c:pt>
                <c:pt idx="333">
                  <c:v>24.322550928579716</c:v>
                </c:pt>
                <c:pt idx="334">
                  <c:v>24.247949682211441</c:v>
                </c:pt>
                <c:pt idx="335">
                  <c:v>24.170551892633707</c:v>
                </c:pt>
                <c:pt idx="336">
                  <c:v>24.05334010532561</c:v>
                </c:pt>
                <c:pt idx="337">
                  <c:v>23.916042172526446</c:v>
                </c:pt>
                <c:pt idx="338">
                  <c:v>23.76065638115919</c:v>
                </c:pt>
                <c:pt idx="339">
                  <c:v>23.452582106968638</c:v>
                </c:pt>
                <c:pt idx="340">
                  <c:v>23.18009840001832</c:v>
                </c:pt>
                <c:pt idx="341">
                  <c:v>22.936676469189678</c:v>
                </c:pt>
                <c:pt idx="342">
                  <c:v>22.719130916296447</c:v>
                </c:pt>
                <c:pt idx="343">
                  <c:v>22.497510964465466</c:v>
                </c:pt>
                <c:pt idx="344">
                  <c:v>22.273214442331579</c:v>
                </c:pt>
                <c:pt idx="345">
                  <c:v>22.058798237643263</c:v>
                </c:pt>
                <c:pt idx="346">
                  <c:v>21.876570209113339</c:v>
                </c:pt>
                <c:pt idx="347">
                  <c:v>21.662016712201154</c:v>
                </c:pt>
                <c:pt idx="348">
                  <c:v>21.415059843906878</c:v>
                </c:pt>
                <c:pt idx="349">
                  <c:v>21.195148483807035</c:v>
                </c:pt>
                <c:pt idx="350">
                  <c:v>20.933199922310468</c:v>
                </c:pt>
                <c:pt idx="351">
                  <c:v>20.663966430009523</c:v>
                </c:pt>
                <c:pt idx="352">
                  <c:v>20.493054344180894</c:v>
                </c:pt>
                <c:pt idx="353">
                  <c:v>20.276260503896953</c:v>
                </c:pt>
                <c:pt idx="354">
                  <c:v>20.109194176989508</c:v>
                </c:pt>
                <c:pt idx="355">
                  <c:v>19.907799758032628</c:v>
                </c:pt>
                <c:pt idx="356">
                  <c:v>19.755671775151953</c:v>
                </c:pt>
                <c:pt idx="357">
                  <c:v>19.549770674364833</c:v>
                </c:pt>
                <c:pt idx="358">
                  <c:v>19.308103692881073</c:v>
                </c:pt>
                <c:pt idx="359">
                  <c:v>19.086981318411784</c:v>
                </c:pt>
                <c:pt idx="360">
                  <c:v>18.899585186640259</c:v>
                </c:pt>
                <c:pt idx="361">
                  <c:v>18.711475085882928</c:v>
                </c:pt>
                <c:pt idx="362">
                  <c:v>18.529094837326319</c:v>
                </c:pt>
                <c:pt idx="363">
                  <c:v>18.329892032475804</c:v>
                </c:pt>
                <c:pt idx="364">
                  <c:v>18.057527609520406</c:v>
                </c:pt>
                <c:pt idx="365">
                  <c:v>17.844950489395004</c:v>
                </c:pt>
                <c:pt idx="366">
                  <c:v>17.674509611581545</c:v>
                </c:pt>
                <c:pt idx="367">
                  <c:v>17.441148230279271</c:v>
                </c:pt>
                <c:pt idx="368">
                  <c:v>17.127558635714006</c:v>
                </c:pt>
                <c:pt idx="369">
                  <c:v>16.908845127554002</c:v>
                </c:pt>
                <c:pt idx="370">
                  <c:v>16.684779755009366</c:v>
                </c:pt>
                <c:pt idx="371">
                  <c:v>16.434361009951093</c:v>
                </c:pt>
                <c:pt idx="372">
                  <c:v>16.216646645443383</c:v>
                </c:pt>
                <c:pt idx="373">
                  <c:v>15.985503844608255</c:v>
                </c:pt>
                <c:pt idx="374">
                  <c:v>15.755125677666767</c:v>
                </c:pt>
                <c:pt idx="375">
                  <c:v>15.536133326050638</c:v>
                </c:pt>
                <c:pt idx="376">
                  <c:v>15.318671016466507</c:v>
                </c:pt>
                <c:pt idx="377">
                  <c:v>15.114627799293235</c:v>
                </c:pt>
                <c:pt idx="378">
                  <c:v>14.864672873102128</c:v>
                </c:pt>
                <c:pt idx="379">
                  <c:v>14.624837859065201</c:v>
                </c:pt>
                <c:pt idx="380">
                  <c:v>14.388584858893211</c:v>
                </c:pt>
                <c:pt idx="381">
                  <c:v>14.11547883191343</c:v>
                </c:pt>
                <c:pt idx="382">
                  <c:v>13.851964328367474</c:v>
                </c:pt>
                <c:pt idx="383">
                  <c:v>13.582591856435045</c:v>
                </c:pt>
                <c:pt idx="384">
                  <c:v>13.366419212007779</c:v>
                </c:pt>
                <c:pt idx="385">
                  <c:v>13.204427481863283</c:v>
                </c:pt>
                <c:pt idx="386">
                  <c:v>13.001062833100347</c:v>
                </c:pt>
                <c:pt idx="387">
                  <c:v>12.797840189248637</c:v>
                </c:pt>
                <c:pt idx="388">
                  <c:v>12.603737330640071</c:v>
                </c:pt>
                <c:pt idx="389">
                  <c:v>12.407128168042835</c:v>
                </c:pt>
                <c:pt idx="390">
                  <c:v>12.229574094627436</c:v>
                </c:pt>
                <c:pt idx="391">
                  <c:v>12.020598129663725</c:v>
                </c:pt>
                <c:pt idx="392">
                  <c:v>11.79168395440678</c:v>
                </c:pt>
                <c:pt idx="393">
                  <c:v>11.65590054715352</c:v>
                </c:pt>
                <c:pt idx="394">
                  <c:v>11.561177540403078</c:v>
                </c:pt>
                <c:pt idx="395">
                  <c:v>11.508336209519083</c:v>
                </c:pt>
                <c:pt idx="396">
                  <c:v>11.425672169439228</c:v>
                </c:pt>
                <c:pt idx="397">
                  <c:v>11.351276831204071</c:v>
                </c:pt>
                <c:pt idx="398">
                  <c:v>11.282610989060464</c:v>
                </c:pt>
                <c:pt idx="399">
                  <c:v>11.224612936119714</c:v>
                </c:pt>
                <c:pt idx="400">
                  <c:v>11.181851956869767</c:v>
                </c:pt>
                <c:pt idx="401">
                  <c:v>11.131456306878615</c:v>
                </c:pt>
                <c:pt idx="402">
                  <c:v>11.07887986842251</c:v>
                </c:pt>
                <c:pt idx="403">
                  <c:v>11.051836169641799</c:v>
                </c:pt>
                <c:pt idx="404">
                  <c:v>11.054431564674104</c:v>
                </c:pt>
                <c:pt idx="405">
                  <c:v>11.063897127224736</c:v>
                </c:pt>
                <c:pt idx="406">
                  <c:v>11.062900191091385</c:v>
                </c:pt>
                <c:pt idx="407">
                  <c:v>11.049479471088882</c:v>
                </c:pt>
                <c:pt idx="408">
                  <c:v>11.029108478154832</c:v>
                </c:pt>
                <c:pt idx="409">
                  <c:v>11.019025113504146</c:v>
                </c:pt>
                <c:pt idx="410">
                  <c:v>10.977975558369126</c:v>
                </c:pt>
                <c:pt idx="411">
                  <c:v>10.94254570926763</c:v>
                </c:pt>
                <c:pt idx="412">
                  <c:v>10.905074965629666</c:v>
                </c:pt>
                <c:pt idx="413">
                  <c:v>10.843343238613739</c:v>
                </c:pt>
                <c:pt idx="414">
                  <c:v>10.822342340972725</c:v>
                </c:pt>
                <c:pt idx="415">
                  <c:v>10.826761465571263</c:v>
                </c:pt>
                <c:pt idx="416">
                  <c:v>10.82151145358185</c:v>
                </c:pt>
                <c:pt idx="417">
                  <c:v>10.795408156831749</c:v>
                </c:pt>
                <c:pt idx="418">
                  <c:v>10.779411975935439</c:v>
                </c:pt>
                <c:pt idx="419">
                  <c:v>10.759287595484787</c:v>
                </c:pt>
                <c:pt idx="420">
                  <c:v>10.725146350112912</c:v>
                </c:pt>
                <c:pt idx="421">
                  <c:v>10.677423756131988</c:v>
                </c:pt>
                <c:pt idx="422">
                  <c:v>10.651369514690606</c:v>
                </c:pt>
                <c:pt idx="423">
                  <c:v>10.631024646027752</c:v>
                </c:pt>
                <c:pt idx="424">
                  <c:v>10.616859743686833</c:v>
                </c:pt>
                <c:pt idx="425">
                  <c:v>10.608599201221695</c:v>
                </c:pt>
                <c:pt idx="426">
                  <c:v>10.608563681584018</c:v>
                </c:pt>
                <c:pt idx="427">
                  <c:v>10.608434351353237</c:v>
                </c:pt>
                <c:pt idx="428">
                  <c:v>10.623107673837501</c:v>
                </c:pt>
                <c:pt idx="429">
                  <c:v>10.649785584286754</c:v>
                </c:pt>
                <c:pt idx="430">
                  <c:v>10.660604494274622</c:v>
                </c:pt>
                <c:pt idx="431">
                  <c:v>10.683469574824224</c:v>
                </c:pt>
                <c:pt idx="432">
                  <c:v>10.702232971339507</c:v>
                </c:pt>
                <c:pt idx="433">
                  <c:v>10.726410228290483</c:v>
                </c:pt>
                <c:pt idx="434">
                  <c:v>10.744343096346181</c:v>
                </c:pt>
                <c:pt idx="435">
                  <c:v>10.772878649204074</c:v>
                </c:pt>
                <c:pt idx="436">
                  <c:v>10.806038742068777</c:v>
                </c:pt>
                <c:pt idx="437">
                  <c:v>10.842912202343928</c:v>
                </c:pt>
                <c:pt idx="438">
                  <c:v>10.884873712654567</c:v>
                </c:pt>
                <c:pt idx="439">
                  <c:v>10.928718471122137</c:v>
                </c:pt>
                <c:pt idx="440">
                  <c:v>10.957022862315597</c:v>
                </c:pt>
                <c:pt idx="441">
                  <c:v>10.977138833973234</c:v>
                </c:pt>
                <c:pt idx="442">
                  <c:v>10.992788083753588</c:v>
                </c:pt>
                <c:pt idx="443">
                  <c:v>11.003885505267935</c:v>
                </c:pt>
                <c:pt idx="444">
                  <c:v>11.024469577568121</c:v>
                </c:pt>
                <c:pt idx="445">
                  <c:v>11.049589723521079</c:v>
                </c:pt>
                <c:pt idx="446">
                  <c:v>11.070858180049907</c:v>
                </c:pt>
                <c:pt idx="447">
                  <c:v>11.085612740069598</c:v>
                </c:pt>
                <c:pt idx="448">
                  <c:v>11.094589229471458</c:v>
                </c:pt>
                <c:pt idx="449">
                  <c:v>11.102486937977522</c:v>
                </c:pt>
                <c:pt idx="450">
                  <c:v>11.095240700890862</c:v>
                </c:pt>
                <c:pt idx="451">
                  <c:v>11.089006701027939</c:v>
                </c:pt>
                <c:pt idx="452">
                  <c:v>11.070040360189566</c:v>
                </c:pt>
                <c:pt idx="453">
                  <c:v>11.049104036281845</c:v>
                </c:pt>
                <c:pt idx="454">
                  <c:v>11.031050453438892</c:v>
                </c:pt>
                <c:pt idx="455">
                  <c:v>11.00632166840658</c:v>
                </c:pt>
                <c:pt idx="456">
                  <c:v>10.981404481518462</c:v>
                </c:pt>
                <c:pt idx="457">
                  <c:v>10.963800598841035</c:v>
                </c:pt>
                <c:pt idx="458">
                  <c:v>10.956147614608101</c:v>
                </c:pt>
                <c:pt idx="459">
                  <c:v>10.948223424587548</c:v>
                </c:pt>
                <c:pt idx="460">
                  <c:v>10.923676483927652</c:v>
                </c:pt>
                <c:pt idx="461">
                  <c:v>10.888372143308333</c:v>
                </c:pt>
                <c:pt idx="462">
                  <c:v>10.841631033763361</c:v>
                </c:pt>
                <c:pt idx="463">
                  <c:v>10.796526638285181</c:v>
                </c:pt>
                <c:pt idx="464">
                  <c:v>10.773015493289778</c:v>
                </c:pt>
                <c:pt idx="465">
                  <c:v>10.765297220486765</c:v>
                </c:pt>
                <c:pt idx="466">
                  <c:v>10.758139784814473</c:v>
                </c:pt>
                <c:pt idx="467">
                  <c:v>10.750422932310078</c:v>
                </c:pt>
                <c:pt idx="468">
                  <c:v>10.742524841215415</c:v>
                </c:pt>
                <c:pt idx="469">
                  <c:v>10.741773791206295</c:v>
                </c:pt>
                <c:pt idx="470">
                  <c:v>10.754792289125628</c:v>
                </c:pt>
                <c:pt idx="471">
                  <c:v>10.727028699801645</c:v>
                </c:pt>
                <c:pt idx="472">
                  <c:v>10.68838402643042</c:v>
                </c:pt>
                <c:pt idx="473">
                  <c:v>10.665627622319139</c:v>
                </c:pt>
                <c:pt idx="474">
                  <c:v>10.650675010376828</c:v>
                </c:pt>
                <c:pt idx="475">
                  <c:v>10.630332636242182</c:v>
                </c:pt>
                <c:pt idx="476">
                  <c:v>10.600778085502112</c:v>
                </c:pt>
                <c:pt idx="477">
                  <c:v>10.592602237822554</c:v>
                </c:pt>
                <c:pt idx="478">
                  <c:v>10.581975422276967</c:v>
                </c:pt>
                <c:pt idx="479">
                  <c:v>10.570278883299414</c:v>
                </c:pt>
                <c:pt idx="480">
                  <c:v>10.551205981336549</c:v>
                </c:pt>
                <c:pt idx="481">
                  <c:v>10.529712142838745</c:v>
                </c:pt>
                <c:pt idx="482">
                  <c:v>10.502777123595424</c:v>
                </c:pt>
                <c:pt idx="483">
                  <c:v>10.473557574441857</c:v>
                </c:pt>
                <c:pt idx="484">
                  <c:v>10.442575750317458</c:v>
                </c:pt>
                <c:pt idx="485">
                  <c:v>10.421663235968087</c:v>
                </c:pt>
                <c:pt idx="486">
                  <c:v>10.390392131954224</c:v>
                </c:pt>
                <c:pt idx="487">
                  <c:v>10.362927416178989</c:v>
                </c:pt>
                <c:pt idx="488">
                  <c:v>10.32676622358878</c:v>
                </c:pt>
                <c:pt idx="489">
                  <c:v>10.296716384056532</c:v>
                </c:pt>
                <c:pt idx="490">
                  <c:v>10.254474847756166</c:v>
                </c:pt>
                <c:pt idx="491">
                  <c:v>10.217866159024199</c:v>
                </c:pt>
                <c:pt idx="492">
                  <c:v>10.182665139859306</c:v>
                </c:pt>
                <c:pt idx="493">
                  <c:v>10.156151999544065</c:v>
                </c:pt>
                <c:pt idx="494">
                  <c:v>10.126015961443832</c:v>
                </c:pt>
                <c:pt idx="495">
                  <c:v>10.085250358288862</c:v>
                </c:pt>
                <c:pt idx="496">
                  <c:v>10.039855685872338</c:v>
                </c:pt>
                <c:pt idx="497">
                  <c:v>10.02006732774934</c:v>
                </c:pt>
                <c:pt idx="498">
                  <c:v>10.005416680173514</c:v>
                </c:pt>
                <c:pt idx="499">
                  <c:v>10.003345672867463</c:v>
                </c:pt>
                <c:pt idx="500">
                  <c:v>9.9976828314099606</c:v>
                </c:pt>
                <c:pt idx="501">
                  <c:v>9.9936833872799724</c:v>
                </c:pt>
                <c:pt idx="502">
                  <c:v>9.9877149700558974</c:v>
                </c:pt>
                <c:pt idx="503">
                  <c:v>9.9865849915408429</c:v>
                </c:pt>
                <c:pt idx="504">
                  <c:v>9.9953791385020665</c:v>
                </c:pt>
                <c:pt idx="505">
                  <c:v>10.007242637417235</c:v>
                </c:pt>
                <c:pt idx="506">
                  <c:v>10.005611148924116</c:v>
                </c:pt>
                <c:pt idx="507">
                  <c:v>10.004658177769176</c:v>
                </c:pt>
                <c:pt idx="508">
                  <c:v>10.010508857604774</c:v>
                </c:pt>
                <c:pt idx="509">
                  <c:v>10.008981114281427</c:v>
                </c:pt>
                <c:pt idx="510">
                  <c:v>9.9991962245997001</c:v>
                </c:pt>
                <c:pt idx="511">
                  <c:v>10.000010252803923</c:v>
                </c:pt>
                <c:pt idx="512">
                  <c:v>9.9957560406834371</c:v>
                </c:pt>
                <c:pt idx="513">
                  <c:v>9.9912415406056763</c:v>
                </c:pt>
                <c:pt idx="514">
                  <c:v>9.9862232154540163</c:v>
                </c:pt>
                <c:pt idx="515">
                  <c:v>9.9822041535956387</c:v>
                </c:pt>
                <c:pt idx="516">
                  <c:v>9.976550831599754</c:v>
                </c:pt>
                <c:pt idx="517">
                  <c:v>9.9773047610189014</c:v>
                </c:pt>
                <c:pt idx="518">
                  <c:v>9.9967438360857539</c:v>
                </c:pt>
                <c:pt idx="519">
                  <c:v>10.007655863058334</c:v>
                </c:pt>
                <c:pt idx="520">
                  <c:v>10.015812561419343</c:v>
                </c:pt>
                <c:pt idx="521">
                  <c:v>10.053982184030426</c:v>
                </c:pt>
                <c:pt idx="522">
                  <c:v>10.056831961977791</c:v>
                </c:pt>
                <c:pt idx="523">
                  <c:v>10.057907727933465</c:v>
                </c:pt>
                <c:pt idx="524">
                  <c:v>10.057933881643756</c:v>
                </c:pt>
                <c:pt idx="525">
                  <c:v>10.053058894590421</c:v>
                </c:pt>
                <c:pt idx="526">
                  <c:v>10.047828428354739</c:v>
                </c:pt>
                <c:pt idx="527">
                  <c:v>10.048287681987487</c:v>
                </c:pt>
                <c:pt idx="528">
                  <c:v>10.049217120048057</c:v>
                </c:pt>
                <c:pt idx="529">
                  <c:v>10.056806774579423</c:v>
                </c:pt>
                <c:pt idx="530">
                  <c:v>10.069101692368173</c:v>
                </c:pt>
                <c:pt idx="531">
                  <c:v>10.059662351661192</c:v>
                </c:pt>
                <c:pt idx="532">
                  <c:v>10.052938000876757</c:v>
                </c:pt>
                <c:pt idx="533">
                  <c:v>10.058712791408444</c:v>
                </c:pt>
                <c:pt idx="534">
                  <c:v>10.060633816987442</c:v>
                </c:pt>
                <c:pt idx="535">
                  <c:v>10.070431947817243</c:v>
                </c:pt>
                <c:pt idx="536">
                  <c:v>10.078177684409425</c:v>
                </c:pt>
                <c:pt idx="537">
                  <c:v>10.081030826410936</c:v>
                </c:pt>
                <c:pt idx="538">
                  <c:v>10.082560173786588</c:v>
                </c:pt>
                <c:pt idx="539">
                  <c:v>10.090257718452809</c:v>
                </c:pt>
                <c:pt idx="540">
                  <c:v>10.098814359050955</c:v>
                </c:pt>
                <c:pt idx="541">
                  <c:v>10.10934065715454</c:v>
                </c:pt>
                <c:pt idx="542">
                  <c:v>10.118076021993295</c:v>
                </c:pt>
                <c:pt idx="543">
                  <c:v>10.126873567800679</c:v>
                </c:pt>
                <c:pt idx="544">
                  <c:v>10.137035258896031</c:v>
                </c:pt>
                <c:pt idx="545">
                  <c:v>10.149656181022381</c:v>
                </c:pt>
                <c:pt idx="546">
                  <c:v>10.150647336477187</c:v>
                </c:pt>
                <c:pt idx="547">
                  <c:v>10.15604295081746</c:v>
                </c:pt>
                <c:pt idx="548">
                  <c:v>10.161572585041434</c:v>
                </c:pt>
                <c:pt idx="549">
                  <c:v>10.172365032567553</c:v>
                </c:pt>
                <c:pt idx="550">
                  <c:v>10.180138528707706</c:v>
                </c:pt>
                <c:pt idx="551">
                  <c:v>10.190864102043262</c:v>
                </c:pt>
                <c:pt idx="552">
                  <c:v>10.202454231988535</c:v>
                </c:pt>
                <c:pt idx="553">
                  <c:v>10.217095283371807</c:v>
                </c:pt>
                <c:pt idx="554">
                  <c:v>10.226928944330359</c:v>
                </c:pt>
                <c:pt idx="555">
                  <c:v>10.237634946061673</c:v>
                </c:pt>
                <c:pt idx="556">
                  <c:v>10.23654592938888</c:v>
                </c:pt>
                <c:pt idx="557">
                  <c:v>10.238963983949414</c:v>
                </c:pt>
                <c:pt idx="558">
                  <c:v>10.241552810298449</c:v>
                </c:pt>
                <c:pt idx="559">
                  <c:v>10.24690054445535</c:v>
                </c:pt>
                <c:pt idx="560">
                  <c:v>10.243267081652483</c:v>
                </c:pt>
                <c:pt idx="561">
                  <c:v>10.245726224839951</c:v>
                </c:pt>
                <c:pt idx="562">
                  <c:v>10.252415704374737</c:v>
                </c:pt>
                <c:pt idx="563">
                  <c:v>10.27521561297427</c:v>
                </c:pt>
                <c:pt idx="564">
                  <c:v>10.287957681025508</c:v>
                </c:pt>
                <c:pt idx="565">
                  <c:v>10.298439533941549</c:v>
                </c:pt>
                <c:pt idx="566">
                  <c:v>10.314477261027879</c:v>
                </c:pt>
                <c:pt idx="567">
                  <c:v>10.342591727341304</c:v>
                </c:pt>
                <c:pt idx="568">
                  <c:v>10.36735288614522</c:v>
                </c:pt>
                <c:pt idx="569">
                  <c:v>10.423372104330236</c:v>
                </c:pt>
                <c:pt idx="570">
                  <c:v>10.450619368306548</c:v>
                </c:pt>
                <c:pt idx="571">
                  <c:v>10.469709647826841</c:v>
                </c:pt>
                <c:pt idx="572">
                  <c:v>10.499351925724413</c:v>
                </c:pt>
                <c:pt idx="573">
                  <c:v>10.525678427609092</c:v>
                </c:pt>
                <c:pt idx="574">
                  <c:v>10.549009510639369</c:v>
                </c:pt>
                <c:pt idx="575">
                  <c:v>10.564153333190269</c:v>
                </c:pt>
                <c:pt idx="576">
                  <c:v>10.583723827447903</c:v>
                </c:pt>
                <c:pt idx="577">
                  <c:v>10.596556156422899</c:v>
                </c:pt>
                <c:pt idx="578">
                  <c:v>10.607639791154655</c:v>
                </c:pt>
                <c:pt idx="579">
                  <c:v>10.62147310159288</c:v>
                </c:pt>
                <c:pt idx="580">
                  <c:v>10.640716468944504</c:v>
                </c:pt>
                <c:pt idx="581">
                  <c:v>10.654654151769011</c:v>
                </c:pt>
                <c:pt idx="582">
                  <c:v>10.672195704641686</c:v>
                </c:pt>
                <c:pt idx="583">
                  <c:v>10.685515716714791</c:v>
                </c:pt>
                <c:pt idx="584">
                  <c:v>10.698250209590197</c:v>
                </c:pt>
                <c:pt idx="585">
                  <c:v>10.709468253271913</c:v>
                </c:pt>
                <c:pt idx="586">
                  <c:v>10.718250098378226</c:v>
                </c:pt>
                <c:pt idx="587">
                  <c:v>10.720467165293973</c:v>
                </c:pt>
                <c:pt idx="588">
                  <c:v>10.744880093928096</c:v>
                </c:pt>
                <c:pt idx="589">
                  <c:v>10.791188263275393</c:v>
                </c:pt>
                <c:pt idx="590">
                  <c:v>10.811831569424234</c:v>
                </c:pt>
                <c:pt idx="591">
                  <c:v>10.832184926479409</c:v>
                </c:pt>
                <c:pt idx="592">
                  <c:v>10.852429784055584</c:v>
                </c:pt>
                <c:pt idx="593">
                  <c:v>10.877903148758289</c:v>
                </c:pt>
                <c:pt idx="594">
                  <c:v>10.92846728799733</c:v>
                </c:pt>
                <c:pt idx="595">
                  <c:v>10.963006731399609</c:v>
                </c:pt>
                <c:pt idx="596">
                  <c:v>10.995098138247867</c:v>
                </c:pt>
                <c:pt idx="597">
                  <c:v>11.031671686660973</c:v>
                </c:pt>
                <c:pt idx="598">
                  <c:v>11.062936000035638</c:v>
                </c:pt>
                <c:pt idx="599">
                  <c:v>11.093796409803753</c:v>
                </c:pt>
                <c:pt idx="600">
                  <c:v>11.132271658667186</c:v>
                </c:pt>
                <c:pt idx="601">
                  <c:v>11.182615342026317</c:v>
                </c:pt>
                <c:pt idx="602">
                  <c:v>11.235636655631543</c:v>
                </c:pt>
                <c:pt idx="603">
                  <c:v>11.281332857593657</c:v>
                </c:pt>
                <c:pt idx="604">
                  <c:v>11.342040100572611</c:v>
                </c:pt>
                <c:pt idx="605">
                  <c:v>11.403687407039696</c:v>
                </c:pt>
                <c:pt idx="606">
                  <c:v>11.484569481199761</c:v>
                </c:pt>
                <c:pt idx="607">
                  <c:v>11.555386690058898</c:v>
                </c:pt>
                <c:pt idx="608">
                  <c:v>11.641601640285824</c:v>
                </c:pt>
                <c:pt idx="609">
                  <c:v>11.697238538937517</c:v>
                </c:pt>
                <c:pt idx="610">
                  <c:v>11.791607307836836</c:v>
                </c:pt>
                <c:pt idx="611">
                  <c:v>11.860038181471948</c:v>
                </c:pt>
                <c:pt idx="612">
                  <c:v>11.955042093263438</c:v>
                </c:pt>
                <c:pt idx="613">
                  <c:v>12.030574712823645</c:v>
                </c:pt>
                <c:pt idx="614">
                  <c:v>12.143286106560078</c:v>
                </c:pt>
                <c:pt idx="615">
                  <c:v>12.319829543559282</c:v>
                </c:pt>
                <c:pt idx="616">
                  <c:v>12.453453384223069</c:v>
                </c:pt>
                <c:pt idx="617">
                  <c:v>12.539410472224425</c:v>
                </c:pt>
                <c:pt idx="618">
                  <c:v>12.615067632973821</c:v>
                </c:pt>
                <c:pt idx="619">
                  <c:v>12.690424394268392</c:v>
                </c:pt>
                <c:pt idx="620">
                  <c:v>12.752660689877709</c:v>
                </c:pt>
                <c:pt idx="621">
                  <c:v>12.817038929868552</c:v>
                </c:pt>
                <c:pt idx="622">
                  <c:v>12.856193398602136</c:v>
                </c:pt>
                <c:pt idx="623">
                  <c:v>12.90314455800357</c:v>
                </c:pt>
                <c:pt idx="624">
                  <c:v>12.9339580575376</c:v>
                </c:pt>
                <c:pt idx="625">
                  <c:v>12.979790837702227</c:v>
                </c:pt>
                <c:pt idx="626">
                  <c:v>13.037390372019379</c:v>
                </c:pt>
                <c:pt idx="627">
                  <c:v>13.078233236728082</c:v>
                </c:pt>
                <c:pt idx="628">
                  <c:v>13.123558881306106</c:v>
                </c:pt>
                <c:pt idx="629">
                  <c:v>13.173299936842296</c:v>
                </c:pt>
                <c:pt idx="630">
                  <c:v>13.215788152936122</c:v>
                </c:pt>
                <c:pt idx="631">
                  <c:v>13.29514611226822</c:v>
                </c:pt>
                <c:pt idx="632">
                  <c:v>13.34131817727469</c:v>
                </c:pt>
                <c:pt idx="633">
                  <c:v>13.397543148457212</c:v>
                </c:pt>
                <c:pt idx="634">
                  <c:v>13.453434825418354</c:v>
                </c:pt>
                <c:pt idx="635">
                  <c:v>13.518017072609005</c:v>
                </c:pt>
                <c:pt idx="636">
                  <c:v>13.572032022929562</c:v>
                </c:pt>
                <c:pt idx="637">
                  <c:v>13.640042071582377</c:v>
                </c:pt>
                <c:pt idx="638">
                  <c:v>13.696031097205459</c:v>
                </c:pt>
                <c:pt idx="639">
                  <c:v>13.770178581416655</c:v>
                </c:pt>
                <c:pt idx="640">
                  <c:v>13.824258921266159</c:v>
                </c:pt>
                <c:pt idx="641">
                  <c:v>13.874656066138408</c:v>
                </c:pt>
                <c:pt idx="642">
                  <c:v>13.931221703214751</c:v>
                </c:pt>
                <c:pt idx="643">
                  <c:v>13.993766658239782</c:v>
                </c:pt>
                <c:pt idx="644">
                  <c:v>14.047354764832106</c:v>
                </c:pt>
                <c:pt idx="645">
                  <c:v>14.107810201329977</c:v>
                </c:pt>
                <c:pt idx="646">
                  <c:v>14.250079028872987</c:v>
                </c:pt>
                <c:pt idx="647">
                  <c:v>14.312389128022774</c:v>
                </c:pt>
                <c:pt idx="648">
                  <c:v>14.379867766780622</c:v>
                </c:pt>
                <c:pt idx="649">
                  <c:v>14.445467043840207</c:v>
                </c:pt>
                <c:pt idx="650">
                  <c:v>14.493655648009137</c:v>
                </c:pt>
                <c:pt idx="651">
                  <c:v>14.550625686909084</c:v>
                </c:pt>
                <c:pt idx="652">
                  <c:v>14.594429535452695</c:v>
                </c:pt>
                <c:pt idx="653">
                  <c:v>14.624830583460877</c:v>
                </c:pt>
                <c:pt idx="654">
                  <c:v>14.650368340958629</c:v>
                </c:pt>
                <c:pt idx="655">
                  <c:v>14.679021963456405</c:v>
                </c:pt>
                <c:pt idx="656">
                  <c:v>14.720499255913262</c:v>
                </c:pt>
                <c:pt idx="657">
                  <c:v>14.78103231885493</c:v>
                </c:pt>
                <c:pt idx="658">
                  <c:v>14.809711071541441</c:v>
                </c:pt>
                <c:pt idx="659">
                  <c:v>14.853408938246526</c:v>
                </c:pt>
                <c:pt idx="660">
                  <c:v>14.879991963654538</c:v>
                </c:pt>
                <c:pt idx="661">
                  <c:v>14.903196339487991</c:v>
                </c:pt>
                <c:pt idx="662">
                  <c:v>14.924728217044601</c:v>
                </c:pt>
                <c:pt idx="663">
                  <c:v>14.925279813572489</c:v>
                </c:pt>
                <c:pt idx="664">
                  <c:v>14.936848187246081</c:v>
                </c:pt>
                <c:pt idx="665">
                  <c:v>14.953948806718129</c:v>
                </c:pt>
                <c:pt idx="666">
                  <c:v>14.982726521238838</c:v>
                </c:pt>
                <c:pt idx="667">
                  <c:v>15.002142280830959</c:v>
                </c:pt>
                <c:pt idx="668">
                  <c:v>15.026215272373346</c:v>
                </c:pt>
                <c:pt idx="669">
                  <c:v>15.037238114115578</c:v>
                </c:pt>
                <c:pt idx="670">
                  <c:v>15.058898004436529</c:v>
                </c:pt>
                <c:pt idx="671">
                  <c:v>15.068741837694935</c:v>
                </c:pt>
                <c:pt idx="672">
                  <c:v>15.068961446229158</c:v>
                </c:pt>
                <c:pt idx="673">
                  <c:v>15.075769816839667</c:v>
                </c:pt>
                <c:pt idx="674">
                  <c:v>15.096020940756853</c:v>
                </c:pt>
                <c:pt idx="675">
                  <c:v>15.108814348152727</c:v>
                </c:pt>
                <c:pt idx="676">
                  <c:v>15.1134138777548</c:v>
                </c:pt>
                <c:pt idx="677">
                  <c:v>15.125096666413601</c:v>
                </c:pt>
                <c:pt idx="678">
                  <c:v>15.135504510015407</c:v>
                </c:pt>
                <c:pt idx="679">
                  <c:v>15.156993318125044</c:v>
                </c:pt>
                <c:pt idx="680">
                  <c:v>15.182156850197927</c:v>
                </c:pt>
                <c:pt idx="681">
                  <c:v>15.19542589339936</c:v>
                </c:pt>
                <c:pt idx="682">
                  <c:v>15.210366449407557</c:v>
                </c:pt>
                <c:pt idx="683">
                  <c:v>15.253949869428963</c:v>
                </c:pt>
                <c:pt idx="684">
                  <c:v>15.303725932914718</c:v>
                </c:pt>
                <c:pt idx="685">
                  <c:v>15.336415583484762</c:v>
                </c:pt>
                <c:pt idx="686">
                  <c:v>15.362588558907293</c:v>
                </c:pt>
                <c:pt idx="687">
                  <c:v>15.400901277343454</c:v>
                </c:pt>
                <c:pt idx="688">
                  <c:v>15.465320274579316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FB-FC40-84DE-1A9B8D5E144A}"/>
            </c:ext>
          </c:extLst>
        </c:ser>
        <c:ser>
          <c:idx val="7"/>
          <c:order val="7"/>
          <c:tx>
            <c:strRef>
              <c:f>'LT6.2 - Bullet'!$AD$1</c:f>
              <c:strCache>
                <c:ptCount val="1"/>
                <c:pt idx="0">
                  <c:v>LT Implied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'LT6.2 - Bullet'!$C$303:$C$991</c:f>
              <c:numCache>
                <c:formatCode>m/d/yy</c:formatCode>
                <c:ptCount val="689"/>
                <c:pt idx="0">
                  <c:v>43257</c:v>
                </c:pt>
                <c:pt idx="1">
                  <c:v>43258</c:v>
                </c:pt>
                <c:pt idx="2">
                  <c:v>43258</c:v>
                </c:pt>
                <c:pt idx="3">
                  <c:v>43259</c:v>
                </c:pt>
                <c:pt idx="4">
                  <c:v>43259</c:v>
                </c:pt>
                <c:pt idx="5">
                  <c:v>43260</c:v>
                </c:pt>
                <c:pt idx="6">
                  <c:v>43260</c:v>
                </c:pt>
                <c:pt idx="7">
                  <c:v>43261</c:v>
                </c:pt>
                <c:pt idx="8">
                  <c:v>43261</c:v>
                </c:pt>
                <c:pt idx="9">
                  <c:v>43262</c:v>
                </c:pt>
                <c:pt idx="10">
                  <c:v>43262</c:v>
                </c:pt>
                <c:pt idx="11">
                  <c:v>43263</c:v>
                </c:pt>
                <c:pt idx="12">
                  <c:v>43263</c:v>
                </c:pt>
                <c:pt idx="13">
                  <c:v>43264</c:v>
                </c:pt>
                <c:pt idx="14">
                  <c:v>43264</c:v>
                </c:pt>
                <c:pt idx="15">
                  <c:v>43265</c:v>
                </c:pt>
                <c:pt idx="16">
                  <c:v>43265</c:v>
                </c:pt>
                <c:pt idx="17">
                  <c:v>43266</c:v>
                </c:pt>
                <c:pt idx="18">
                  <c:v>43266</c:v>
                </c:pt>
                <c:pt idx="19">
                  <c:v>43267</c:v>
                </c:pt>
                <c:pt idx="20">
                  <c:v>43267</c:v>
                </c:pt>
                <c:pt idx="21">
                  <c:v>43268</c:v>
                </c:pt>
                <c:pt idx="22">
                  <c:v>43268</c:v>
                </c:pt>
                <c:pt idx="23">
                  <c:v>43269</c:v>
                </c:pt>
                <c:pt idx="24">
                  <c:v>43269</c:v>
                </c:pt>
                <c:pt idx="25">
                  <c:v>43270</c:v>
                </c:pt>
                <c:pt idx="26">
                  <c:v>43270</c:v>
                </c:pt>
                <c:pt idx="27">
                  <c:v>43271</c:v>
                </c:pt>
                <c:pt idx="28">
                  <c:v>43271</c:v>
                </c:pt>
                <c:pt idx="29">
                  <c:v>43272</c:v>
                </c:pt>
                <c:pt idx="30">
                  <c:v>43272</c:v>
                </c:pt>
                <c:pt idx="31">
                  <c:v>43273</c:v>
                </c:pt>
                <c:pt idx="32">
                  <c:v>43273</c:v>
                </c:pt>
                <c:pt idx="33">
                  <c:v>43274</c:v>
                </c:pt>
                <c:pt idx="34">
                  <c:v>43274</c:v>
                </c:pt>
                <c:pt idx="35">
                  <c:v>43275</c:v>
                </c:pt>
                <c:pt idx="36">
                  <c:v>43275</c:v>
                </c:pt>
                <c:pt idx="37">
                  <c:v>43276</c:v>
                </c:pt>
                <c:pt idx="38">
                  <c:v>43276</c:v>
                </c:pt>
                <c:pt idx="39">
                  <c:v>43277</c:v>
                </c:pt>
                <c:pt idx="40">
                  <c:v>43277</c:v>
                </c:pt>
                <c:pt idx="41">
                  <c:v>43278</c:v>
                </c:pt>
                <c:pt idx="42">
                  <c:v>43278</c:v>
                </c:pt>
                <c:pt idx="43">
                  <c:v>43279</c:v>
                </c:pt>
                <c:pt idx="44">
                  <c:v>43279</c:v>
                </c:pt>
                <c:pt idx="45">
                  <c:v>43280</c:v>
                </c:pt>
                <c:pt idx="46">
                  <c:v>43280</c:v>
                </c:pt>
                <c:pt idx="47">
                  <c:v>43281</c:v>
                </c:pt>
                <c:pt idx="48">
                  <c:v>43281</c:v>
                </c:pt>
                <c:pt idx="49">
                  <c:v>43282</c:v>
                </c:pt>
                <c:pt idx="50">
                  <c:v>43282</c:v>
                </c:pt>
                <c:pt idx="51">
                  <c:v>43283</c:v>
                </c:pt>
                <c:pt idx="52">
                  <c:v>43283</c:v>
                </c:pt>
                <c:pt idx="53">
                  <c:v>43284</c:v>
                </c:pt>
                <c:pt idx="54">
                  <c:v>43284</c:v>
                </c:pt>
                <c:pt idx="55">
                  <c:v>43285</c:v>
                </c:pt>
                <c:pt idx="56">
                  <c:v>43285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43287</c:v>
                </c:pt>
                <c:pt idx="61">
                  <c:v>43288</c:v>
                </c:pt>
                <c:pt idx="62">
                  <c:v>43288</c:v>
                </c:pt>
                <c:pt idx="63">
                  <c:v>43289</c:v>
                </c:pt>
                <c:pt idx="64">
                  <c:v>43289</c:v>
                </c:pt>
                <c:pt idx="65">
                  <c:v>43290</c:v>
                </c:pt>
                <c:pt idx="66">
                  <c:v>43290</c:v>
                </c:pt>
                <c:pt idx="67">
                  <c:v>43291</c:v>
                </c:pt>
                <c:pt idx="68">
                  <c:v>43291</c:v>
                </c:pt>
                <c:pt idx="69">
                  <c:v>43292</c:v>
                </c:pt>
                <c:pt idx="70">
                  <c:v>43292</c:v>
                </c:pt>
                <c:pt idx="71">
                  <c:v>43293</c:v>
                </c:pt>
                <c:pt idx="72">
                  <c:v>43293</c:v>
                </c:pt>
                <c:pt idx="73">
                  <c:v>43294</c:v>
                </c:pt>
                <c:pt idx="74">
                  <c:v>43294</c:v>
                </c:pt>
                <c:pt idx="75">
                  <c:v>43295</c:v>
                </c:pt>
                <c:pt idx="76">
                  <c:v>43295</c:v>
                </c:pt>
                <c:pt idx="77">
                  <c:v>43296</c:v>
                </c:pt>
                <c:pt idx="78">
                  <c:v>43296</c:v>
                </c:pt>
                <c:pt idx="79">
                  <c:v>43297</c:v>
                </c:pt>
                <c:pt idx="80">
                  <c:v>43297</c:v>
                </c:pt>
                <c:pt idx="81">
                  <c:v>43298</c:v>
                </c:pt>
                <c:pt idx="82">
                  <c:v>43298</c:v>
                </c:pt>
                <c:pt idx="83">
                  <c:v>43299</c:v>
                </c:pt>
                <c:pt idx="84">
                  <c:v>43299</c:v>
                </c:pt>
                <c:pt idx="85">
                  <c:v>43300</c:v>
                </c:pt>
                <c:pt idx="86">
                  <c:v>43300</c:v>
                </c:pt>
                <c:pt idx="87">
                  <c:v>43301</c:v>
                </c:pt>
                <c:pt idx="88">
                  <c:v>43301</c:v>
                </c:pt>
                <c:pt idx="89">
                  <c:v>43302</c:v>
                </c:pt>
                <c:pt idx="90">
                  <c:v>43302</c:v>
                </c:pt>
                <c:pt idx="91">
                  <c:v>43303</c:v>
                </c:pt>
                <c:pt idx="92">
                  <c:v>43303</c:v>
                </c:pt>
                <c:pt idx="93">
                  <c:v>43304</c:v>
                </c:pt>
                <c:pt idx="94">
                  <c:v>43304</c:v>
                </c:pt>
                <c:pt idx="95">
                  <c:v>43305</c:v>
                </c:pt>
                <c:pt idx="96">
                  <c:v>43305</c:v>
                </c:pt>
                <c:pt idx="97">
                  <c:v>43306</c:v>
                </c:pt>
                <c:pt idx="98">
                  <c:v>43306</c:v>
                </c:pt>
                <c:pt idx="99">
                  <c:v>43307</c:v>
                </c:pt>
                <c:pt idx="100">
                  <c:v>43307</c:v>
                </c:pt>
                <c:pt idx="101">
                  <c:v>43308</c:v>
                </c:pt>
                <c:pt idx="102">
                  <c:v>43308</c:v>
                </c:pt>
                <c:pt idx="103">
                  <c:v>43309</c:v>
                </c:pt>
                <c:pt idx="104">
                  <c:v>43309</c:v>
                </c:pt>
                <c:pt idx="105">
                  <c:v>43310</c:v>
                </c:pt>
                <c:pt idx="106">
                  <c:v>43310</c:v>
                </c:pt>
                <c:pt idx="107">
                  <c:v>43311</c:v>
                </c:pt>
                <c:pt idx="108">
                  <c:v>43311</c:v>
                </c:pt>
                <c:pt idx="109">
                  <c:v>43312</c:v>
                </c:pt>
                <c:pt idx="110">
                  <c:v>43312</c:v>
                </c:pt>
                <c:pt idx="111">
                  <c:v>43313</c:v>
                </c:pt>
                <c:pt idx="112">
                  <c:v>43313</c:v>
                </c:pt>
                <c:pt idx="113">
                  <c:v>43314</c:v>
                </c:pt>
                <c:pt idx="114">
                  <c:v>43314</c:v>
                </c:pt>
                <c:pt idx="115">
                  <c:v>43315</c:v>
                </c:pt>
                <c:pt idx="116">
                  <c:v>43315</c:v>
                </c:pt>
                <c:pt idx="117">
                  <c:v>43316</c:v>
                </c:pt>
                <c:pt idx="118">
                  <c:v>43316</c:v>
                </c:pt>
                <c:pt idx="119">
                  <c:v>43317</c:v>
                </c:pt>
                <c:pt idx="120">
                  <c:v>43317</c:v>
                </c:pt>
                <c:pt idx="121">
                  <c:v>43318</c:v>
                </c:pt>
                <c:pt idx="122">
                  <c:v>43318</c:v>
                </c:pt>
                <c:pt idx="123">
                  <c:v>43319</c:v>
                </c:pt>
                <c:pt idx="124">
                  <c:v>43319</c:v>
                </c:pt>
                <c:pt idx="125">
                  <c:v>43320</c:v>
                </c:pt>
                <c:pt idx="126">
                  <c:v>43320</c:v>
                </c:pt>
                <c:pt idx="127">
                  <c:v>43321</c:v>
                </c:pt>
                <c:pt idx="128">
                  <c:v>43321</c:v>
                </c:pt>
                <c:pt idx="129">
                  <c:v>43322</c:v>
                </c:pt>
                <c:pt idx="130">
                  <c:v>43322</c:v>
                </c:pt>
                <c:pt idx="131">
                  <c:v>43323</c:v>
                </c:pt>
                <c:pt idx="132">
                  <c:v>43323</c:v>
                </c:pt>
                <c:pt idx="133">
                  <c:v>43324</c:v>
                </c:pt>
                <c:pt idx="134">
                  <c:v>43324</c:v>
                </c:pt>
                <c:pt idx="135">
                  <c:v>43325</c:v>
                </c:pt>
                <c:pt idx="136">
                  <c:v>43325</c:v>
                </c:pt>
                <c:pt idx="137">
                  <c:v>43326</c:v>
                </c:pt>
                <c:pt idx="138">
                  <c:v>43326</c:v>
                </c:pt>
                <c:pt idx="139">
                  <c:v>43327</c:v>
                </c:pt>
                <c:pt idx="140">
                  <c:v>43327</c:v>
                </c:pt>
                <c:pt idx="141">
                  <c:v>43328</c:v>
                </c:pt>
                <c:pt idx="142">
                  <c:v>43328</c:v>
                </c:pt>
                <c:pt idx="143">
                  <c:v>43329</c:v>
                </c:pt>
                <c:pt idx="144">
                  <c:v>43329</c:v>
                </c:pt>
                <c:pt idx="145">
                  <c:v>43330</c:v>
                </c:pt>
                <c:pt idx="146">
                  <c:v>43330</c:v>
                </c:pt>
                <c:pt idx="147">
                  <c:v>43331</c:v>
                </c:pt>
                <c:pt idx="148">
                  <c:v>43331</c:v>
                </c:pt>
                <c:pt idx="149">
                  <c:v>43332</c:v>
                </c:pt>
                <c:pt idx="150">
                  <c:v>43332</c:v>
                </c:pt>
                <c:pt idx="151">
                  <c:v>43333</c:v>
                </c:pt>
                <c:pt idx="152">
                  <c:v>43333</c:v>
                </c:pt>
                <c:pt idx="153">
                  <c:v>43334</c:v>
                </c:pt>
                <c:pt idx="154">
                  <c:v>43334</c:v>
                </c:pt>
                <c:pt idx="155">
                  <c:v>43335</c:v>
                </c:pt>
                <c:pt idx="156">
                  <c:v>43335</c:v>
                </c:pt>
                <c:pt idx="157">
                  <c:v>43336</c:v>
                </c:pt>
                <c:pt idx="158">
                  <c:v>43336</c:v>
                </c:pt>
                <c:pt idx="159">
                  <c:v>43337</c:v>
                </c:pt>
                <c:pt idx="160">
                  <c:v>43337</c:v>
                </c:pt>
                <c:pt idx="161">
                  <c:v>43338</c:v>
                </c:pt>
                <c:pt idx="162">
                  <c:v>43338</c:v>
                </c:pt>
                <c:pt idx="163">
                  <c:v>43339</c:v>
                </c:pt>
                <c:pt idx="164">
                  <c:v>43339</c:v>
                </c:pt>
                <c:pt idx="165">
                  <c:v>43340</c:v>
                </c:pt>
                <c:pt idx="166">
                  <c:v>43340</c:v>
                </c:pt>
                <c:pt idx="167">
                  <c:v>43341</c:v>
                </c:pt>
                <c:pt idx="168">
                  <c:v>43341</c:v>
                </c:pt>
                <c:pt idx="169">
                  <c:v>43342</c:v>
                </c:pt>
                <c:pt idx="170">
                  <c:v>43342</c:v>
                </c:pt>
                <c:pt idx="171">
                  <c:v>43343</c:v>
                </c:pt>
                <c:pt idx="172">
                  <c:v>43343</c:v>
                </c:pt>
                <c:pt idx="173">
                  <c:v>43344</c:v>
                </c:pt>
                <c:pt idx="174">
                  <c:v>43344</c:v>
                </c:pt>
                <c:pt idx="175">
                  <c:v>43345</c:v>
                </c:pt>
                <c:pt idx="176">
                  <c:v>43345</c:v>
                </c:pt>
                <c:pt idx="177">
                  <c:v>43346</c:v>
                </c:pt>
                <c:pt idx="178">
                  <c:v>43346</c:v>
                </c:pt>
                <c:pt idx="179">
                  <c:v>43347</c:v>
                </c:pt>
                <c:pt idx="180">
                  <c:v>43347</c:v>
                </c:pt>
                <c:pt idx="181">
                  <c:v>43348</c:v>
                </c:pt>
                <c:pt idx="182">
                  <c:v>43348</c:v>
                </c:pt>
                <c:pt idx="183">
                  <c:v>43349</c:v>
                </c:pt>
                <c:pt idx="184">
                  <c:v>43349</c:v>
                </c:pt>
                <c:pt idx="185">
                  <c:v>43350</c:v>
                </c:pt>
                <c:pt idx="186">
                  <c:v>43350</c:v>
                </c:pt>
                <c:pt idx="187">
                  <c:v>43351</c:v>
                </c:pt>
                <c:pt idx="188">
                  <c:v>43351</c:v>
                </c:pt>
                <c:pt idx="189">
                  <c:v>43352</c:v>
                </c:pt>
                <c:pt idx="190">
                  <c:v>43352</c:v>
                </c:pt>
                <c:pt idx="191">
                  <c:v>43353</c:v>
                </c:pt>
                <c:pt idx="192">
                  <c:v>43353</c:v>
                </c:pt>
                <c:pt idx="193">
                  <c:v>43354</c:v>
                </c:pt>
                <c:pt idx="194">
                  <c:v>43354</c:v>
                </c:pt>
                <c:pt idx="195">
                  <c:v>43355</c:v>
                </c:pt>
                <c:pt idx="196">
                  <c:v>43355</c:v>
                </c:pt>
                <c:pt idx="197">
                  <c:v>43356</c:v>
                </c:pt>
                <c:pt idx="198">
                  <c:v>43356</c:v>
                </c:pt>
                <c:pt idx="199">
                  <c:v>43357</c:v>
                </c:pt>
                <c:pt idx="200">
                  <c:v>43357</c:v>
                </c:pt>
                <c:pt idx="201">
                  <c:v>43358</c:v>
                </c:pt>
                <c:pt idx="202">
                  <c:v>43358</c:v>
                </c:pt>
                <c:pt idx="203">
                  <c:v>43359</c:v>
                </c:pt>
                <c:pt idx="204">
                  <c:v>43359</c:v>
                </c:pt>
                <c:pt idx="205">
                  <c:v>43360</c:v>
                </c:pt>
                <c:pt idx="206">
                  <c:v>43360</c:v>
                </c:pt>
                <c:pt idx="207">
                  <c:v>43361</c:v>
                </c:pt>
                <c:pt idx="208">
                  <c:v>43361</c:v>
                </c:pt>
                <c:pt idx="209">
                  <c:v>43362</c:v>
                </c:pt>
                <c:pt idx="210">
                  <c:v>43362</c:v>
                </c:pt>
                <c:pt idx="211">
                  <c:v>43363</c:v>
                </c:pt>
                <c:pt idx="212">
                  <c:v>43363</c:v>
                </c:pt>
                <c:pt idx="213">
                  <c:v>43364</c:v>
                </c:pt>
                <c:pt idx="214">
                  <c:v>43364</c:v>
                </c:pt>
                <c:pt idx="215">
                  <c:v>43365</c:v>
                </c:pt>
                <c:pt idx="216">
                  <c:v>43365</c:v>
                </c:pt>
                <c:pt idx="217">
                  <c:v>43366</c:v>
                </c:pt>
                <c:pt idx="218">
                  <c:v>43366</c:v>
                </c:pt>
                <c:pt idx="219">
                  <c:v>43367</c:v>
                </c:pt>
                <c:pt idx="220">
                  <c:v>43367</c:v>
                </c:pt>
                <c:pt idx="221">
                  <c:v>43368</c:v>
                </c:pt>
                <c:pt idx="222">
                  <c:v>43368</c:v>
                </c:pt>
                <c:pt idx="223">
                  <c:v>43369</c:v>
                </c:pt>
                <c:pt idx="224">
                  <c:v>43369</c:v>
                </c:pt>
                <c:pt idx="225">
                  <c:v>43370</c:v>
                </c:pt>
                <c:pt idx="226">
                  <c:v>43370</c:v>
                </c:pt>
                <c:pt idx="227">
                  <c:v>43371</c:v>
                </c:pt>
                <c:pt idx="228">
                  <c:v>43371</c:v>
                </c:pt>
                <c:pt idx="229">
                  <c:v>43372</c:v>
                </c:pt>
                <c:pt idx="230">
                  <c:v>43372</c:v>
                </c:pt>
                <c:pt idx="231">
                  <c:v>43373</c:v>
                </c:pt>
                <c:pt idx="232">
                  <c:v>43373</c:v>
                </c:pt>
                <c:pt idx="233">
                  <c:v>43374</c:v>
                </c:pt>
                <c:pt idx="234">
                  <c:v>43374</c:v>
                </c:pt>
                <c:pt idx="235">
                  <c:v>43375</c:v>
                </c:pt>
                <c:pt idx="236">
                  <c:v>43375</c:v>
                </c:pt>
                <c:pt idx="237">
                  <c:v>43376</c:v>
                </c:pt>
                <c:pt idx="238">
                  <c:v>43376</c:v>
                </c:pt>
                <c:pt idx="239">
                  <c:v>43377</c:v>
                </c:pt>
                <c:pt idx="240">
                  <c:v>43377</c:v>
                </c:pt>
                <c:pt idx="241">
                  <c:v>43378</c:v>
                </c:pt>
                <c:pt idx="242">
                  <c:v>43378</c:v>
                </c:pt>
                <c:pt idx="243">
                  <c:v>43379</c:v>
                </c:pt>
                <c:pt idx="244">
                  <c:v>43379</c:v>
                </c:pt>
                <c:pt idx="245">
                  <c:v>43380</c:v>
                </c:pt>
                <c:pt idx="246">
                  <c:v>43380</c:v>
                </c:pt>
                <c:pt idx="247">
                  <c:v>43381</c:v>
                </c:pt>
                <c:pt idx="248">
                  <c:v>43381</c:v>
                </c:pt>
                <c:pt idx="249">
                  <c:v>43382</c:v>
                </c:pt>
                <c:pt idx="250">
                  <c:v>43382</c:v>
                </c:pt>
                <c:pt idx="251">
                  <c:v>43383</c:v>
                </c:pt>
                <c:pt idx="252">
                  <c:v>43383</c:v>
                </c:pt>
                <c:pt idx="253">
                  <c:v>43384</c:v>
                </c:pt>
                <c:pt idx="254">
                  <c:v>43384</c:v>
                </c:pt>
                <c:pt idx="255">
                  <c:v>43385</c:v>
                </c:pt>
                <c:pt idx="256">
                  <c:v>43385</c:v>
                </c:pt>
                <c:pt idx="257">
                  <c:v>43386</c:v>
                </c:pt>
                <c:pt idx="258">
                  <c:v>43386</c:v>
                </c:pt>
                <c:pt idx="259">
                  <c:v>43387</c:v>
                </c:pt>
                <c:pt idx="260">
                  <c:v>43387</c:v>
                </c:pt>
                <c:pt idx="261">
                  <c:v>43388</c:v>
                </c:pt>
                <c:pt idx="262">
                  <c:v>43388</c:v>
                </c:pt>
                <c:pt idx="263">
                  <c:v>43389</c:v>
                </c:pt>
                <c:pt idx="264">
                  <c:v>43389</c:v>
                </c:pt>
                <c:pt idx="265">
                  <c:v>43390</c:v>
                </c:pt>
                <c:pt idx="266">
                  <c:v>43390</c:v>
                </c:pt>
                <c:pt idx="267">
                  <c:v>43391</c:v>
                </c:pt>
                <c:pt idx="268">
                  <c:v>43391</c:v>
                </c:pt>
                <c:pt idx="269">
                  <c:v>43392</c:v>
                </c:pt>
                <c:pt idx="270">
                  <c:v>43392</c:v>
                </c:pt>
                <c:pt idx="271">
                  <c:v>43393</c:v>
                </c:pt>
                <c:pt idx="272">
                  <c:v>43393</c:v>
                </c:pt>
                <c:pt idx="273">
                  <c:v>43394</c:v>
                </c:pt>
                <c:pt idx="274">
                  <c:v>43394</c:v>
                </c:pt>
                <c:pt idx="275">
                  <c:v>43395</c:v>
                </c:pt>
                <c:pt idx="276">
                  <c:v>43395</c:v>
                </c:pt>
                <c:pt idx="277">
                  <c:v>43396</c:v>
                </c:pt>
                <c:pt idx="278">
                  <c:v>43396</c:v>
                </c:pt>
                <c:pt idx="279">
                  <c:v>43397</c:v>
                </c:pt>
                <c:pt idx="280">
                  <c:v>43397</c:v>
                </c:pt>
                <c:pt idx="281">
                  <c:v>43398</c:v>
                </c:pt>
                <c:pt idx="282">
                  <c:v>43398</c:v>
                </c:pt>
                <c:pt idx="283">
                  <c:v>43399</c:v>
                </c:pt>
                <c:pt idx="284">
                  <c:v>43399</c:v>
                </c:pt>
                <c:pt idx="285">
                  <c:v>43400</c:v>
                </c:pt>
                <c:pt idx="286">
                  <c:v>43400</c:v>
                </c:pt>
                <c:pt idx="287">
                  <c:v>43401</c:v>
                </c:pt>
                <c:pt idx="288">
                  <c:v>43401</c:v>
                </c:pt>
                <c:pt idx="289">
                  <c:v>43402</c:v>
                </c:pt>
                <c:pt idx="290">
                  <c:v>43402</c:v>
                </c:pt>
                <c:pt idx="291">
                  <c:v>43403</c:v>
                </c:pt>
                <c:pt idx="292">
                  <c:v>43403</c:v>
                </c:pt>
                <c:pt idx="293">
                  <c:v>43404</c:v>
                </c:pt>
                <c:pt idx="294">
                  <c:v>43404</c:v>
                </c:pt>
                <c:pt idx="295">
                  <c:v>43405</c:v>
                </c:pt>
                <c:pt idx="296">
                  <c:v>43405</c:v>
                </c:pt>
                <c:pt idx="297">
                  <c:v>43406</c:v>
                </c:pt>
                <c:pt idx="298">
                  <c:v>43406</c:v>
                </c:pt>
                <c:pt idx="299">
                  <c:v>43407</c:v>
                </c:pt>
                <c:pt idx="300">
                  <c:v>43407</c:v>
                </c:pt>
                <c:pt idx="301">
                  <c:v>43408</c:v>
                </c:pt>
                <c:pt idx="302">
                  <c:v>43408</c:v>
                </c:pt>
                <c:pt idx="303">
                  <c:v>43409</c:v>
                </c:pt>
                <c:pt idx="304">
                  <c:v>43409</c:v>
                </c:pt>
                <c:pt idx="305">
                  <c:v>43410</c:v>
                </c:pt>
                <c:pt idx="306">
                  <c:v>43410</c:v>
                </c:pt>
                <c:pt idx="307">
                  <c:v>43411</c:v>
                </c:pt>
                <c:pt idx="308">
                  <c:v>43411</c:v>
                </c:pt>
                <c:pt idx="309">
                  <c:v>43412</c:v>
                </c:pt>
                <c:pt idx="310">
                  <c:v>43412</c:v>
                </c:pt>
                <c:pt idx="311">
                  <c:v>43413</c:v>
                </c:pt>
                <c:pt idx="312">
                  <c:v>43413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43415</c:v>
                </c:pt>
                <c:pt idx="317">
                  <c:v>43416</c:v>
                </c:pt>
                <c:pt idx="318">
                  <c:v>43416</c:v>
                </c:pt>
                <c:pt idx="319">
                  <c:v>43417</c:v>
                </c:pt>
                <c:pt idx="320">
                  <c:v>43417</c:v>
                </c:pt>
                <c:pt idx="321">
                  <c:v>43418</c:v>
                </c:pt>
                <c:pt idx="322">
                  <c:v>43418</c:v>
                </c:pt>
                <c:pt idx="323">
                  <c:v>43419</c:v>
                </c:pt>
                <c:pt idx="324">
                  <c:v>43419</c:v>
                </c:pt>
                <c:pt idx="325">
                  <c:v>43420</c:v>
                </c:pt>
                <c:pt idx="326">
                  <c:v>43420</c:v>
                </c:pt>
                <c:pt idx="327">
                  <c:v>43421</c:v>
                </c:pt>
                <c:pt idx="328">
                  <c:v>43421</c:v>
                </c:pt>
                <c:pt idx="329">
                  <c:v>43422</c:v>
                </c:pt>
                <c:pt idx="330">
                  <c:v>43422</c:v>
                </c:pt>
                <c:pt idx="331">
                  <c:v>43423</c:v>
                </c:pt>
                <c:pt idx="332">
                  <c:v>43423</c:v>
                </c:pt>
                <c:pt idx="333">
                  <c:v>43424</c:v>
                </c:pt>
                <c:pt idx="334">
                  <c:v>43424</c:v>
                </c:pt>
                <c:pt idx="335">
                  <c:v>43425</c:v>
                </c:pt>
                <c:pt idx="336">
                  <c:v>43425</c:v>
                </c:pt>
                <c:pt idx="337">
                  <c:v>43426</c:v>
                </c:pt>
                <c:pt idx="338">
                  <c:v>43426</c:v>
                </c:pt>
                <c:pt idx="339">
                  <c:v>43427</c:v>
                </c:pt>
                <c:pt idx="340">
                  <c:v>43427</c:v>
                </c:pt>
                <c:pt idx="341">
                  <c:v>43428</c:v>
                </c:pt>
                <c:pt idx="342">
                  <c:v>43428</c:v>
                </c:pt>
                <c:pt idx="343">
                  <c:v>43429</c:v>
                </c:pt>
                <c:pt idx="344">
                  <c:v>43429</c:v>
                </c:pt>
                <c:pt idx="345">
                  <c:v>43430</c:v>
                </c:pt>
                <c:pt idx="346">
                  <c:v>43430</c:v>
                </c:pt>
                <c:pt idx="347">
                  <c:v>43431</c:v>
                </c:pt>
                <c:pt idx="348">
                  <c:v>43431</c:v>
                </c:pt>
                <c:pt idx="349">
                  <c:v>43432</c:v>
                </c:pt>
                <c:pt idx="350">
                  <c:v>43432</c:v>
                </c:pt>
                <c:pt idx="351">
                  <c:v>43433</c:v>
                </c:pt>
                <c:pt idx="352">
                  <c:v>43433</c:v>
                </c:pt>
                <c:pt idx="353">
                  <c:v>43434</c:v>
                </c:pt>
                <c:pt idx="354">
                  <c:v>43434</c:v>
                </c:pt>
                <c:pt idx="355">
                  <c:v>43435</c:v>
                </c:pt>
                <c:pt idx="356">
                  <c:v>43435</c:v>
                </c:pt>
                <c:pt idx="357">
                  <c:v>43436</c:v>
                </c:pt>
                <c:pt idx="358">
                  <c:v>43436</c:v>
                </c:pt>
                <c:pt idx="359">
                  <c:v>43437</c:v>
                </c:pt>
                <c:pt idx="360">
                  <c:v>43437</c:v>
                </c:pt>
                <c:pt idx="361">
                  <c:v>43438</c:v>
                </c:pt>
                <c:pt idx="362">
                  <c:v>43438</c:v>
                </c:pt>
                <c:pt idx="363">
                  <c:v>43439</c:v>
                </c:pt>
                <c:pt idx="364">
                  <c:v>43439</c:v>
                </c:pt>
                <c:pt idx="365">
                  <c:v>43440</c:v>
                </c:pt>
                <c:pt idx="366">
                  <c:v>43440</c:v>
                </c:pt>
                <c:pt idx="367">
                  <c:v>43441</c:v>
                </c:pt>
                <c:pt idx="368">
                  <c:v>43441</c:v>
                </c:pt>
                <c:pt idx="369">
                  <c:v>43442</c:v>
                </c:pt>
                <c:pt idx="370">
                  <c:v>43442</c:v>
                </c:pt>
                <c:pt idx="371">
                  <c:v>43443</c:v>
                </c:pt>
                <c:pt idx="372">
                  <c:v>43443</c:v>
                </c:pt>
                <c:pt idx="373">
                  <c:v>43444</c:v>
                </c:pt>
                <c:pt idx="374">
                  <c:v>43444</c:v>
                </c:pt>
                <c:pt idx="375">
                  <c:v>43445</c:v>
                </c:pt>
                <c:pt idx="376">
                  <c:v>43445</c:v>
                </c:pt>
                <c:pt idx="377">
                  <c:v>43446</c:v>
                </c:pt>
                <c:pt idx="378">
                  <c:v>43446</c:v>
                </c:pt>
                <c:pt idx="379">
                  <c:v>43447</c:v>
                </c:pt>
                <c:pt idx="380">
                  <c:v>43447</c:v>
                </c:pt>
                <c:pt idx="381">
                  <c:v>43448</c:v>
                </c:pt>
                <c:pt idx="382">
                  <c:v>43448</c:v>
                </c:pt>
                <c:pt idx="383">
                  <c:v>43449</c:v>
                </c:pt>
                <c:pt idx="384">
                  <c:v>43449</c:v>
                </c:pt>
                <c:pt idx="385">
                  <c:v>43450</c:v>
                </c:pt>
                <c:pt idx="386">
                  <c:v>43450</c:v>
                </c:pt>
                <c:pt idx="387">
                  <c:v>43451</c:v>
                </c:pt>
                <c:pt idx="388">
                  <c:v>43451</c:v>
                </c:pt>
                <c:pt idx="389">
                  <c:v>43452</c:v>
                </c:pt>
                <c:pt idx="390">
                  <c:v>43452</c:v>
                </c:pt>
                <c:pt idx="391">
                  <c:v>43453</c:v>
                </c:pt>
                <c:pt idx="392">
                  <c:v>43453</c:v>
                </c:pt>
                <c:pt idx="393">
                  <c:v>43454</c:v>
                </c:pt>
                <c:pt idx="394">
                  <c:v>43454</c:v>
                </c:pt>
                <c:pt idx="395">
                  <c:v>43455</c:v>
                </c:pt>
                <c:pt idx="396">
                  <c:v>43455</c:v>
                </c:pt>
                <c:pt idx="397">
                  <c:v>43456</c:v>
                </c:pt>
                <c:pt idx="398">
                  <c:v>43456</c:v>
                </c:pt>
                <c:pt idx="399">
                  <c:v>43457</c:v>
                </c:pt>
                <c:pt idx="400">
                  <c:v>43457</c:v>
                </c:pt>
                <c:pt idx="401">
                  <c:v>43458</c:v>
                </c:pt>
                <c:pt idx="402">
                  <c:v>43458</c:v>
                </c:pt>
                <c:pt idx="403">
                  <c:v>43459</c:v>
                </c:pt>
                <c:pt idx="404">
                  <c:v>43459</c:v>
                </c:pt>
                <c:pt idx="405">
                  <c:v>43460</c:v>
                </c:pt>
                <c:pt idx="406">
                  <c:v>43460</c:v>
                </c:pt>
                <c:pt idx="407">
                  <c:v>43461</c:v>
                </c:pt>
                <c:pt idx="408">
                  <c:v>43461</c:v>
                </c:pt>
                <c:pt idx="409">
                  <c:v>43462</c:v>
                </c:pt>
                <c:pt idx="410">
                  <c:v>43462</c:v>
                </c:pt>
                <c:pt idx="411">
                  <c:v>43463</c:v>
                </c:pt>
                <c:pt idx="412">
                  <c:v>43463</c:v>
                </c:pt>
                <c:pt idx="413">
                  <c:v>43464</c:v>
                </c:pt>
                <c:pt idx="414">
                  <c:v>43464</c:v>
                </c:pt>
                <c:pt idx="415">
                  <c:v>43465</c:v>
                </c:pt>
                <c:pt idx="416">
                  <c:v>43465</c:v>
                </c:pt>
                <c:pt idx="417">
                  <c:v>43466</c:v>
                </c:pt>
                <c:pt idx="418">
                  <c:v>43466</c:v>
                </c:pt>
                <c:pt idx="419">
                  <c:v>43467</c:v>
                </c:pt>
                <c:pt idx="420">
                  <c:v>43467</c:v>
                </c:pt>
                <c:pt idx="421">
                  <c:v>43468</c:v>
                </c:pt>
                <c:pt idx="422">
                  <c:v>43468</c:v>
                </c:pt>
                <c:pt idx="423">
                  <c:v>43469</c:v>
                </c:pt>
                <c:pt idx="424">
                  <c:v>43469</c:v>
                </c:pt>
                <c:pt idx="425">
                  <c:v>43470</c:v>
                </c:pt>
                <c:pt idx="426">
                  <c:v>43470</c:v>
                </c:pt>
                <c:pt idx="427">
                  <c:v>43471</c:v>
                </c:pt>
                <c:pt idx="428">
                  <c:v>43471</c:v>
                </c:pt>
                <c:pt idx="429">
                  <c:v>43472</c:v>
                </c:pt>
                <c:pt idx="430">
                  <c:v>43472</c:v>
                </c:pt>
                <c:pt idx="431">
                  <c:v>43473</c:v>
                </c:pt>
                <c:pt idx="432">
                  <c:v>43473</c:v>
                </c:pt>
                <c:pt idx="433">
                  <c:v>43474</c:v>
                </c:pt>
                <c:pt idx="434">
                  <c:v>43474</c:v>
                </c:pt>
                <c:pt idx="435">
                  <c:v>43475</c:v>
                </c:pt>
                <c:pt idx="436">
                  <c:v>43475</c:v>
                </c:pt>
                <c:pt idx="437">
                  <c:v>43476</c:v>
                </c:pt>
                <c:pt idx="438">
                  <c:v>43476</c:v>
                </c:pt>
                <c:pt idx="439">
                  <c:v>43477</c:v>
                </c:pt>
                <c:pt idx="440">
                  <c:v>43477</c:v>
                </c:pt>
                <c:pt idx="441">
                  <c:v>43478</c:v>
                </c:pt>
                <c:pt idx="442">
                  <c:v>43478</c:v>
                </c:pt>
                <c:pt idx="443">
                  <c:v>43479</c:v>
                </c:pt>
                <c:pt idx="444">
                  <c:v>43479</c:v>
                </c:pt>
                <c:pt idx="445">
                  <c:v>43480</c:v>
                </c:pt>
                <c:pt idx="446">
                  <c:v>43480</c:v>
                </c:pt>
                <c:pt idx="447">
                  <c:v>43481</c:v>
                </c:pt>
                <c:pt idx="448">
                  <c:v>43481</c:v>
                </c:pt>
                <c:pt idx="449">
                  <c:v>43482</c:v>
                </c:pt>
                <c:pt idx="450">
                  <c:v>43482</c:v>
                </c:pt>
                <c:pt idx="451">
                  <c:v>43483</c:v>
                </c:pt>
                <c:pt idx="452">
                  <c:v>43483</c:v>
                </c:pt>
                <c:pt idx="453">
                  <c:v>43484</c:v>
                </c:pt>
                <c:pt idx="454">
                  <c:v>43484</c:v>
                </c:pt>
                <c:pt idx="455">
                  <c:v>43485</c:v>
                </c:pt>
                <c:pt idx="456">
                  <c:v>43485</c:v>
                </c:pt>
                <c:pt idx="457">
                  <c:v>43486</c:v>
                </c:pt>
                <c:pt idx="458">
                  <c:v>43486</c:v>
                </c:pt>
                <c:pt idx="459">
                  <c:v>43487</c:v>
                </c:pt>
                <c:pt idx="460">
                  <c:v>43487</c:v>
                </c:pt>
                <c:pt idx="461">
                  <c:v>43488</c:v>
                </c:pt>
                <c:pt idx="462">
                  <c:v>43488</c:v>
                </c:pt>
                <c:pt idx="463">
                  <c:v>43489</c:v>
                </c:pt>
                <c:pt idx="464">
                  <c:v>43489</c:v>
                </c:pt>
                <c:pt idx="465">
                  <c:v>43490</c:v>
                </c:pt>
                <c:pt idx="466">
                  <c:v>43490</c:v>
                </c:pt>
                <c:pt idx="467">
                  <c:v>43491</c:v>
                </c:pt>
                <c:pt idx="468">
                  <c:v>43491</c:v>
                </c:pt>
                <c:pt idx="469">
                  <c:v>43492</c:v>
                </c:pt>
                <c:pt idx="470">
                  <c:v>43492</c:v>
                </c:pt>
                <c:pt idx="471">
                  <c:v>43493</c:v>
                </c:pt>
                <c:pt idx="472">
                  <c:v>43493</c:v>
                </c:pt>
                <c:pt idx="473">
                  <c:v>43494</c:v>
                </c:pt>
                <c:pt idx="474">
                  <c:v>43494</c:v>
                </c:pt>
                <c:pt idx="475">
                  <c:v>43495</c:v>
                </c:pt>
                <c:pt idx="476">
                  <c:v>43495</c:v>
                </c:pt>
                <c:pt idx="477">
                  <c:v>43496</c:v>
                </c:pt>
                <c:pt idx="478">
                  <c:v>43496</c:v>
                </c:pt>
                <c:pt idx="479">
                  <c:v>43497</c:v>
                </c:pt>
                <c:pt idx="480">
                  <c:v>43497</c:v>
                </c:pt>
                <c:pt idx="481">
                  <c:v>43498</c:v>
                </c:pt>
                <c:pt idx="482">
                  <c:v>43498</c:v>
                </c:pt>
                <c:pt idx="483">
                  <c:v>43499</c:v>
                </c:pt>
                <c:pt idx="484">
                  <c:v>43499</c:v>
                </c:pt>
                <c:pt idx="485">
                  <c:v>43500</c:v>
                </c:pt>
                <c:pt idx="486">
                  <c:v>43500</c:v>
                </c:pt>
                <c:pt idx="487">
                  <c:v>43501</c:v>
                </c:pt>
                <c:pt idx="488">
                  <c:v>43501</c:v>
                </c:pt>
                <c:pt idx="489">
                  <c:v>43502</c:v>
                </c:pt>
                <c:pt idx="490">
                  <c:v>43502</c:v>
                </c:pt>
                <c:pt idx="491">
                  <c:v>43503</c:v>
                </c:pt>
                <c:pt idx="492">
                  <c:v>43503</c:v>
                </c:pt>
                <c:pt idx="493">
                  <c:v>43504</c:v>
                </c:pt>
                <c:pt idx="494">
                  <c:v>43504</c:v>
                </c:pt>
                <c:pt idx="495">
                  <c:v>43505</c:v>
                </c:pt>
                <c:pt idx="496">
                  <c:v>43505</c:v>
                </c:pt>
                <c:pt idx="497">
                  <c:v>43506</c:v>
                </c:pt>
                <c:pt idx="498">
                  <c:v>43506</c:v>
                </c:pt>
                <c:pt idx="499">
                  <c:v>43507</c:v>
                </c:pt>
                <c:pt idx="500">
                  <c:v>43507</c:v>
                </c:pt>
                <c:pt idx="501">
                  <c:v>43508</c:v>
                </c:pt>
                <c:pt idx="502">
                  <c:v>43508</c:v>
                </c:pt>
                <c:pt idx="503">
                  <c:v>43509</c:v>
                </c:pt>
                <c:pt idx="504">
                  <c:v>43509</c:v>
                </c:pt>
                <c:pt idx="505">
                  <c:v>43510</c:v>
                </c:pt>
                <c:pt idx="506">
                  <c:v>43510</c:v>
                </c:pt>
                <c:pt idx="507">
                  <c:v>43511</c:v>
                </c:pt>
                <c:pt idx="508">
                  <c:v>43511</c:v>
                </c:pt>
                <c:pt idx="509">
                  <c:v>43512</c:v>
                </c:pt>
                <c:pt idx="510">
                  <c:v>43512</c:v>
                </c:pt>
                <c:pt idx="511">
                  <c:v>43513</c:v>
                </c:pt>
                <c:pt idx="512">
                  <c:v>43513</c:v>
                </c:pt>
                <c:pt idx="513">
                  <c:v>43514</c:v>
                </c:pt>
                <c:pt idx="514">
                  <c:v>43514</c:v>
                </c:pt>
                <c:pt idx="515">
                  <c:v>43515</c:v>
                </c:pt>
                <c:pt idx="516">
                  <c:v>43515</c:v>
                </c:pt>
                <c:pt idx="517">
                  <c:v>43516</c:v>
                </c:pt>
                <c:pt idx="518">
                  <c:v>43516</c:v>
                </c:pt>
                <c:pt idx="519">
                  <c:v>43517</c:v>
                </c:pt>
                <c:pt idx="520">
                  <c:v>43517</c:v>
                </c:pt>
                <c:pt idx="521">
                  <c:v>43518</c:v>
                </c:pt>
                <c:pt idx="522">
                  <c:v>43518</c:v>
                </c:pt>
                <c:pt idx="523">
                  <c:v>43519</c:v>
                </c:pt>
                <c:pt idx="524">
                  <c:v>43519</c:v>
                </c:pt>
                <c:pt idx="525">
                  <c:v>43520</c:v>
                </c:pt>
                <c:pt idx="526">
                  <c:v>43520</c:v>
                </c:pt>
                <c:pt idx="527">
                  <c:v>43521</c:v>
                </c:pt>
                <c:pt idx="528">
                  <c:v>43521</c:v>
                </c:pt>
                <c:pt idx="529">
                  <c:v>43522</c:v>
                </c:pt>
                <c:pt idx="530">
                  <c:v>43522</c:v>
                </c:pt>
                <c:pt idx="531">
                  <c:v>43523</c:v>
                </c:pt>
                <c:pt idx="532">
                  <c:v>43523</c:v>
                </c:pt>
                <c:pt idx="533">
                  <c:v>43524</c:v>
                </c:pt>
                <c:pt idx="534">
                  <c:v>43524</c:v>
                </c:pt>
                <c:pt idx="535">
                  <c:v>43525</c:v>
                </c:pt>
                <c:pt idx="536">
                  <c:v>43525</c:v>
                </c:pt>
                <c:pt idx="537">
                  <c:v>43526</c:v>
                </c:pt>
                <c:pt idx="538">
                  <c:v>43526</c:v>
                </c:pt>
                <c:pt idx="539">
                  <c:v>43527</c:v>
                </c:pt>
                <c:pt idx="540">
                  <c:v>43527</c:v>
                </c:pt>
                <c:pt idx="541">
                  <c:v>43528</c:v>
                </c:pt>
                <c:pt idx="542">
                  <c:v>43528</c:v>
                </c:pt>
                <c:pt idx="543">
                  <c:v>43529</c:v>
                </c:pt>
                <c:pt idx="544">
                  <c:v>43529</c:v>
                </c:pt>
                <c:pt idx="545">
                  <c:v>43530</c:v>
                </c:pt>
                <c:pt idx="546">
                  <c:v>43530</c:v>
                </c:pt>
                <c:pt idx="547">
                  <c:v>43531</c:v>
                </c:pt>
                <c:pt idx="548">
                  <c:v>43531</c:v>
                </c:pt>
                <c:pt idx="549">
                  <c:v>43532</c:v>
                </c:pt>
                <c:pt idx="550">
                  <c:v>43532</c:v>
                </c:pt>
                <c:pt idx="551">
                  <c:v>43533</c:v>
                </c:pt>
                <c:pt idx="552">
                  <c:v>43533</c:v>
                </c:pt>
                <c:pt idx="553">
                  <c:v>43534</c:v>
                </c:pt>
                <c:pt idx="554">
                  <c:v>43534</c:v>
                </c:pt>
                <c:pt idx="555">
                  <c:v>43535</c:v>
                </c:pt>
                <c:pt idx="556">
                  <c:v>43535</c:v>
                </c:pt>
                <c:pt idx="557">
                  <c:v>43536</c:v>
                </c:pt>
                <c:pt idx="558">
                  <c:v>43536</c:v>
                </c:pt>
                <c:pt idx="559">
                  <c:v>43537</c:v>
                </c:pt>
                <c:pt idx="560">
                  <c:v>43537</c:v>
                </c:pt>
                <c:pt idx="561">
                  <c:v>43538</c:v>
                </c:pt>
                <c:pt idx="562">
                  <c:v>43538</c:v>
                </c:pt>
                <c:pt idx="563">
                  <c:v>43539</c:v>
                </c:pt>
                <c:pt idx="564">
                  <c:v>43539</c:v>
                </c:pt>
                <c:pt idx="565">
                  <c:v>43540</c:v>
                </c:pt>
                <c:pt idx="566">
                  <c:v>43540</c:v>
                </c:pt>
                <c:pt idx="567">
                  <c:v>43541</c:v>
                </c:pt>
                <c:pt idx="568">
                  <c:v>43541</c:v>
                </c:pt>
                <c:pt idx="569">
                  <c:v>43542</c:v>
                </c:pt>
                <c:pt idx="570">
                  <c:v>43542</c:v>
                </c:pt>
                <c:pt idx="571">
                  <c:v>43543</c:v>
                </c:pt>
                <c:pt idx="572">
                  <c:v>43543</c:v>
                </c:pt>
                <c:pt idx="573">
                  <c:v>43544</c:v>
                </c:pt>
                <c:pt idx="574">
                  <c:v>43544</c:v>
                </c:pt>
                <c:pt idx="575">
                  <c:v>43545</c:v>
                </c:pt>
                <c:pt idx="576">
                  <c:v>43545</c:v>
                </c:pt>
                <c:pt idx="577">
                  <c:v>43546</c:v>
                </c:pt>
                <c:pt idx="578">
                  <c:v>43546</c:v>
                </c:pt>
                <c:pt idx="579">
                  <c:v>43547</c:v>
                </c:pt>
                <c:pt idx="580">
                  <c:v>43547</c:v>
                </c:pt>
                <c:pt idx="581">
                  <c:v>43548</c:v>
                </c:pt>
                <c:pt idx="582">
                  <c:v>43548</c:v>
                </c:pt>
                <c:pt idx="583">
                  <c:v>43549</c:v>
                </c:pt>
                <c:pt idx="584">
                  <c:v>43549</c:v>
                </c:pt>
                <c:pt idx="585">
                  <c:v>43550</c:v>
                </c:pt>
                <c:pt idx="586">
                  <c:v>43550</c:v>
                </c:pt>
                <c:pt idx="587">
                  <c:v>43551</c:v>
                </c:pt>
                <c:pt idx="588">
                  <c:v>43551</c:v>
                </c:pt>
                <c:pt idx="589">
                  <c:v>43552</c:v>
                </c:pt>
                <c:pt idx="590">
                  <c:v>43552</c:v>
                </c:pt>
                <c:pt idx="591">
                  <c:v>43553</c:v>
                </c:pt>
                <c:pt idx="592">
                  <c:v>43553</c:v>
                </c:pt>
                <c:pt idx="593">
                  <c:v>43554</c:v>
                </c:pt>
                <c:pt idx="594">
                  <c:v>43554</c:v>
                </c:pt>
                <c:pt idx="595">
                  <c:v>43555</c:v>
                </c:pt>
                <c:pt idx="596">
                  <c:v>43555</c:v>
                </c:pt>
                <c:pt idx="597">
                  <c:v>43556</c:v>
                </c:pt>
                <c:pt idx="598">
                  <c:v>43556</c:v>
                </c:pt>
                <c:pt idx="599">
                  <c:v>43557</c:v>
                </c:pt>
                <c:pt idx="600">
                  <c:v>43557</c:v>
                </c:pt>
                <c:pt idx="601">
                  <c:v>43558</c:v>
                </c:pt>
                <c:pt idx="602">
                  <c:v>43558</c:v>
                </c:pt>
                <c:pt idx="603">
                  <c:v>43559</c:v>
                </c:pt>
                <c:pt idx="604">
                  <c:v>43559</c:v>
                </c:pt>
                <c:pt idx="605">
                  <c:v>43560</c:v>
                </c:pt>
                <c:pt idx="606">
                  <c:v>43560</c:v>
                </c:pt>
                <c:pt idx="607">
                  <c:v>43561</c:v>
                </c:pt>
                <c:pt idx="608">
                  <c:v>43561</c:v>
                </c:pt>
                <c:pt idx="609">
                  <c:v>43562</c:v>
                </c:pt>
                <c:pt idx="610">
                  <c:v>43562</c:v>
                </c:pt>
                <c:pt idx="611">
                  <c:v>43563</c:v>
                </c:pt>
                <c:pt idx="612">
                  <c:v>43563</c:v>
                </c:pt>
                <c:pt idx="613">
                  <c:v>43564</c:v>
                </c:pt>
                <c:pt idx="614">
                  <c:v>43564</c:v>
                </c:pt>
                <c:pt idx="615">
                  <c:v>43565</c:v>
                </c:pt>
                <c:pt idx="616">
                  <c:v>43565</c:v>
                </c:pt>
                <c:pt idx="617">
                  <c:v>43566</c:v>
                </c:pt>
                <c:pt idx="618">
                  <c:v>43566</c:v>
                </c:pt>
                <c:pt idx="619">
                  <c:v>43567</c:v>
                </c:pt>
                <c:pt idx="620">
                  <c:v>43567</c:v>
                </c:pt>
                <c:pt idx="621">
                  <c:v>43567</c:v>
                </c:pt>
                <c:pt idx="622">
                  <c:v>43568</c:v>
                </c:pt>
                <c:pt idx="623">
                  <c:v>43568</c:v>
                </c:pt>
                <c:pt idx="624">
                  <c:v>43569</c:v>
                </c:pt>
                <c:pt idx="625">
                  <c:v>43569</c:v>
                </c:pt>
                <c:pt idx="626">
                  <c:v>43570</c:v>
                </c:pt>
                <c:pt idx="627">
                  <c:v>43570</c:v>
                </c:pt>
                <c:pt idx="628">
                  <c:v>43571</c:v>
                </c:pt>
                <c:pt idx="629">
                  <c:v>43571</c:v>
                </c:pt>
                <c:pt idx="630">
                  <c:v>43572</c:v>
                </c:pt>
                <c:pt idx="631">
                  <c:v>43572</c:v>
                </c:pt>
                <c:pt idx="632">
                  <c:v>43573</c:v>
                </c:pt>
                <c:pt idx="633">
                  <c:v>43573</c:v>
                </c:pt>
                <c:pt idx="634">
                  <c:v>43574</c:v>
                </c:pt>
                <c:pt idx="635">
                  <c:v>43574</c:v>
                </c:pt>
                <c:pt idx="636">
                  <c:v>43575</c:v>
                </c:pt>
                <c:pt idx="637">
                  <c:v>43575</c:v>
                </c:pt>
                <c:pt idx="638">
                  <c:v>43576</c:v>
                </c:pt>
                <c:pt idx="639">
                  <c:v>43576</c:v>
                </c:pt>
                <c:pt idx="640">
                  <c:v>43577</c:v>
                </c:pt>
                <c:pt idx="641">
                  <c:v>43577</c:v>
                </c:pt>
                <c:pt idx="642">
                  <c:v>43578</c:v>
                </c:pt>
                <c:pt idx="643">
                  <c:v>43578</c:v>
                </c:pt>
                <c:pt idx="644">
                  <c:v>43579</c:v>
                </c:pt>
                <c:pt idx="645">
                  <c:v>43579</c:v>
                </c:pt>
                <c:pt idx="646">
                  <c:v>43580</c:v>
                </c:pt>
                <c:pt idx="647">
                  <c:v>43580</c:v>
                </c:pt>
                <c:pt idx="648">
                  <c:v>43581</c:v>
                </c:pt>
                <c:pt idx="649">
                  <c:v>43581</c:v>
                </c:pt>
                <c:pt idx="650">
                  <c:v>43582</c:v>
                </c:pt>
                <c:pt idx="651">
                  <c:v>43582</c:v>
                </c:pt>
                <c:pt idx="652">
                  <c:v>43583</c:v>
                </c:pt>
                <c:pt idx="653">
                  <c:v>43583</c:v>
                </c:pt>
                <c:pt idx="654">
                  <c:v>43584</c:v>
                </c:pt>
                <c:pt idx="655">
                  <c:v>43584</c:v>
                </c:pt>
                <c:pt idx="656">
                  <c:v>43585</c:v>
                </c:pt>
                <c:pt idx="657">
                  <c:v>43585</c:v>
                </c:pt>
                <c:pt idx="658">
                  <c:v>43586</c:v>
                </c:pt>
                <c:pt idx="659">
                  <c:v>43586</c:v>
                </c:pt>
                <c:pt idx="660">
                  <c:v>43587</c:v>
                </c:pt>
                <c:pt idx="661">
                  <c:v>43587</c:v>
                </c:pt>
                <c:pt idx="662">
                  <c:v>43588</c:v>
                </c:pt>
                <c:pt idx="663">
                  <c:v>43588</c:v>
                </c:pt>
                <c:pt idx="664">
                  <c:v>43589</c:v>
                </c:pt>
                <c:pt idx="665">
                  <c:v>43589</c:v>
                </c:pt>
                <c:pt idx="666">
                  <c:v>43590</c:v>
                </c:pt>
                <c:pt idx="667">
                  <c:v>43590</c:v>
                </c:pt>
                <c:pt idx="668">
                  <c:v>43591</c:v>
                </c:pt>
                <c:pt idx="669">
                  <c:v>43591</c:v>
                </c:pt>
                <c:pt idx="670">
                  <c:v>43592</c:v>
                </c:pt>
                <c:pt idx="671">
                  <c:v>43592</c:v>
                </c:pt>
                <c:pt idx="672">
                  <c:v>43593</c:v>
                </c:pt>
                <c:pt idx="673">
                  <c:v>43593</c:v>
                </c:pt>
                <c:pt idx="674">
                  <c:v>43594</c:v>
                </c:pt>
                <c:pt idx="675">
                  <c:v>43594</c:v>
                </c:pt>
                <c:pt idx="676">
                  <c:v>43595</c:v>
                </c:pt>
                <c:pt idx="677">
                  <c:v>43595</c:v>
                </c:pt>
                <c:pt idx="678">
                  <c:v>43596</c:v>
                </c:pt>
                <c:pt idx="679">
                  <c:v>43596</c:v>
                </c:pt>
                <c:pt idx="680">
                  <c:v>43597</c:v>
                </c:pt>
                <c:pt idx="681">
                  <c:v>43597</c:v>
                </c:pt>
                <c:pt idx="682">
                  <c:v>43598</c:v>
                </c:pt>
                <c:pt idx="683">
                  <c:v>43598</c:v>
                </c:pt>
                <c:pt idx="684">
                  <c:v>43599</c:v>
                </c:pt>
                <c:pt idx="685">
                  <c:v>43599</c:v>
                </c:pt>
                <c:pt idx="686">
                  <c:v>43600</c:v>
                </c:pt>
                <c:pt idx="687">
                  <c:v>43600</c:v>
                </c:pt>
                <c:pt idx="688">
                  <c:v>43601</c:v>
                </c:pt>
              </c:numCache>
            </c:numRef>
          </c:cat>
          <c:val>
            <c:numRef>
              <c:f>'LT6.2 - Bullet'!$AD$303:$AD$991</c:f>
              <c:numCache>
                <c:formatCode>General</c:formatCode>
                <c:ptCount val="689"/>
                <c:pt idx="0">
                  <c:v>85.229774522269452</c:v>
                </c:pt>
                <c:pt idx="1">
                  <c:v>85.688209676670766</c:v>
                </c:pt>
                <c:pt idx="2">
                  <c:v>86.058208148527612</c:v>
                </c:pt>
                <c:pt idx="3">
                  <c:v>86.437408310733034</c:v>
                </c:pt>
                <c:pt idx="4">
                  <c:v>86.943796827473733</c:v>
                </c:pt>
                <c:pt idx="5">
                  <c:v>87.22101349149024</c:v>
                </c:pt>
                <c:pt idx="6">
                  <c:v>87.639120649977968</c:v>
                </c:pt>
                <c:pt idx="7">
                  <c:v>88.014156334797221</c:v>
                </c:pt>
                <c:pt idx="8">
                  <c:v>88.46695035768623</c:v>
                </c:pt>
                <c:pt idx="9">
                  <c:v>88.920806318680121</c:v>
                </c:pt>
                <c:pt idx="10">
                  <c:v>89.240562182100604</c:v>
                </c:pt>
                <c:pt idx="11">
                  <c:v>89.516097383811399</c:v>
                </c:pt>
                <c:pt idx="12">
                  <c:v>89.758987862309766</c:v>
                </c:pt>
                <c:pt idx="13">
                  <c:v>90.036505718637073</c:v>
                </c:pt>
                <c:pt idx="14">
                  <c:v>90.292689047166007</c:v>
                </c:pt>
                <c:pt idx="15">
                  <c:v>90.532020779223657</c:v>
                </c:pt>
                <c:pt idx="16">
                  <c:v>90.762130448923273</c:v>
                </c:pt>
                <c:pt idx="17">
                  <c:v>91.009992310696589</c:v>
                </c:pt>
                <c:pt idx="18">
                  <c:v>91.269604251993982</c:v>
                </c:pt>
                <c:pt idx="19">
                  <c:v>91.549967793891142</c:v>
                </c:pt>
                <c:pt idx="20">
                  <c:v>91.893070443376502</c:v>
                </c:pt>
                <c:pt idx="21">
                  <c:v>92.093953562977759</c:v>
                </c:pt>
                <c:pt idx="22">
                  <c:v>92.220632655916091</c:v>
                </c:pt>
                <c:pt idx="23">
                  <c:v>92.403305063589997</c:v>
                </c:pt>
                <c:pt idx="24">
                  <c:v>92.724591759596734</c:v>
                </c:pt>
                <c:pt idx="25">
                  <c:v>92.989028960624339</c:v>
                </c:pt>
                <c:pt idx="26">
                  <c:v>93.151337782381361</c:v>
                </c:pt>
                <c:pt idx="27">
                  <c:v>93.334132649156956</c:v>
                </c:pt>
                <c:pt idx="28">
                  <c:v>93.472982501890613</c:v>
                </c:pt>
                <c:pt idx="29">
                  <c:v>93.400308266729283</c:v>
                </c:pt>
                <c:pt idx="30">
                  <c:v>93.524057309724952</c:v>
                </c:pt>
                <c:pt idx="31">
                  <c:v>93.64463037945842</c:v>
                </c:pt>
                <c:pt idx="32">
                  <c:v>93.699536821824609</c:v>
                </c:pt>
                <c:pt idx="33">
                  <c:v>93.7012936900732</c:v>
                </c:pt>
                <c:pt idx="34">
                  <c:v>93.742564073932698</c:v>
                </c:pt>
                <c:pt idx="35">
                  <c:v>93.745225891387463</c:v>
                </c:pt>
                <c:pt idx="36">
                  <c:v>93.630122969453382</c:v>
                </c:pt>
                <c:pt idx="37">
                  <c:v>93.447076548998083</c:v>
                </c:pt>
                <c:pt idx="38">
                  <c:v>93.274241500387703</c:v>
                </c:pt>
                <c:pt idx="39">
                  <c:v>93.067058587033756</c:v>
                </c:pt>
                <c:pt idx="40">
                  <c:v>92.980195764819058</c:v>
                </c:pt>
                <c:pt idx="41">
                  <c:v>92.943073664711591</c:v>
                </c:pt>
                <c:pt idx="42">
                  <c:v>92.88281334736169</c:v>
                </c:pt>
                <c:pt idx="43">
                  <c:v>92.849426426379409</c:v>
                </c:pt>
                <c:pt idx="44">
                  <c:v>92.759316541879556</c:v>
                </c:pt>
                <c:pt idx="45">
                  <c:v>92.640938700976719</c:v>
                </c:pt>
                <c:pt idx="46">
                  <c:v>92.560915942108409</c:v>
                </c:pt>
                <c:pt idx="47">
                  <c:v>92.429689477073495</c:v>
                </c:pt>
                <c:pt idx="48">
                  <c:v>92.217121678703421</c:v>
                </c:pt>
                <c:pt idx="49">
                  <c:v>91.990151011853811</c:v>
                </c:pt>
                <c:pt idx="50">
                  <c:v>91.856702699528029</c:v>
                </c:pt>
                <c:pt idx="51">
                  <c:v>91.684504524763895</c:v>
                </c:pt>
                <c:pt idx="52">
                  <c:v>91.523452271075087</c:v>
                </c:pt>
                <c:pt idx="53">
                  <c:v>91.364799624650402</c:v>
                </c:pt>
                <c:pt idx="54">
                  <c:v>91.238904599195862</c:v>
                </c:pt>
                <c:pt idx="55">
                  <c:v>91.05796102503939</c:v>
                </c:pt>
                <c:pt idx="56">
                  <c:v>90.949088525502503</c:v>
                </c:pt>
                <c:pt idx="57">
                  <c:v>90.817620625868429</c:v>
                </c:pt>
                <c:pt idx="58">
                  <c:v>90.577375003181658</c:v>
                </c:pt>
                <c:pt idx="59">
                  <c:v>90.480095677660913</c:v>
                </c:pt>
                <c:pt idx="60">
                  <c:v>90.351789679073562</c:v>
                </c:pt>
                <c:pt idx="61">
                  <c:v>89.92437605602214</c:v>
                </c:pt>
                <c:pt idx="62">
                  <c:v>89.782551350048593</c:v>
                </c:pt>
                <c:pt idx="63">
                  <c:v>89.602101921552972</c:v>
                </c:pt>
                <c:pt idx="64">
                  <c:v>89.488537532622203</c:v>
                </c:pt>
                <c:pt idx="65">
                  <c:v>89.342597757006388</c:v>
                </c:pt>
                <c:pt idx="66">
                  <c:v>89.200680046956336</c:v>
                </c:pt>
                <c:pt idx="67">
                  <c:v>88.953068803009089</c:v>
                </c:pt>
                <c:pt idx="68">
                  <c:v>88.769267367690119</c:v>
                </c:pt>
                <c:pt idx="69">
                  <c:v>88.473862838971939</c:v>
                </c:pt>
                <c:pt idx="70">
                  <c:v>88.181672820568267</c:v>
                </c:pt>
                <c:pt idx="71">
                  <c:v>87.897005171304613</c:v>
                </c:pt>
                <c:pt idx="72">
                  <c:v>87.706680347283879</c:v>
                </c:pt>
                <c:pt idx="73">
                  <c:v>87.346815594461603</c:v>
                </c:pt>
                <c:pt idx="74">
                  <c:v>87.016004767875714</c:v>
                </c:pt>
                <c:pt idx="75">
                  <c:v>86.705420751853751</c:v>
                </c:pt>
                <c:pt idx="76">
                  <c:v>86.38359578326066</c:v>
                </c:pt>
                <c:pt idx="77">
                  <c:v>86.008576900173026</c:v>
                </c:pt>
                <c:pt idx="78">
                  <c:v>85.577453539469232</c:v>
                </c:pt>
                <c:pt idx="79">
                  <c:v>85.18892104022747</c:v>
                </c:pt>
                <c:pt idx="80">
                  <c:v>84.778650402772158</c:v>
                </c:pt>
                <c:pt idx="81">
                  <c:v>84.2813660616536</c:v>
                </c:pt>
                <c:pt idx="82">
                  <c:v>83.790270510905756</c:v>
                </c:pt>
                <c:pt idx="83">
                  <c:v>83.331372575464741</c:v>
                </c:pt>
                <c:pt idx="84">
                  <c:v>82.88508120682279</c:v>
                </c:pt>
                <c:pt idx="85">
                  <c:v>82.581157718854456</c:v>
                </c:pt>
                <c:pt idx="86">
                  <c:v>82.336109297900549</c:v>
                </c:pt>
                <c:pt idx="87">
                  <c:v>82.031651286303841</c:v>
                </c:pt>
                <c:pt idx="88">
                  <c:v>81.758812503704235</c:v>
                </c:pt>
                <c:pt idx="89">
                  <c:v>81.517445691193913</c:v>
                </c:pt>
                <c:pt idx="90">
                  <c:v>81.222865266373915</c:v>
                </c:pt>
                <c:pt idx="91">
                  <c:v>80.985985700250424</c:v>
                </c:pt>
                <c:pt idx="92">
                  <c:v>80.765910546588458</c:v>
                </c:pt>
                <c:pt idx="93">
                  <c:v>80.546975334802795</c:v>
                </c:pt>
                <c:pt idx="94">
                  <c:v>80.422390516190887</c:v>
                </c:pt>
                <c:pt idx="95">
                  <c:v>80.249811533959857</c:v>
                </c:pt>
                <c:pt idx="96">
                  <c:v>80.044308817024316</c:v>
                </c:pt>
                <c:pt idx="97">
                  <c:v>79.901446461034254</c:v>
                </c:pt>
                <c:pt idx="98">
                  <c:v>79.713089260114515</c:v>
                </c:pt>
                <c:pt idx="99">
                  <c:v>79.406402549344989</c:v>
                </c:pt>
                <c:pt idx="100">
                  <c:v>79.178452866260542</c:v>
                </c:pt>
                <c:pt idx="101">
                  <c:v>78.967457175161343</c:v>
                </c:pt>
                <c:pt idx="102">
                  <c:v>78.772661704003909</c:v>
                </c:pt>
                <c:pt idx="103">
                  <c:v>78.495476236966113</c:v>
                </c:pt>
                <c:pt idx="104">
                  <c:v>78.195736317635365</c:v>
                </c:pt>
                <c:pt idx="105">
                  <c:v>77.920090981903584</c:v>
                </c:pt>
                <c:pt idx="106">
                  <c:v>77.690334851208917</c:v>
                </c:pt>
                <c:pt idx="107">
                  <c:v>77.284352808800577</c:v>
                </c:pt>
                <c:pt idx="108">
                  <c:v>77.002496204747402</c:v>
                </c:pt>
                <c:pt idx="109">
                  <c:v>76.690855392482689</c:v>
                </c:pt>
                <c:pt idx="110">
                  <c:v>76.356880937644945</c:v>
                </c:pt>
                <c:pt idx="111">
                  <c:v>76.024282495435813</c:v>
                </c:pt>
                <c:pt idx="112">
                  <c:v>75.72409322099746</c:v>
                </c:pt>
                <c:pt idx="113">
                  <c:v>75.391969497342387</c:v>
                </c:pt>
                <c:pt idx="114">
                  <c:v>75.018789264364486</c:v>
                </c:pt>
                <c:pt idx="115">
                  <c:v>74.572895613596287</c:v>
                </c:pt>
                <c:pt idx="116">
                  <c:v>74.207577421517698</c:v>
                </c:pt>
                <c:pt idx="117">
                  <c:v>73.773910692279443</c:v>
                </c:pt>
                <c:pt idx="118">
                  <c:v>73.384755748490122</c:v>
                </c:pt>
                <c:pt idx="119">
                  <c:v>72.814488809378588</c:v>
                </c:pt>
                <c:pt idx="120">
                  <c:v>72.343480280325593</c:v>
                </c:pt>
                <c:pt idx="121">
                  <c:v>71.808452000163555</c:v>
                </c:pt>
                <c:pt idx="122">
                  <c:v>71.397847352545412</c:v>
                </c:pt>
                <c:pt idx="123">
                  <c:v>70.936661747522777</c:v>
                </c:pt>
                <c:pt idx="124">
                  <c:v>70.564390812341259</c:v>
                </c:pt>
                <c:pt idx="125">
                  <c:v>70.153861291830268</c:v>
                </c:pt>
                <c:pt idx="126">
                  <c:v>69.77224625087139</c:v>
                </c:pt>
                <c:pt idx="127">
                  <c:v>69.363109039186597</c:v>
                </c:pt>
                <c:pt idx="128">
                  <c:v>69.022144507723226</c:v>
                </c:pt>
                <c:pt idx="129">
                  <c:v>68.601592237424626</c:v>
                </c:pt>
                <c:pt idx="130">
                  <c:v>68.269671893014007</c:v>
                </c:pt>
                <c:pt idx="131">
                  <c:v>67.773456956910195</c:v>
                </c:pt>
                <c:pt idx="132">
                  <c:v>67.374525414690908</c:v>
                </c:pt>
                <c:pt idx="133">
                  <c:v>66.887787000812338</c:v>
                </c:pt>
                <c:pt idx="134">
                  <c:v>66.401705976723548</c:v>
                </c:pt>
                <c:pt idx="135">
                  <c:v>65.912484914293216</c:v>
                </c:pt>
                <c:pt idx="136">
                  <c:v>65.516339766312953</c:v>
                </c:pt>
                <c:pt idx="137">
                  <c:v>65.006677456530468</c:v>
                </c:pt>
                <c:pt idx="138">
                  <c:v>64.523858751976903</c:v>
                </c:pt>
                <c:pt idx="139">
                  <c:v>64.011078375310092</c:v>
                </c:pt>
                <c:pt idx="140">
                  <c:v>63.557002532078634</c:v>
                </c:pt>
                <c:pt idx="141">
                  <c:v>62.995582812949877</c:v>
                </c:pt>
                <c:pt idx="142">
                  <c:v>62.518890128028197</c:v>
                </c:pt>
                <c:pt idx="143">
                  <c:v>61.978311018162401</c:v>
                </c:pt>
                <c:pt idx="144">
                  <c:v>61.512357112241766</c:v>
                </c:pt>
                <c:pt idx="145">
                  <c:v>61.047505640592583</c:v>
                </c:pt>
                <c:pt idx="146">
                  <c:v>60.559525200311533</c:v>
                </c:pt>
                <c:pt idx="147">
                  <c:v>60.126429760789023</c:v>
                </c:pt>
                <c:pt idx="148">
                  <c:v>59.826430086156996</c:v>
                </c:pt>
                <c:pt idx="149">
                  <c:v>59.512206191911247</c:v>
                </c:pt>
                <c:pt idx="150">
                  <c:v>59.232976990043618</c:v>
                </c:pt>
                <c:pt idx="151">
                  <c:v>58.980749936298096</c:v>
                </c:pt>
                <c:pt idx="152">
                  <c:v>58.67801036525357</c:v>
                </c:pt>
                <c:pt idx="153">
                  <c:v>58.413139287020044</c:v>
                </c:pt>
                <c:pt idx="154">
                  <c:v>58.090299954851055</c:v>
                </c:pt>
                <c:pt idx="155">
                  <c:v>57.788061899434545</c:v>
                </c:pt>
                <c:pt idx="156">
                  <c:v>57.458182485875597</c:v>
                </c:pt>
                <c:pt idx="157">
                  <c:v>57.176503116195384</c:v>
                </c:pt>
                <c:pt idx="158">
                  <c:v>56.925080127348501</c:v>
                </c:pt>
                <c:pt idx="159">
                  <c:v>56.591661573407592</c:v>
                </c:pt>
                <c:pt idx="160">
                  <c:v>56.335731671945531</c:v>
                </c:pt>
                <c:pt idx="161">
                  <c:v>56.133106045507567</c:v>
                </c:pt>
                <c:pt idx="162">
                  <c:v>55.961540206906086</c:v>
                </c:pt>
                <c:pt idx="163">
                  <c:v>55.74190762340654</c:v>
                </c:pt>
                <c:pt idx="164">
                  <c:v>55.507879905044042</c:v>
                </c:pt>
                <c:pt idx="165">
                  <c:v>55.24781494451021</c:v>
                </c:pt>
                <c:pt idx="166">
                  <c:v>54.992594360881249</c:v>
                </c:pt>
                <c:pt idx="167">
                  <c:v>54.714624118668766</c:v>
                </c:pt>
                <c:pt idx="168">
                  <c:v>54.500382409651863</c:v>
                </c:pt>
                <c:pt idx="169">
                  <c:v>54.254089484103062</c:v>
                </c:pt>
                <c:pt idx="170">
                  <c:v>53.981800299784254</c:v>
                </c:pt>
                <c:pt idx="171">
                  <c:v>53.656379571530515</c:v>
                </c:pt>
                <c:pt idx="172">
                  <c:v>53.475066292654745</c:v>
                </c:pt>
                <c:pt idx="173">
                  <c:v>53.17852107937987</c:v>
                </c:pt>
                <c:pt idx="174">
                  <c:v>52.748146364039059</c:v>
                </c:pt>
                <c:pt idx="175">
                  <c:v>52.551993329775591</c:v>
                </c:pt>
                <c:pt idx="176">
                  <c:v>52.385702088968053</c:v>
                </c:pt>
                <c:pt idx="177">
                  <c:v>52.207895190859418</c:v>
                </c:pt>
                <c:pt idx="178">
                  <c:v>52.059525905437809</c:v>
                </c:pt>
                <c:pt idx="179">
                  <c:v>51.87816776246499</c:v>
                </c:pt>
                <c:pt idx="180">
                  <c:v>51.676833392463081</c:v>
                </c:pt>
                <c:pt idx="181">
                  <c:v>51.514630061367903</c:v>
                </c:pt>
                <c:pt idx="182">
                  <c:v>51.357612157557632</c:v>
                </c:pt>
                <c:pt idx="183">
                  <c:v>51.187362244284607</c:v>
                </c:pt>
                <c:pt idx="184">
                  <c:v>51.049271774523227</c:v>
                </c:pt>
                <c:pt idx="185">
                  <c:v>50.905610385328664</c:v>
                </c:pt>
                <c:pt idx="186">
                  <c:v>50.722898981124786</c:v>
                </c:pt>
                <c:pt idx="187">
                  <c:v>50.519785574628528</c:v>
                </c:pt>
                <c:pt idx="188">
                  <c:v>50.364163613609428</c:v>
                </c:pt>
                <c:pt idx="189">
                  <c:v>50.22296077202671</c:v>
                </c:pt>
                <c:pt idx="190">
                  <c:v>50.070593051108524</c:v>
                </c:pt>
                <c:pt idx="191">
                  <c:v>49.915334039858571</c:v>
                </c:pt>
                <c:pt idx="192">
                  <c:v>49.725626150919524</c:v>
                </c:pt>
                <c:pt idx="193">
                  <c:v>49.550340319480391</c:v>
                </c:pt>
                <c:pt idx="194">
                  <c:v>49.357805982620228</c:v>
                </c:pt>
                <c:pt idx="195">
                  <c:v>49.101022066533041</c:v>
                </c:pt>
                <c:pt idx="196">
                  <c:v>48.845485115481907</c:v>
                </c:pt>
                <c:pt idx="197">
                  <c:v>48.540879724030795</c:v>
                </c:pt>
                <c:pt idx="198">
                  <c:v>48.225664362927311</c:v>
                </c:pt>
                <c:pt idx="199">
                  <c:v>47.859204893373821</c:v>
                </c:pt>
                <c:pt idx="200">
                  <c:v>47.384877332592531</c:v>
                </c:pt>
                <c:pt idx="201">
                  <c:v>47.079190485062171</c:v>
                </c:pt>
                <c:pt idx="202">
                  <c:v>46.784267469015788</c:v>
                </c:pt>
                <c:pt idx="203">
                  <c:v>46.493051922724128</c:v>
                </c:pt>
                <c:pt idx="204">
                  <c:v>46.184043889010596</c:v>
                </c:pt>
                <c:pt idx="205">
                  <c:v>45.908169499286757</c:v>
                </c:pt>
                <c:pt idx="206">
                  <c:v>45.620514374383703</c:v>
                </c:pt>
                <c:pt idx="207">
                  <c:v>45.310903059427929</c:v>
                </c:pt>
                <c:pt idx="208">
                  <c:v>45.047515113364319</c:v>
                </c:pt>
                <c:pt idx="209">
                  <c:v>44.731173163964627</c:v>
                </c:pt>
                <c:pt idx="210">
                  <c:v>44.4745721075112</c:v>
                </c:pt>
                <c:pt idx="211">
                  <c:v>44.182643111178521</c:v>
                </c:pt>
                <c:pt idx="212">
                  <c:v>43.907003714853332</c:v>
                </c:pt>
                <c:pt idx="213">
                  <c:v>43.619603774167444</c:v>
                </c:pt>
                <c:pt idx="214">
                  <c:v>43.398101140576564</c:v>
                </c:pt>
                <c:pt idx="215">
                  <c:v>43.13187387230753</c:v>
                </c:pt>
                <c:pt idx="216">
                  <c:v>42.875941257559106</c:v>
                </c:pt>
                <c:pt idx="217">
                  <c:v>42.627505453527768</c:v>
                </c:pt>
                <c:pt idx="218">
                  <c:v>42.426309146868824</c:v>
                </c:pt>
                <c:pt idx="219">
                  <c:v>42.230190311461023</c:v>
                </c:pt>
                <c:pt idx="220">
                  <c:v>41.969402115962701</c:v>
                </c:pt>
                <c:pt idx="221">
                  <c:v>41.729038396187541</c:v>
                </c:pt>
                <c:pt idx="222">
                  <c:v>41.504625549333156</c:v>
                </c:pt>
                <c:pt idx="223">
                  <c:v>41.285119790500623</c:v>
                </c:pt>
                <c:pt idx="224">
                  <c:v>41.108401567844801</c:v>
                </c:pt>
                <c:pt idx="225">
                  <c:v>40.910784476891479</c:v>
                </c:pt>
                <c:pt idx="226">
                  <c:v>40.716202921949176</c:v>
                </c:pt>
                <c:pt idx="227">
                  <c:v>40.56773352660656</c:v>
                </c:pt>
                <c:pt idx="228">
                  <c:v>40.398307593919348</c:v>
                </c:pt>
                <c:pt idx="229">
                  <c:v>40.225382639929315</c:v>
                </c:pt>
                <c:pt idx="230">
                  <c:v>40.02798889166052</c:v>
                </c:pt>
                <c:pt idx="231">
                  <c:v>39.900584168575406</c:v>
                </c:pt>
                <c:pt idx="232">
                  <c:v>39.76298073960232</c:v>
                </c:pt>
                <c:pt idx="233">
                  <c:v>39.629892326889937</c:v>
                </c:pt>
                <c:pt idx="234">
                  <c:v>39.452877869967317</c:v>
                </c:pt>
                <c:pt idx="235">
                  <c:v>39.379795064652228</c:v>
                </c:pt>
                <c:pt idx="236">
                  <c:v>39.28166456853954</c:v>
                </c:pt>
                <c:pt idx="237">
                  <c:v>39.188759920832922</c:v>
                </c:pt>
                <c:pt idx="238">
                  <c:v>39.095902682798233</c:v>
                </c:pt>
                <c:pt idx="239">
                  <c:v>39.006791614826412</c:v>
                </c:pt>
                <c:pt idx="240">
                  <c:v>38.910023331527142</c:v>
                </c:pt>
                <c:pt idx="241">
                  <c:v>38.841562387726519</c:v>
                </c:pt>
                <c:pt idx="242">
                  <c:v>38.789980393004889</c:v>
                </c:pt>
                <c:pt idx="243">
                  <c:v>38.733171043770611</c:v>
                </c:pt>
                <c:pt idx="244">
                  <c:v>38.699689349027707</c:v>
                </c:pt>
                <c:pt idx="245">
                  <c:v>38.655604476327618</c:v>
                </c:pt>
                <c:pt idx="246">
                  <c:v>38.635479451290891</c:v>
                </c:pt>
                <c:pt idx="247">
                  <c:v>38.632290726344088</c:v>
                </c:pt>
                <c:pt idx="248">
                  <c:v>38.605801811299877</c:v>
                </c:pt>
                <c:pt idx="249">
                  <c:v>38.592185849704357</c:v>
                </c:pt>
                <c:pt idx="250">
                  <c:v>38.560509961186831</c:v>
                </c:pt>
                <c:pt idx="251">
                  <c:v>38.563576327892882</c:v>
                </c:pt>
                <c:pt idx="252">
                  <c:v>38.592446528789679</c:v>
                </c:pt>
                <c:pt idx="253">
                  <c:v>38.64570337398758</c:v>
                </c:pt>
                <c:pt idx="254">
                  <c:v>38.701536610960645</c:v>
                </c:pt>
                <c:pt idx="255">
                  <c:v>38.756184467913009</c:v>
                </c:pt>
                <c:pt idx="256">
                  <c:v>38.807005822023633</c:v>
                </c:pt>
                <c:pt idx="257">
                  <c:v>38.802480747737434</c:v>
                </c:pt>
                <c:pt idx="258">
                  <c:v>38.792457425587095</c:v>
                </c:pt>
                <c:pt idx="259">
                  <c:v>38.792307431034928</c:v>
                </c:pt>
                <c:pt idx="260">
                  <c:v>38.769555191977695</c:v>
                </c:pt>
                <c:pt idx="261">
                  <c:v>38.72891289569128</c:v>
                </c:pt>
                <c:pt idx="262">
                  <c:v>38.703942790001847</c:v>
                </c:pt>
                <c:pt idx="263">
                  <c:v>38.713119324792316</c:v>
                </c:pt>
                <c:pt idx="264">
                  <c:v>38.710884463151018</c:v>
                </c:pt>
                <c:pt idx="265">
                  <c:v>38.699795134729406</c:v>
                </c:pt>
                <c:pt idx="266">
                  <c:v>38.717880290287169</c:v>
                </c:pt>
                <c:pt idx="267">
                  <c:v>38.740477802157997</c:v>
                </c:pt>
                <c:pt idx="268">
                  <c:v>38.763308250882389</c:v>
                </c:pt>
                <c:pt idx="269">
                  <c:v>38.796906970547127</c:v>
                </c:pt>
                <c:pt idx="270">
                  <c:v>38.814910391296834</c:v>
                </c:pt>
                <c:pt idx="271">
                  <c:v>38.84764039274215</c:v>
                </c:pt>
                <c:pt idx="272">
                  <c:v>38.883841175849234</c:v>
                </c:pt>
                <c:pt idx="273">
                  <c:v>38.906616449906558</c:v>
                </c:pt>
                <c:pt idx="274">
                  <c:v>38.930763387109103</c:v>
                </c:pt>
                <c:pt idx="275">
                  <c:v>38.928988868853622</c:v>
                </c:pt>
                <c:pt idx="276">
                  <c:v>38.920699876140624</c:v>
                </c:pt>
                <c:pt idx="277">
                  <c:v>38.916376680082351</c:v>
                </c:pt>
                <c:pt idx="278">
                  <c:v>38.918067368094704</c:v>
                </c:pt>
                <c:pt idx="279">
                  <c:v>38.923494723200264</c:v>
                </c:pt>
                <c:pt idx="280">
                  <c:v>38.938069844118957</c:v>
                </c:pt>
                <c:pt idx="281">
                  <c:v>38.939352573562239</c:v>
                </c:pt>
                <c:pt idx="282">
                  <c:v>39.012726834187177</c:v>
                </c:pt>
                <c:pt idx="283">
                  <c:v>39.110885087735141</c:v>
                </c:pt>
                <c:pt idx="284">
                  <c:v>39.20435829982074</c:v>
                </c:pt>
                <c:pt idx="285">
                  <c:v>39.260212280627591</c:v>
                </c:pt>
                <c:pt idx="286">
                  <c:v>39.293366862488803</c:v>
                </c:pt>
                <c:pt idx="287">
                  <c:v>39.327279440031539</c:v>
                </c:pt>
                <c:pt idx="288">
                  <c:v>39.350070009880838</c:v>
                </c:pt>
                <c:pt idx="289">
                  <c:v>39.366956808705993</c:v>
                </c:pt>
                <c:pt idx="290">
                  <c:v>39.369461898931043</c:v>
                </c:pt>
                <c:pt idx="291">
                  <c:v>39.351879352631236</c:v>
                </c:pt>
                <c:pt idx="292">
                  <c:v>39.333030921862388</c:v>
                </c:pt>
                <c:pt idx="293">
                  <c:v>39.319147116503224</c:v>
                </c:pt>
                <c:pt idx="294">
                  <c:v>39.292651770640092</c:v>
                </c:pt>
                <c:pt idx="295">
                  <c:v>39.267730323238851</c:v>
                </c:pt>
                <c:pt idx="296">
                  <c:v>39.244415779132495</c:v>
                </c:pt>
                <c:pt idx="297">
                  <c:v>39.220444170926811</c:v>
                </c:pt>
                <c:pt idx="298">
                  <c:v>39.19456361399785</c:v>
                </c:pt>
                <c:pt idx="299">
                  <c:v>39.21164653974234</c:v>
                </c:pt>
                <c:pt idx="300">
                  <c:v>39.248750566227436</c:v>
                </c:pt>
                <c:pt idx="301">
                  <c:v>39.289704838893243</c:v>
                </c:pt>
                <c:pt idx="302">
                  <c:v>39.315988421463473</c:v>
                </c:pt>
                <c:pt idx="303">
                  <c:v>39.347054758262708</c:v>
                </c:pt>
                <c:pt idx="304">
                  <c:v>39.36957868223783</c:v>
                </c:pt>
                <c:pt idx="305">
                  <c:v>39.411075309311805</c:v>
                </c:pt>
                <c:pt idx="306">
                  <c:v>39.45157414168537</c:v>
                </c:pt>
                <c:pt idx="307">
                  <c:v>39.474140900408976</c:v>
                </c:pt>
                <c:pt idx="308">
                  <c:v>39.508013707448526</c:v>
                </c:pt>
                <c:pt idx="309">
                  <c:v>39.539363032878626</c:v>
                </c:pt>
                <c:pt idx="310">
                  <c:v>39.56490935530573</c:v>
                </c:pt>
                <c:pt idx="311">
                  <c:v>39.627085307656621</c:v>
                </c:pt>
                <c:pt idx="312">
                  <c:v>39.687274419684222</c:v>
                </c:pt>
                <c:pt idx="313">
                  <c:v>39.760790926976426</c:v>
                </c:pt>
                <c:pt idx="314">
                  <c:v>39.809274775469945</c:v>
                </c:pt>
                <c:pt idx="315">
                  <c:v>39.826750038115698</c:v>
                </c:pt>
                <c:pt idx="316">
                  <c:v>39.835975488823642</c:v>
                </c:pt>
                <c:pt idx="317">
                  <c:v>39.864445592193448</c:v>
                </c:pt>
                <c:pt idx="318">
                  <c:v>39.883065005863273</c:v>
                </c:pt>
                <c:pt idx="319">
                  <c:v>39.899068748854198</c:v>
                </c:pt>
                <c:pt idx="320">
                  <c:v>39.927003923009273</c:v>
                </c:pt>
                <c:pt idx="321">
                  <c:v>39.938105303172669</c:v>
                </c:pt>
                <c:pt idx="322">
                  <c:v>39.975799239905186</c:v>
                </c:pt>
                <c:pt idx="323">
                  <c:v>39.998711414466875</c:v>
                </c:pt>
                <c:pt idx="324">
                  <c:v>40.043057693590725</c:v>
                </c:pt>
                <c:pt idx="325">
                  <c:v>40.062620417936365</c:v>
                </c:pt>
                <c:pt idx="326">
                  <c:v>40.092486079669555</c:v>
                </c:pt>
                <c:pt idx="327">
                  <c:v>40.087063794280496</c:v>
                </c:pt>
                <c:pt idx="328">
                  <c:v>40.081631434445413</c:v>
                </c:pt>
                <c:pt idx="329">
                  <c:v>40.057579937991932</c:v>
                </c:pt>
                <c:pt idx="330">
                  <c:v>40.035847238942395</c:v>
                </c:pt>
                <c:pt idx="331">
                  <c:v>39.995820240760771</c:v>
                </c:pt>
                <c:pt idx="332">
                  <c:v>39.951910035608911</c:v>
                </c:pt>
                <c:pt idx="333">
                  <c:v>39.909873950162833</c:v>
                </c:pt>
                <c:pt idx="334">
                  <c:v>39.860423476754036</c:v>
                </c:pt>
                <c:pt idx="335">
                  <c:v>39.801233856250391</c:v>
                </c:pt>
                <c:pt idx="336">
                  <c:v>39.708185095802087</c:v>
                </c:pt>
                <c:pt idx="337">
                  <c:v>39.599795894970605</c:v>
                </c:pt>
                <c:pt idx="338">
                  <c:v>39.494216107523286</c:v>
                </c:pt>
                <c:pt idx="339">
                  <c:v>39.3270147203012</c:v>
                </c:pt>
                <c:pt idx="340">
                  <c:v>39.224733726847745</c:v>
                </c:pt>
                <c:pt idx="341">
                  <c:v>39.138387129566546</c:v>
                </c:pt>
                <c:pt idx="342">
                  <c:v>39.04889615054848</c:v>
                </c:pt>
                <c:pt idx="343">
                  <c:v>38.930989899403926</c:v>
                </c:pt>
                <c:pt idx="344">
                  <c:v>38.784777621520597</c:v>
                </c:pt>
                <c:pt idx="345">
                  <c:v>38.646585401742144</c:v>
                </c:pt>
                <c:pt idx="346">
                  <c:v>38.548089629238234</c:v>
                </c:pt>
                <c:pt idx="347">
                  <c:v>38.404077334069719</c:v>
                </c:pt>
                <c:pt idx="348">
                  <c:v>38.21928906713751</c:v>
                </c:pt>
                <c:pt idx="349">
                  <c:v>38.05630733490554</c:v>
                </c:pt>
                <c:pt idx="350">
                  <c:v>37.867136724923093</c:v>
                </c:pt>
                <c:pt idx="351">
                  <c:v>37.661399905161296</c:v>
                </c:pt>
                <c:pt idx="352">
                  <c:v>37.535045921430211</c:v>
                </c:pt>
                <c:pt idx="353">
                  <c:v>37.356475134664514</c:v>
                </c:pt>
                <c:pt idx="354">
                  <c:v>37.226623508380314</c:v>
                </c:pt>
                <c:pt idx="355">
                  <c:v>37.074987238554371</c:v>
                </c:pt>
                <c:pt idx="356">
                  <c:v>36.946671477388051</c:v>
                </c:pt>
                <c:pt idx="357">
                  <c:v>36.780770340724835</c:v>
                </c:pt>
                <c:pt idx="358">
                  <c:v>36.556227646241133</c:v>
                </c:pt>
                <c:pt idx="359">
                  <c:v>36.362275884244596</c:v>
                </c:pt>
                <c:pt idx="360">
                  <c:v>36.183699220010588</c:v>
                </c:pt>
                <c:pt idx="361">
                  <c:v>36.033963262276345</c:v>
                </c:pt>
                <c:pt idx="362">
                  <c:v>35.861993039561568</c:v>
                </c:pt>
                <c:pt idx="363">
                  <c:v>35.695489507714655</c:v>
                </c:pt>
                <c:pt idx="364">
                  <c:v>35.451385977319084</c:v>
                </c:pt>
                <c:pt idx="365">
                  <c:v>35.239599719460898</c:v>
                </c:pt>
                <c:pt idx="366">
                  <c:v>35.034582996210638</c:v>
                </c:pt>
                <c:pt idx="367">
                  <c:v>34.854847453593131</c:v>
                </c:pt>
                <c:pt idx="368">
                  <c:v>34.678043218908101</c:v>
                </c:pt>
                <c:pt idx="369">
                  <c:v>34.495769075719323</c:v>
                </c:pt>
                <c:pt idx="370">
                  <c:v>34.321104546966041</c:v>
                </c:pt>
                <c:pt idx="371">
                  <c:v>34.136794681841884</c:v>
                </c:pt>
                <c:pt idx="372">
                  <c:v>33.977174229549384</c:v>
                </c:pt>
                <c:pt idx="373">
                  <c:v>33.829644991298714</c:v>
                </c:pt>
                <c:pt idx="374">
                  <c:v>33.667176769873052</c:v>
                </c:pt>
                <c:pt idx="375">
                  <c:v>33.443430053786869</c:v>
                </c:pt>
                <c:pt idx="376">
                  <c:v>33.26864388828735</c:v>
                </c:pt>
                <c:pt idx="377">
                  <c:v>33.069619263146123</c:v>
                </c:pt>
                <c:pt idx="378">
                  <c:v>32.830903670061559</c:v>
                </c:pt>
                <c:pt idx="379">
                  <c:v>32.633248508719298</c:v>
                </c:pt>
                <c:pt idx="380">
                  <c:v>32.41519925034288</c:v>
                </c:pt>
                <c:pt idx="381">
                  <c:v>32.184650309954947</c:v>
                </c:pt>
                <c:pt idx="382">
                  <c:v>31.97075828834938</c:v>
                </c:pt>
                <c:pt idx="383">
                  <c:v>31.732432196347457</c:v>
                </c:pt>
                <c:pt idx="384">
                  <c:v>31.514499267209917</c:v>
                </c:pt>
                <c:pt idx="385">
                  <c:v>31.322890238978331</c:v>
                </c:pt>
                <c:pt idx="386">
                  <c:v>31.11198191417931</c:v>
                </c:pt>
                <c:pt idx="387">
                  <c:v>30.881456316264195</c:v>
                </c:pt>
                <c:pt idx="388">
                  <c:v>30.671651696440215</c:v>
                </c:pt>
                <c:pt idx="389">
                  <c:v>30.463572016116675</c:v>
                </c:pt>
                <c:pt idx="390">
                  <c:v>30.262593171178469</c:v>
                </c:pt>
                <c:pt idx="391">
                  <c:v>30.038133361941302</c:v>
                </c:pt>
                <c:pt idx="392">
                  <c:v>29.837109637116988</c:v>
                </c:pt>
                <c:pt idx="393">
                  <c:v>29.644133198806863</c:v>
                </c:pt>
                <c:pt idx="394">
                  <c:v>29.448458119303936</c:v>
                </c:pt>
                <c:pt idx="395">
                  <c:v>29.17894707366181</c:v>
                </c:pt>
                <c:pt idx="396">
                  <c:v>28.905005307420307</c:v>
                </c:pt>
                <c:pt idx="397">
                  <c:v>28.604324873654239</c:v>
                </c:pt>
                <c:pt idx="398">
                  <c:v>28.346934038903871</c:v>
                </c:pt>
                <c:pt idx="399">
                  <c:v>28.100485100394746</c:v>
                </c:pt>
                <c:pt idx="400">
                  <c:v>27.890757327258967</c:v>
                </c:pt>
                <c:pt idx="401">
                  <c:v>27.669390137350284</c:v>
                </c:pt>
                <c:pt idx="402">
                  <c:v>27.461997235323821</c:v>
                </c:pt>
                <c:pt idx="403">
                  <c:v>27.275462198776243</c:v>
                </c:pt>
                <c:pt idx="404">
                  <c:v>27.079660301568182</c:v>
                </c:pt>
                <c:pt idx="405">
                  <c:v>26.900717749830296</c:v>
                </c:pt>
                <c:pt idx="406">
                  <c:v>26.717859873387276</c:v>
                </c:pt>
                <c:pt idx="407">
                  <c:v>26.48928990458969</c:v>
                </c:pt>
                <c:pt idx="408">
                  <c:v>26.29503438268048</c:v>
                </c:pt>
                <c:pt idx="409">
                  <c:v>26.113324039284617</c:v>
                </c:pt>
                <c:pt idx="410">
                  <c:v>25.927910315653108</c:v>
                </c:pt>
                <c:pt idx="411">
                  <c:v>25.712106071434299</c:v>
                </c:pt>
                <c:pt idx="412">
                  <c:v>25.558204017223037</c:v>
                </c:pt>
                <c:pt idx="413">
                  <c:v>25.299008030983511</c:v>
                </c:pt>
                <c:pt idx="414">
                  <c:v>25.148445245406091</c:v>
                </c:pt>
                <c:pt idx="415">
                  <c:v>24.974869036613377</c:v>
                </c:pt>
                <c:pt idx="416">
                  <c:v>24.823173631260133</c:v>
                </c:pt>
                <c:pt idx="417">
                  <c:v>24.628126854179406</c:v>
                </c:pt>
                <c:pt idx="418">
                  <c:v>24.477477853778424</c:v>
                </c:pt>
                <c:pt idx="419">
                  <c:v>24.29244719889174</c:v>
                </c:pt>
                <c:pt idx="420">
                  <c:v>24.050405332166598</c:v>
                </c:pt>
                <c:pt idx="421">
                  <c:v>23.853145339488936</c:v>
                </c:pt>
                <c:pt idx="422">
                  <c:v>23.690079575262249</c:v>
                </c:pt>
                <c:pt idx="423">
                  <c:v>23.443752354991076</c:v>
                </c:pt>
                <c:pt idx="424">
                  <c:v>23.106531073887204</c:v>
                </c:pt>
                <c:pt idx="425">
                  <c:v>22.922117392174435</c:v>
                </c:pt>
                <c:pt idx="426">
                  <c:v>22.736134460885481</c:v>
                </c:pt>
                <c:pt idx="427">
                  <c:v>22.542372234573662</c:v>
                </c:pt>
                <c:pt idx="428">
                  <c:v>22.373818799136778</c:v>
                </c:pt>
                <c:pt idx="429">
                  <c:v>22.18135754318207</c:v>
                </c:pt>
                <c:pt idx="430">
                  <c:v>21.998294717932197</c:v>
                </c:pt>
                <c:pt idx="431">
                  <c:v>21.858620382127292</c:v>
                </c:pt>
                <c:pt idx="432">
                  <c:v>21.693816426680293</c:v>
                </c:pt>
                <c:pt idx="433">
                  <c:v>21.553749965034825</c:v>
                </c:pt>
                <c:pt idx="434">
                  <c:v>21.387030037179656</c:v>
                </c:pt>
                <c:pt idx="435">
                  <c:v>21.205341736295377</c:v>
                </c:pt>
                <c:pt idx="436">
                  <c:v>21.049962181584799</c:v>
                </c:pt>
                <c:pt idx="437">
                  <c:v>20.84451183692461</c:v>
                </c:pt>
                <c:pt idx="438">
                  <c:v>20.647129291094586</c:v>
                </c:pt>
                <c:pt idx="439">
                  <c:v>20.467612598746594</c:v>
                </c:pt>
                <c:pt idx="440">
                  <c:v>20.307890725803333</c:v>
                </c:pt>
                <c:pt idx="441">
                  <c:v>20.179488352189264</c:v>
                </c:pt>
                <c:pt idx="442">
                  <c:v>20.01627180247921</c:v>
                </c:pt>
                <c:pt idx="443">
                  <c:v>19.866989892815766</c:v>
                </c:pt>
                <c:pt idx="444">
                  <c:v>19.717646871096679</c:v>
                </c:pt>
                <c:pt idx="445">
                  <c:v>19.580079218168972</c:v>
                </c:pt>
                <c:pt idx="446">
                  <c:v>19.449945110391539</c:v>
                </c:pt>
                <c:pt idx="447">
                  <c:v>19.290664366801423</c:v>
                </c:pt>
                <c:pt idx="448">
                  <c:v>19.093440393332816</c:v>
                </c:pt>
                <c:pt idx="449">
                  <c:v>18.979397158398278</c:v>
                </c:pt>
                <c:pt idx="450">
                  <c:v>18.889425655820659</c:v>
                </c:pt>
                <c:pt idx="451">
                  <c:v>18.829098181353711</c:v>
                </c:pt>
                <c:pt idx="452">
                  <c:v>18.739136482083669</c:v>
                </c:pt>
                <c:pt idx="453">
                  <c:v>18.665657343732743</c:v>
                </c:pt>
                <c:pt idx="454">
                  <c:v>18.582469383503899</c:v>
                </c:pt>
                <c:pt idx="455">
                  <c:v>18.514407491748837</c:v>
                </c:pt>
                <c:pt idx="456">
                  <c:v>18.460553036123187</c:v>
                </c:pt>
                <c:pt idx="457">
                  <c:v>18.408288486171166</c:v>
                </c:pt>
                <c:pt idx="458">
                  <c:v>18.3582998224812</c:v>
                </c:pt>
                <c:pt idx="459">
                  <c:v>18.32272102965749</c:v>
                </c:pt>
                <c:pt idx="460">
                  <c:v>18.301297112765575</c:v>
                </c:pt>
                <c:pt idx="461">
                  <c:v>18.26370478651009</c:v>
                </c:pt>
                <c:pt idx="462">
                  <c:v>18.22169306325701</c:v>
                </c:pt>
                <c:pt idx="463">
                  <c:v>18.195920114260403</c:v>
                </c:pt>
                <c:pt idx="464">
                  <c:v>18.164260070597937</c:v>
                </c:pt>
                <c:pt idx="465">
                  <c:v>18.148633104926418</c:v>
                </c:pt>
                <c:pt idx="466">
                  <c:v>18.109877861536091</c:v>
                </c:pt>
                <c:pt idx="467">
                  <c:v>18.073833687730652</c:v>
                </c:pt>
                <c:pt idx="468">
                  <c:v>18.039473045362094</c:v>
                </c:pt>
                <c:pt idx="469">
                  <c:v>18.00465929740303</c:v>
                </c:pt>
                <c:pt idx="470">
                  <c:v>17.962126367441471</c:v>
                </c:pt>
                <c:pt idx="471">
                  <c:v>17.934308189690071</c:v>
                </c:pt>
                <c:pt idx="472">
                  <c:v>17.907015615223045</c:v>
                </c:pt>
                <c:pt idx="473">
                  <c:v>17.87479417747408</c:v>
                </c:pt>
                <c:pt idx="474">
                  <c:v>17.846030204257811</c:v>
                </c:pt>
                <c:pt idx="475">
                  <c:v>17.813742482427575</c:v>
                </c:pt>
                <c:pt idx="476">
                  <c:v>17.772862468915836</c:v>
                </c:pt>
                <c:pt idx="477">
                  <c:v>17.729220674581793</c:v>
                </c:pt>
                <c:pt idx="478">
                  <c:v>17.696827578881958</c:v>
                </c:pt>
                <c:pt idx="479">
                  <c:v>17.662818152624599</c:v>
                </c:pt>
                <c:pt idx="480">
                  <c:v>17.631268381382526</c:v>
                </c:pt>
                <c:pt idx="481">
                  <c:v>17.605391607262519</c:v>
                </c:pt>
                <c:pt idx="482">
                  <c:v>17.580973100751102</c:v>
                </c:pt>
                <c:pt idx="483">
                  <c:v>17.554530209321062</c:v>
                </c:pt>
                <c:pt idx="484">
                  <c:v>17.545436572762572</c:v>
                </c:pt>
                <c:pt idx="485">
                  <c:v>17.541028868348508</c:v>
                </c:pt>
                <c:pt idx="486">
                  <c:v>17.528297616430912</c:v>
                </c:pt>
                <c:pt idx="487">
                  <c:v>17.519832264595468</c:v>
                </c:pt>
                <c:pt idx="488">
                  <c:v>17.505538849887284</c:v>
                </c:pt>
                <c:pt idx="489">
                  <c:v>17.493095826438115</c:v>
                </c:pt>
                <c:pt idx="490">
                  <c:v>17.471466485586024</c:v>
                </c:pt>
                <c:pt idx="491">
                  <c:v>17.462775696907233</c:v>
                </c:pt>
                <c:pt idx="492">
                  <c:v>17.463869928865364</c:v>
                </c:pt>
                <c:pt idx="493">
                  <c:v>17.473319902163521</c:v>
                </c:pt>
                <c:pt idx="494">
                  <c:v>17.477627839788642</c:v>
                </c:pt>
                <c:pt idx="495">
                  <c:v>17.480306060340464</c:v>
                </c:pt>
                <c:pt idx="496">
                  <c:v>17.481660430748128</c:v>
                </c:pt>
                <c:pt idx="497">
                  <c:v>17.485223963641566</c:v>
                </c:pt>
                <c:pt idx="498">
                  <c:v>17.48446124720126</c:v>
                </c:pt>
                <c:pt idx="499">
                  <c:v>17.490931491672985</c:v>
                </c:pt>
                <c:pt idx="500">
                  <c:v>17.503148231573654</c:v>
                </c:pt>
                <c:pt idx="501">
                  <c:v>17.51631813598102</c:v>
                </c:pt>
                <c:pt idx="502">
                  <c:v>17.530643603104085</c:v>
                </c:pt>
                <c:pt idx="503">
                  <c:v>17.547544400266485</c:v>
                </c:pt>
                <c:pt idx="504">
                  <c:v>17.559867813378649</c:v>
                </c:pt>
                <c:pt idx="505">
                  <c:v>17.56580255683755</c:v>
                </c:pt>
                <c:pt idx="506">
                  <c:v>17.563639327786383</c:v>
                </c:pt>
                <c:pt idx="507">
                  <c:v>17.561356522505751</c:v>
                </c:pt>
                <c:pt idx="508">
                  <c:v>17.546279898200915</c:v>
                </c:pt>
                <c:pt idx="509">
                  <c:v>17.528412746609806</c:v>
                </c:pt>
                <c:pt idx="510">
                  <c:v>17.51504039856837</c:v>
                </c:pt>
                <c:pt idx="511">
                  <c:v>17.491765342097448</c:v>
                </c:pt>
                <c:pt idx="512">
                  <c:v>17.47110091282298</c:v>
                </c:pt>
                <c:pt idx="513">
                  <c:v>17.453299105815237</c:v>
                </c:pt>
                <c:pt idx="514">
                  <c:v>17.441155685983404</c:v>
                </c:pt>
                <c:pt idx="515">
                  <c:v>17.430253637996646</c:v>
                </c:pt>
                <c:pt idx="516">
                  <c:v>17.411965104828898</c:v>
                </c:pt>
                <c:pt idx="517">
                  <c:v>17.390068462341734</c:v>
                </c:pt>
                <c:pt idx="518">
                  <c:v>17.364275493970503</c:v>
                </c:pt>
                <c:pt idx="519">
                  <c:v>17.334089020216631</c:v>
                </c:pt>
                <c:pt idx="520">
                  <c:v>17.326478420375</c:v>
                </c:pt>
                <c:pt idx="521">
                  <c:v>17.33480164808401</c:v>
                </c:pt>
                <c:pt idx="522">
                  <c:v>17.330249477766618</c:v>
                </c:pt>
                <c:pt idx="523">
                  <c:v>17.325158111494396</c:v>
                </c:pt>
                <c:pt idx="524">
                  <c:v>17.318867736075774</c:v>
                </c:pt>
                <c:pt idx="525">
                  <c:v>17.31234257135792</c:v>
                </c:pt>
                <c:pt idx="526">
                  <c:v>17.321673704656522</c:v>
                </c:pt>
                <c:pt idx="527">
                  <c:v>17.30100689237965</c:v>
                </c:pt>
                <c:pt idx="528">
                  <c:v>17.271891957319589</c:v>
                </c:pt>
                <c:pt idx="529">
                  <c:v>17.260086210654613</c:v>
                </c:pt>
                <c:pt idx="530">
                  <c:v>17.259080054158947</c:v>
                </c:pt>
                <c:pt idx="531">
                  <c:v>17.237516547069138</c:v>
                </c:pt>
                <c:pt idx="532">
                  <c:v>17.21607452936124</c:v>
                </c:pt>
                <c:pt idx="533">
                  <c:v>17.211494138247907</c:v>
                </c:pt>
                <c:pt idx="534">
                  <c:v>17.208892042831668</c:v>
                </c:pt>
                <c:pt idx="535">
                  <c:v>17.207125825120318</c:v>
                </c:pt>
                <c:pt idx="536">
                  <c:v>17.195776023582273</c:v>
                </c:pt>
                <c:pt idx="537">
                  <c:v>17.173792505636655</c:v>
                </c:pt>
                <c:pt idx="538">
                  <c:v>17.158844053028222</c:v>
                </c:pt>
                <c:pt idx="539">
                  <c:v>17.142876483585052</c:v>
                </c:pt>
                <c:pt idx="540">
                  <c:v>17.124354052470423</c:v>
                </c:pt>
                <c:pt idx="541">
                  <c:v>17.113493696192947</c:v>
                </c:pt>
                <c:pt idx="542">
                  <c:v>17.094532186951476</c:v>
                </c:pt>
                <c:pt idx="543">
                  <c:v>17.081273677401434</c:v>
                </c:pt>
                <c:pt idx="544">
                  <c:v>17.061876738505251</c:v>
                </c:pt>
                <c:pt idx="545">
                  <c:v>17.046104606576932</c:v>
                </c:pt>
                <c:pt idx="546">
                  <c:v>17.015549662154555</c:v>
                </c:pt>
                <c:pt idx="547">
                  <c:v>16.987310075986436</c:v>
                </c:pt>
                <c:pt idx="548">
                  <c:v>16.960858306361423</c:v>
                </c:pt>
                <c:pt idx="549">
                  <c:v>16.946383877989195</c:v>
                </c:pt>
                <c:pt idx="550">
                  <c:v>16.931197136648255</c:v>
                </c:pt>
                <c:pt idx="551">
                  <c:v>16.909971149112788</c:v>
                </c:pt>
                <c:pt idx="552">
                  <c:v>16.885415870893731</c:v>
                </c:pt>
                <c:pt idx="553">
                  <c:v>16.878783341003395</c:v>
                </c:pt>
                <c:pt idx="554">
                  <c:v>16.874344598491422</c:v>
                </c:pt>
                <c:pt idx="555">
                  <c:v>16.870170902201842</c:v>
                </c:pt>
                <c:pt idx="556">
                  <c:v>16.866506257360093</c:v>
                </c:pt>
                <c:pt idx="557">
                  <c:v>16.864574399489936</c:v>
                </c:pt>
                <c:pt idx="558">
                  <c:v>16.861183815463704</c:v>
                </c:pt>
                <c:pt idx="559">
                  <c:v>16.863933656154781</c:v>
                </c:pt>
                <c:pt idx="560">
                  <c:v>16.865873990061267</c:v>
                </c:pt>
                <c:pt idx="561">
                  <c:v>16.876171424021116</c:v>
                </c:pt>
                <c:pt idx="562">
                  <c:v>16.881228114782239</c:v>
                </c:pt>
                <c:pt idx="563">
                  <c:v>16.898884164041256</c:v>
                </c:pt>
                <c:pt idx="564">
                  <c:v>16.912933671769444</c:v>
                </c:pt>
                <c:pt idx="565">
                  <c:v>16.922977197510491</c:v>
                </c:pt>
                <c:pt idx="566">
                  <c:v>16.929696248836073</c:v>
                </c:pt>
                <c:pt idx="567">
                  <c:v>16.954063493973802</c:v>
                </c:pt>
                <c:pt idx="568">
                  <c:v>16.971381474872569</c:v>
                </c:pt>
                <c:pt idx="569">
                  <c:v>17.021072977412317</c:v>
                </c:pt>
                <c:pt idx="570">
                  <c:v>17.039939676342545</c:v>
                </c:pt>
                <c:pt idx="571">
                  <c:v>17.051457380049474</c:v>
                </c:pt>
                <c:pt idx="572">
                  <c:v>17.07400305799797</c:v>
                </c:pt>
                <c:pt idx="573">
                  <c:v>17.097771967384165</c:v>
                </c:pt>
                <c:pt idx="574">
                  <c:v>17.124262506429524</c:v>
                </c:pt>
                <c:pt idx="575">
                  <c:v>17.150863252413426</c:v>
                </c:pt>
                <c:pt idx="576">
                  <c:v>17.17660035449299</c:v>
                </c:pt>
                <c:pt idx="577">
                  <c:v>17.197067286437779</c:v>
                </c:pt>
                <c:pt idx="578">
                  <c:v>17.215385417482576</c:v>
                </c:pt>
                <c:pt idx="579">
                  <c:v>17.227794300390311</c:v>
                </c:pt>
                <c:pt idx="580">
                  <c:v>17.244187144748807</c:v>
                </c:pt>
                <c:pt idx="581">
                  <c:v>17.256522700128336</c:v>
                </c:pt>
                <c:pt idx="582">
                  <c:v>17.264709895244824</c:v>
                </c:pt>
                <c:pt idx="583">
                  <c:v>17.275964339092486</c:v>
                </c:pt>
                <c:pt idx="584">
                  <c:v>17.287324483301369</c:v>
                </c:pt>
                <c:pt idx="585">
                  <c:v>17.297043628038551</c:v>
                </c:pt>
                <c:pt idx="586">
                  <c:v>17.312505916285218</c:v>
                </c:pt>
                <c:pt idx="587">
                  <c:v>17.323138916989251</c:v>
                </c:pt>
                <c:pt idx="588">
                  <c:v>17.337892139684847</c:v>
                </c:pt>
                <c:pt idx="589">
                  <c:v>17.388191421505805</c:v>
                </c:pt>
                <c:pt idx="590">
                  <c:v>17.410515295567347</c:v>
                </c:pt>
                <c:pt idx="591">
                  <c:v>17.433974143015387</c:v>
                </c:pt>
                <c:pt idx="592">
                  <c:v>17.460998092314121</c:v>
                </c:pt>
                <c:pt idx="593">
                  <c:v>17.490100263685843</c:v>
                </c:pt>
                <c:pt idx="594">
                  <c:v>17.521209878080061</c:v>
                </c:pt>
                <c:pt idx="595">
                  <c:v>17.558221559668468</c:v>
                </c:pt>
                <c:pt idx="596">
                  <c:v>17.592736366845703</c:v>
                </c:pt>
                <c:pt idx="597">
                  <c:v>17.631611037165047</c:v>
                </c:pt>
                <c:pt idx="598">
                  <c:v>17.662050699353642</c:v>
                </c:pt>
                <c:pt idx="599">
                  <c:v>17.693718532044908</c:v>
                </c:pt>
                <c:pt idx="600">
                  <c:v>17.738729669896443</c:v>
                </c:pt>
                <c:pt idx="601">
                  <c:v>17.790472056161292</c:v>
                </c:pt>
                <c:pt idx="602">
                  <c:v>17.846272073359966</c:v>
                </c:pt>
                <c:pt idx="603">
                  <c:v>17.889561258575068</c:v>
                </c:pt>
                <c:pt idx="604">
                  <c:v>17.942062787202115</c:v>
                </c:pt>
                <c:pt idx="605">
                  <c:v>17.997409931233758</c:v>
                </c:pt>
                <c:pt idx="606">
                  <c:v>18.074227386272867</c:v>
                </c:pt>
                <c:pt idx="607">
                  <c:v>18.139501871449536</c:v>
                </c:pt>
                <c:pt idx="608">
                  <c:v>18.20938567047844</c:v>
                </c:pt>
                <c:pt idx="609">
                  <c:v>18.270942602036126</c:v>
                </c:pt>
                <c:pt idx="610">
                  <c:v>18.354521220498668</c:v>
                </c:pt>
                <c:pt idx="611">
                  <c:v>18.414807452899137</c:v>
                </c:pt>
                <c:pt idx="612">
                  <c:v>18.489740579341333</c:v>
                </c:pt>
                <c:pt idx="613">
                  <c:v>18.558422243126898</c:v>
                </c:pt>
                <c:pt idx="614">
                  <c:v>18.660747221273944</c:v>
                </c:pt>
                <c:pt idx="615">
                  <c:v>18.819823261903007</c:v>
                </c:pt>
                <c:pt idx="616">
                  <c:v>18.938275832686703</c:v>
                </c:pt>
                <c:pt idx="617">
                  <c:v>19.016870656267603</c:v>
                </c:pt>
                <c:pt idx="618">
                  <c:v>19.098466198534542</c:v>
                </c:pt>
                <c:pt idx="619">
                  <c:v>19.17407391691609</c:v>
                </c:pt>
                <c:pt idx="620">
                  <c:v>19.242819142670211</c:v>
                </c:pt>
                <c:pt idx="621">
                  <c:v>19.305827220695171</c:v>
                </c:pt>
                <c:pt idx="622">
                  <c:v>19.3489790063323</c:v>
                </c:pt>
                <c:pt idx="623">
                  <c:v>19.404595774634277</c:v>
                </c:pt>
                <c:pt idx="624">
                  <c:v>19.444646807159835</c:v>
                </c:pt>
                <c:pt idx="625">
                  <c:v>19.507291937156193</c:v>
                </c:pt>
                <c:pt idx="626">
                  <c:v>19.557651044820368</c:v>
                </c:pt>
                <c:pt idx="627">
                  <c:v>19.607448382951034</c:v>
                </c:pt>
                <c:pt idx="628">
                  <c:v>19.667505144215891</c:v>
                </c:pt>
                <c:pt idx="629">
                  <c:v>19.718856533235037</c:v>
                </c:pt>
                <c:pt idx="630">
                  <c:v>19.772176539151275</c:v>
                </c:pt>
                <c:pt idx="631">
                  <c:v>19.89091899947903</c:v>
                </c:pt>
                <c:pt idx="632">
                  <c:v>19.941815957884849</c:v>
                </c:pt>
                <c:pt idx="633">
                  <c:v>19.991158349651077</c:v>
                </c:pt>
                <c:pt idx="634">
                  <c:v>20.101073350259377</c:v>
                </c:pt>
                <c:pt idx="635">
                  <c:v>20.155505241093142</c:v>
                </c:pt>
                <c:pt idx="636">
                  <c:v>20.21879161578337</c:v>
                </c:pt>
                <c:pt idx="637">
                  <c:v>20.300441756739588</c:v>
                </c:pt>
                <c:pt idx="638">
                  <c:v>20.362218524820726</c:v>
                </c:pt>
                <c:pt idx="639">
                  <c:v>20.432606828745268</c:v>
                </c:pt>
                <c:pt idx="640">
                  <c:v>20.494339644321869</c:v>
                </c:pt>
                <c:pt idx="641">
                  <c:v>20.553905724026816</c:v>
                </c:pt>
                <c:pt idx="642">
                  <c:v>20.61919682298652</c:v>
                </c:pt>
                <c:pt idx="643">
                  <c:v>20.678398756029953</c:v>
                </c:pt>
                <c:pt idx="644">
                  <c:v>20.756199062583661</c:v>
                </c:pt>
                <c:pt idx="645">
                  <c:v>20.835237281644112</c:v>
                </c:pt>
                <c:pt idx="646">
                  <c:v>20.902374873627249</c:v>
                </c:pt>
                <c:pt idx="647">
                  <c:v>20.97615867232695</c:v>
                </c:pt>
                <c:pt idx="648">
                  <c:v>21.039969690447698</c:v>
                </c:pt>
                <c:pt idx="649">
                  <c:v>21.106826370311225</c:v>
                </c:pt>
                <c:pt idx="650">
                  <c:v>21.220161049784192</c:v>
                </c:pt>
                <c:pt idx="651">
                  <c:v>21.283022638398194</c:v>
                </c:pt>
                <c:pt idx="652">
                  <c:v>21.347491110542737</c:v>
                </c:pt>
                <c:pt idx="653">
                  <c:v>21.413770705737761</c:v>
                </c:pt>
                <c:pt idx="654">
                  <c:v>21.477198066926622</c:v>
                </c:pt>
                <c:pt idx="655">
                  <c:v>21.540764468973261</c:v>
                </c:pt>
                <c:pt idx="656">
                  <c:v>21.60820670381851</c:v>
                </c:pt>
                <c:pt idx="657">
                  <c:v>21.684720627451824</c:v>
                </c:pt>
                <c:pt idx="658">
                  <c:v>21.749152553002055</c:v>
                </c:pt>
                <c:pt idx="659">
                  <c:v>21.823210668994307</c:v>
                </c:pt>
                <c:pt idx="660">
                  <c:v>21.888171638964508</c:v>
                </c:pt>
                <c:pt idx="661">
                  <c:v>21.960130300878102</c:v>
                </c:pt>
                <c:pt idx="662">
                  <c:v>22.023381532674538</c:v>
                </c:pt>
                <c:pt idx="663">
                  <c:v>22.092018378021578</c:v>
                </c:pt>
                <c:pt idx="664">
                  <c:v>22.200672773446136</c:v>
                </c:pt>
                <c:pt idx="665">
                  <c:v>22.271168692479907</c:v>
                </c:pt>
                <c:pt idx="666">
                  <c:v>22.362772684403133</c:v>
                </c:pt>
                <c:pt idx="667">
                  <c:v>22.455416597923072</c:v>
                </c:pt>
                <c:pt idx="668">
                  <c:v>22.55393881133449</c:v>
                </c:pt>
                <c:pt idx="669">
                  <c:v>22.639187697000015</c:v>
                </c:pt>
                <c:pt idx="670">
                  <c:v>22.723208055393485</c:v>
                </c:pt>
                <c:pt idx="671">
                  <c:v>22.822179122317628</c:v>
                </c:pt>
                <c:pt idx="672">
                  <c:v>22.925628718529723</c:v>
                </c:pt>
                <c:pt idx="673">
                  <c:v>23.015456219256137</c:v>
                </c:pt>
                <c:pt idx="674">
                  <c:v>23.088712564625073</c:v>
                </c:pt>
                <c:pt idx="675">
                  <c:v>23.16246284494682</c:v>
                </c:pt>
                <c:pt idx="676">
                  <c:v>23.220695217474564</c:v>
                </c:pt>
                <c:pt idx="677">
                  <c:v>23.284503006421737</c:v>
                </c:pt>
                <c:pt idx="678">
                  <c:v>23.340812049766757</c:v>
                </c:pt>
                <c:pt idx="679">
                  <c:v>23.406349013719524</c:v>
                </c:pt>
                <c:pt idx="680">
                  <c:v>23.457163174857307</c:v>
                </c:pt>
                <c:pt idx="681">
                  <c:v>23.502477227559098</c:v>
                </c:pt>
                <c:pt idx="682">
                  <c:v>23.578403197189616</c:v>
                </c:pt>
                <c:pt idx="683">
                  <c:v>23.649579572534211</c:v>
                </c:pt>
                <c:pt idx="684">
                  <c:v>23.729622205401785</c:v>
                </c:pt>
                <c:pt idx="685">
                  <c:v>23.808285719601084</c:v>
                </c:pt>
                <c:pt idx="686">
                  <c:v>23.874516930213588</c:v>
                </c:pt>
                <c:pt idx="687">
                  <c:v>23.958038217262839</c:v>
                </c:pt>
                <c:pt idx="688">
                  <c:v>23.995862781516156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FB-FC40-84DE-1A9B8D5E144A}"/>
            </c:ext>
          </c:extLst>
        </c:ser>
        <c:ser>
          <c:idx val="8"/>
          <c:order val="8"/>
          <c:tx>
            <c:strRef>
              <c:f>'LT6.2 - Bullet'!$AE$1</c:f>
              <c:strCache>
                <c:ptCount val="1"/>
                <c:pt idx="0">
                  <c:v>LT Top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'LT6.2 - Bullet'!$C$303:$C$991</c:f>
              <c:numCache>
                <c:formatCode>m/d/yy</c:formatCode>
                <c:ptCount val="689"/>
                <c:pt idx="0">
                  <c:v>43257</c:v>
                </c:pt>
                <c:pt idx="1">
                  <c:v>43258</c:v>
                </c:pt>
                <c:pt idx="2">
                  <c:v>43258</c:v>
                </c:pt>
                <c:pt idx="3">
                  <c:v>43259</c:v>
                </c:pt>
                <c:pt idx="4">
                  <c:v>43259</c:v>
                </c:pt>
                <c:pt idx="5">
                  <c:v>43260</c:v>
                </c:pt>
                <c:pt idx="6">
                  <c:v>43260</c:v>
                </c:pt>
                <c:pt idx="7">
                  <c:v>43261</c:v>
                </c:pt>
                <c:pt idx="8">
                  <c:v>43261</c:v>
                </c:pt>
                <c:pt idx="9">
                  <c:v>43262</c:v>
                </c:pt>
                <c:pt idx="10">
                  <c:v>43262</c:v>
                </c:pt>
                <c:pt idx="11">
                  <c:v>43263</c:v>
                </c:pt>
                <c:pt idx="12">
                  <c:v>43263</c:v>
                </c:pt>
                <c:pt idx="13">
                  <c:v>43264</c:v>
                </c:pt>
                <c:pt idx="14">
                  <c:v>43264</c:v>
                </c:pt>
                <c:pt idx="15">
                  <c:v>43265</c:v>
                </c:pt>
                <c:pt idx="16">
                  <c:v>43265</c:v>
                </c:pt>
                <c:pt idx="17">
                  <c:v>43266</c:v>
                </c:pt>
                <c:pt idx="18">
                  <c:v>43266</c:v>
                </c:pt>
                <c:pt idx="19">
                  <c:v>43267</c:v>
                </c:pt>
                <c:pt idx="20">
                  <c:v>43267</c:v>
                </c:pt>
                <c:pt idx="21">
                  <c:v>43268</c:v>
                </c:pt>
                <c:pt idx="22">
                  <c:v>43268</c:v>
                </c:pt>
                <c:pt idx="23">
                  <c:v>43269</c:v>
                </c:pt>
                <c:pt idx="24">
                  <c:v>43269</c:v>
                </c:pt>
                <c:pt idx="25">
                  <c:v>43270</c:v>
                </c:pt>
                <c:pt idx="26">
                  <c:v>43270</c:v>
                </c:pt>
                <c:pt idx="27">
                  <c:v>43271</c:v>
                </c:pt>
                <c:pt idx="28">
                  <c:v>43271</c:v>
                </c:pt>
                <c:pt idx="29">
                  <c:v>43272</c:v>
                </c:pt>
                <c:pt idx="30">
                  <c:v>43272</c:v>
                </c:pt>
                <c:pt idx="31">
                  <c:v>43273</c:v>
                </c:pt>
                <c:pt idx="32">
                  <c:v>43273</c:v>
                </c:pt>
                <c:pt idx="33">
                  <c:v>43274</c:v>
                </c:pt>
                <c:pt idx="34">
                  <c:v>43274</c:v>
                </c:pt>
                <c:pt idx="35">
                  <c:v>43275</c:v>
                </c:pt>
                <c:pt idx="36">
                  <c:v>43275</c:v>
                </c:pt>
                <c:pt idx="37">
                  <c:v>43276</c:v>
                </c:pt>
                <c:pt idx="38">
                  <c:v>43276</c:v>
                </c:pt>
                <c:pt idx="39">
                  <c:v>43277</c:v>
                </c:pt>
                <c:pt idx="40">
                  <c:v>43277</c:v>
                </c:pt>
                <c:pt idx="41">
                  <c:v>43278</c:v>
                </c:pt>
                <c:pt idx="42">
                  <c:v>43278</c:v>
                </c:pt>
                <c:pt idx="43">
                  <c:v>43279</c:v>
                </c:pt>
                <c:pt idx="44">
                  <c:v>43279</c:v>
                </c:pt>
                <c:pt idx="45">
                  <c:v>43280</c:v>
                </c:pt>
                <c:pt idx="46">
                  <c:v>43280</c:v>
                </c:pt>
                <c:pt idx="47">
                  <c:v>43281</c:v>
                </c:pt>
                <c:pt idx="48">
                  <c:v>43281</c:v>
                </c:pt>
                <c:pt idx="49">
                  <c:v>43282</c:v>
                </c:pt>
                <c:pt idx="50">
                  <c:v>43282</c:v>
                </c:pt>
                <c:pt idx="51">
                  <c:v>43283</c:v>
                </c:pt>
                <c:pt idx="52">
                  <c:v>43283</c:v>
                </c:pt>
                <c:pt idx="53">
                  <c:v>43284</c:v>
                </c:pt>
                <c:pt idx="54">
                  <c:v>43284</c:v>
                </c:pt>
                <c:pt idx="55">
                  <c:v>43285</c:v>
                </c:pt>
                <c:pt idx="56">
                  <c:v>43285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43287</c:v>
                </c:pt>
                <c:pt idx="61">
                  <c:v>43288</c:v>
                </c:pt>
                <c:pt idx="62">
                  <c:v>43288</c:v>
                </c:pt>
                <c:pt idx="63">
                  <c:v>43289</c:v>
                </c:pt>
                <c:pt idx="64">
                  <c:v>43289</c:v>
                </c:pt>
                <c:pt idx="65">
                  <c:v>43290</c:v>
                </c:pt>
                <c:pt idx="66">
                  <c:v>43290</c:v>
                </c:pt>
                <c:pt idx="67">
                  <c:v>43291</c:v>
                </c:pt>
                <c:pt idx="68">
                  <c:v>43291</c:v>
                </c:pt>
                <c:pt idx="69">
                  <c:v>43292</c:v>
                </c:pt>
                <c:pt idx="70">
                  <c:v>43292</c:v>
                </c:pt>
                <c:pt idx="71">
                  <c:v>43293</c:v>
                </c:pt>
                <c:pt idx="72">
                  <c:v>43293</c:v>
                </c:pt>
                <c:pt idx="73">
                  <c:v>43294</c:v>
                </c:pt>
                <c:pt idx="74">
                  <c:v>43294</c:v>
                </c:pt>
                <c:pt idx="75">
                  <c:v>43295</c:v>
                </c:pt>
                <c:pt idx="76">
                  <c:v>43295</c:v>
                </c:pt>
                <c:pt idx="77">
                  <c:v>43296</c:v>
                </c:pt>
                <c:pt idx="78">
                  <c:v>43296</c:v>
                </c:pt>
                <c:pt idx="79">
                  <c:v>43297</c:v>
                </c:pt>
                <c:pt idx="80">
                  <c:v>43297</c:v>
                </c:pt>
                <c:pt idx="81">
                  <c:v>43298</c:v>
                </c:pt>
                <c:pt idx="82">
                  <c:v>43298</c:v>
                </c:pt>
                <c:pt idx="83">
                  <c:v>43299</c:v>
                </c:pt>
                <c:pt idx="84">
                  <c:v>43299</c:v>
                </c:pt>
                <c:pt idx="85">
                  <c:v>43300</c:v>
                </c:pt>
                <c:pt idx="86">
                  <c:v>43300</c:v>
                </c:pt>
                <c:pt idx="87">
                  <c:v>43301</c:v>
                </c:pt>
                <c:pt idx="88">
                  <c:v>43301</c:v>
                </c:pt>
                <c:pt idx="89">
                  <c:v>43302</c:v>
                </c:pt>
                <c:pt idx="90">
                  <c:v>43302</c:v>
                </c:pt>
                <c:pt idx="91">
                  <c:v>43303</c:v>
                </c:pt>
                <c:pt idx="92">
                  <c:v>43303</c:v>
                </c:pt>
                <c:pt idx="93">
                  <c:v>43304</c:v>
                </c:pt>
                <c:pt idx="94">
                  <c:v>43304</c:v>
                </c:pt>
                <c:pt idx="95">
                  <c:v>43305</c:v>
                </c:pt>
                <c:pt idx="96">
                  <c:v>43305</c:v>
                </c:pt>
                <c:pt idx="97">
                  <c:v>43306</c:v>
                </c:pt>
                <c:pt idx="98">
                  <c:v>43306</c:v>
                </c:pt>
                <c:pt idx="99">
                  <c:v>43307</c:v>
                </c:pt>
                <c:pt idx="100">
                  <c:v>43307</c:v>
                </c:pt>
                <c:pt idx="101">
                  <c:v>43308</c:v>
                </c:pt>
                <c:pt idx="102">
                  <c:v>43308</c:v>
                </c:pt>
                <c:pt idx="103">
                  <c:v>43309</c:v>
                </c:pt>
                <c:pt idx="104">
                  <c:v>43309</c:v>
                </c:pt>
                <c:pt idx="105">
                  <c:v>43310</c:v>
                </c:pt>
                <c:pt idx="106">
                  <c:v>43310</c:v>
                </c:pt>
                <c:pt idx="107">
                  <c:v>43311</c:v>
                </c:pt>
                <c:pt idx="108">
                  <c:v>43311</c:v>
                </c:pt>
                <c:pt idx="109">
                  <c:v>43312</c:v>
                </c:pt>
                <c:pt idx="110">
                  <c:v>43312</c:v>
                </c:pt>
                <c:pt idx="111">
                  <c:v>43313</c:v>
                </c:pt>
                <c:pt idx="112">
                  <c:v>43313</c:v>
                </c:pt>
                <c:pt idx="113">
                  <c:v>43314</c:v>
                </c:pt>
                <c:pt idx="114">
                  <c:v>43314</c:v>
                </c:pt>
                <c:pt idx="115">
                  <c:v>43315</c:v>
                </c:pt>
                <c:pt idx="116">
                  <c:v>43315</c:v>
                </c:pt>
                <c:pt idx="117">
                  <c:v>43316</c:v>
                </c:pt>
                <c:pt idx="118">
                  <c:v>43316</c:v>
                </c:pt>
                <c:pt idx="119">
                  <c:v>43317</c:v>
                </c:pt>
                <c:pt idx="120">
                  <c:v>43317</c:v>
                </c:pt>
                <c:pt idx="121">
                  <c:v>43318</c:v>
                </c:pt>
                <c:pt idx="122">
                  <c:v>43318</c:v>
                </c:pt>
                <c:pt idx="123">
                  <c:v>43319</c:v>
                </c:pt>
                <c:pt idx="124">
                  <c:v>43319</c:v>
                </c:pt>
                <c:pt idx="125">
                  <c:v>43320</c:v>
                </c:pt>
                <c:pt idx="126">
                  <c:v>43320</c:v>
                </c:pt>
                <c:pt idx="127">
                  <c:v>43321</c:v>
                </c:pt>
                <c:pt idx="128">
                  <c:v>43321</c:v>
                </c:pt>
                <c:pt idx="129">
                  <c:v>43322</c:v>
                </c:pt>
                <c:pt idx="130">
                  <c:v>43322</c:v>
                </c:pt>
                <c:pt idx="131">
                  <c:v>43323</c:v>
                </c:pt>
                <c:pt idx="132">
                  <c:v>43323</c:v>
                </c:pt>
                <c:pt idx="133">
                  <c:v>43324</c:v>
                </c:pt>
                <c:pt idx="134">
                  <c:v>43324</c:v>
                </c:pt>
                <c:pt idx="135">
                  <c:v>43325</c:v>
                </c:pt>
                <c:pt idx="136">
                  <c:v>43325</c:v>
                </c:pt>
                <c:pt idx="137">
                  <c:v>43326</c:v>
                </c:pt>
                <c:pt idx="138">
                  <c:v>43326</c:v>
                </c:pt>
                <c:pt idx="139">
                  <c:v>43327</c:v>
                </c:pt>
                <c:pt idx="140">
                  <c:v>43327</c:v>
                </c:pt>
                <c:pt idx="141">
                  <c:v>43328</c:v>
                </c:pt>
                <c:pt idx="142">
                  <c:v>43328</c:v>
                </c:pt>
                <c:pt idx="143">
                  <c:v>43329</c:v>
                </c:pt>
                <c:pt idx="144">
                  <c:v>43329</c:v>
                </c:pt>
                <c:pt idx="145">
                  <c:v>43330</c:v>
                </c:pt>
                <c:pt idx="146">
                  <c:v>43330</c:v>
                </c:pt>
                <c:pt idx="147">
                  <c:v>43331</c:v>
                </c:pt>
                <c:pt idx="148">
                  <c:v>43331</c:v>
                </c:pt>
                <c:pt idx="149">
                  <c:v>43332</c:v>
                </c:pt>
                <c:pt idx="150">
                  <c:v>43332</c:v>
                </c:pt>
                <c:pt idx="151">
                  <c:v>43333</c:v>
                </c:pt>
                <c:pt idx="152">
                  <c:v>43333</c:v>
                </c:pt>
                <c:pt idx="153">
                  <c:v>43334</c:v>
                </c:pt>
                <c:pt idx="154">
                  <c:v>43334</c:v>
                </c:pt>
                <c:pt idx="155">
                  <c:v>43335</c:v>
                </c:pt>
                <c:pt idx="156">
                  <c:v>43335</c:v>
                </c:pt>
                <c:pt idx="157">
                  <c:v>43336</c:v>
                </c:pt>
                <c:pt idx="158">
                  <c:v>43336</c:v>
                </c:pt>
                <c:pt idx="159">
                  <c:v>43337</c:v>
                </c:pt>
                <c:pt idx="160">
                  <c:v>43337</c:v>
                </c:pt>
                <c:pt idx="161">
                  <c:v>43338</c:v>
                </c:pt>
                <c:pt idx="162">
                  <c:v>43338</c:v>
                </c:pt>
                <c:pt idx="163">
                  <c:v>43339</c:v>
                </c:pt>
                <c:pt idx="164">
                  <c:v>43339</c:v>
                </c:pt>
                <c:pt idx="165">
                  <c:v>43340</c:v>
                </c:pt>
                <c:pt idx="166">
                  <c:v>43340</c:v>
                </c:pt>
                <c:pt idx="167">
                  <c:v>43341</c:v>
                </c:pt>
                <c:pt idx="168">
                  <c:v>43341</c:v>
                </c:pt>
                <c:pt idx="169">
                  <c:v>43342</c:v>
                </c:pt>
                <c:pt idx="170">
                  <c:v>43342</c:v>
                </c:pt>
                <c:pt idx="171">
                  <c:v>43343</c:v>
                </c:pt>
                <c:pt idx="172">
                  <c:v>43343</c:v>
                </c:pt>
                <c:pt idx="173">
                  <c:v>43344</c:v>
                </c:pt>
                <c:pt idx="174">
                  <c:v>43344</c:v>
                </c:pt>
                <c:pt idx="175">
                  <c:v>43345</c:v>
                </c:pt>
                <c:pt idx="176">
                  <c:v>43345</c:v>
                </c:pt>
                <c:pt idx="177">
                  <c:v>43346</c:v>
                </c:pt>
                <c:pt idx="178">
                  <c:v>43346</c:v>
                </c:pt>
                <c:pt idx="179">
                  <c:v>43347</c:v>
                </c:pt>
                <c:pt idx="180">
                  <c:v>43347</c:v>
                </c:pt>
                <c:pt idx="181">
                  <c:v>43348</c:v>
                </c:pt>
                <c:pt idx="182">
                  <c:v>43348</c:v>
                </c:pt>
                <c:pt idx="183">
                  <c:v>43349</c:v>
                </c:pt>
                <c:pt idx="184">
                  <c:v>43349</c:v>
                </c:pt>
                <c:pt idx="185">
                  <c:v>43350</c:v>
                </c:pt>
                <c:pt idx="186">
                  <c:v>43350</c:v>
                </c:pt>
                <c:pt idx="187">
                  <c:v>43351</c:v>
                </c:pt>
                <c:pt idx="188">
                  <c:v>43351</c:v>
                </c:pt>
                <c:pt idx="189">
                  <c:v>43352</c:v>
                </c:pt>
                <c:pt idx="190">
                  <c:v>43352</c:v>
                </c:pt>
                <c:pt idx="191">
                  <c:v>43353</c:v>
                </c:pt>
                <c:pt idx="192">
                  <c:v>43353</c:v>
                </c:pt>
                <c:pt idx="193">
                  <c:v>43354</c:v>
                </c:pt>
                <c:pt idx="194">
                  <c:v>43354</c:v>
                </c:pt>
                <c:pt idx="195">
                  <c:v>43355</c:v>
                </c:pt>
                <c:pt idx="196">
                  <c:v>43355</c:v>
                </c:pt>
                <c:pt idx="197">
                  <c:v>43356</c:v>
                </c:pt>
                <c:pt idx="198">
                  <c:v>43356</c:v>
                </c:pt>
                <c:pt idx="199">
                  <c:v>43357</c:v>
                </c:pt>
                <c:pt idx="200">
                  <c:v>43357</c:v>
                </c:pt>
                <c:pt idx="201">
                  <c:v>43358</c:v>
                </c:pt>
                <c:pt idx="202">
                  <c:v>43358</c:v>
                </c:pt>
                <c:pt idx="203">
                  <c:v>43359</c:v>
                </c:pt>
                <c:pt idx="204">
                  <c:v>43359</c:v>
                </c:pt>
                <c:pt idx="205">
                  <c:v>43360</c:v>
                </c:pt>
                <c:pt idx="206">
                  <c:v>43360</c:v>
                </c:pt>
                <c:pt idx="207">
                  <c:v>43361</c:v>
                </c:pt>
                <c:pt idx="208">
                  <c:v>43361</c:v>
                </c:pt>
                <c:pt idx="209">
                  <c:v>43362</c:v>
                </c:pt>
                <c:pt idx="210">
                  <c:v>43362</c:v>
                </c:pt>
                <c:pt idx="211">
                  <c:v>43363</c:v>
                </c:pt>
                <c:pt idx="212">
                  <c:v>43363</c:v>
                </c:pt>
                <c:pt idx="213">
                  <c:v>43364</c:v>
                </c:pt>
                <c:pt idx="214">
                  <c:v>43364</c:v>
                </c:pt>
                <c:pt idx="215">
                  <c:v>43365</c:v>
                </c:pt>
                <c:pt idx="216">
                  <c:v>43365</c:v>
                </c:pt>
                <c:pt idx="217">
                  <c:v>43366</c:v>
                </c:pt>
                <c:pt idx="218">
                  <c:v>43366</c:v>
                </c:pt>
                <c:pt idx="219">
                  <c:v>43367</c:v>
                </c:pt>
                <c:pt idx="220">
                  <c:v>43367</c:v>
                </c:pt>
                <c:pt idx="221">
                  <c:v>43368</c:v>
                </c:pt>
                <c:pt idx="222">
                  <c:v>43368</c:v>
                </c:pt>
                <c:pt idx="223">
                  <c:v>43369</c:v>
                </c:pt>
                <c:pt idx="224">
                  <c:v>43369</c:v>
                </c:pt>
                <c:pt idx="225">
                  <c:v>43370</c:v>
                </c:pt>
                <c:pt idx="226">
                  <c:v>43370</c:v>
                </c:pt>
                <c:pt idx="227">
                  <c:v>43371</c:v>
                </c:pt>
                <c:pt idx="228">
                  <c:v>43371</c:v>
                </c:pt>
                <c:pt idx="229">
                  <c:v>43372</c:v>
                </c:pt>
                <c:pt idx="230">
                  <c:v>43372</c:v>
                </c:pt>
                <c:pt idx="231">
                  <c:v>43373</c:v>
                </c:pt>
                <c:pt idx="232">
                  <c:v>43373</c:v>
                </c:pt>
                <c:pt idx="233">
                  <c:v>43374</c:v>
                </c:pt>
                <c:pt idx="234">
                  <c:v>43374</c:v>
                </c:pt>
                <c:pt idx="235">
                  <c:v>43375</c:v>
                </c:pt>
                <c:pt idx="236">
                  <c:v>43375</c:v>
                </c:pt>
                <c:pt idx="237">
                  <c:v>43376</c:v>
                </c:pt>
                <c:pt idx="238">
                  <c:v>43376</c:v>
                </c:pt>
                <c:pt idx="239">
                  <c:v>43377</c:v>
                </c:pt>
                <c:pt idx="240">
                  <c:v>43377</c:v>
                </c:pt>
                <c:pt idx="241">
                  <c:v>43378</c:v>
                </c:pt>
                <c:pt idx="242">
                  <c:v>43378</c:v>
                </c:pt>
                <c:pt idx="243">
                  <c:v>43379</c:v>
                </c:pt>
                <c:pt idx="244">
                  <c:v>43379</c:v>
                </c:pt>
                <c:pt idx="245">
                  <c:v>43380</c:v>
                </c:pt>
                <c:pt idx="246">
                  <c:v>43380</c:v>
                </c:pt>
                <c:pt idx="247">
                  <c:v>43381</c:v>
                </c:pt>
                <c:pt idx="248">
                  <c:v>43381</c:v>
                </c:pt>
                <c:pt idx="249">
                  <c:v>43382</c:v>
                </c:pt>
                <c:pt idx="250">
                  <c:v>43382</c:v>
                </c:pt>
                <c:pt idx="251">
                  <c:v>43383</c:v>
                </c:pt>
                <c:pt idx="252">
                  <c:v>43383</c:v>
                </c:pt>
                <c:pt idx="253">
                  <c:v>43384</c:v>
                </c:pt>
                <c:pt idx="254">
                  <c:v>43384</c:v>
                </c:pt>
                <c:pt idx="255">
                  <c:v>43385</c:v>
                </c:pt>
                <c:pt idx="256">
                  <c:v>43385</c:v>
                </c:pt>
                <c:pt idx="257">
                  <c:v>43386</c:v>
                </c:pt>
                <c:pt idx="258">
                  <c:v>43386</c:v>
                </c:pt>
                <c:pt idx="259">
                  <c:v>43387</c:v>
                </c:pt>
                <c:pt idx="260">
                  <c:v>43387</c:v>
                </c:pt>
                <c:pt idx="261">
                  <c:v>43388</c:v>
                </c:pt>
                <c:pt idx="262">
                  <c:v>43388</c:v>
                </c:pt>
                <c:pt idx="263">
                  <c:v>43389</c:v>
                </c:pt>
                <c:pt idx="264">
                  <c:v>43389</c:v>
                </c:pt>
                <c:pt idx="265">
                  <c:v>43390</c:v>
                </c:pt>
                <c:pt idx="266">
                  <c:v>43390</c:v>
                </c:pt>
                <c:pt idx="267">
                  <c:v>43391</c:v>
                </c:pt>
                <c:pt idx="268">
                  <c:v>43391</c:v>
                </c:pt>
                <c:pt idx="269">
                  <c:v>43392</c:v>
                </c:pt>
                <c:pt idx="270">
                  <c:v>43392</c:v>
                </c:pt>
                <c:pt idx="271">
                  <c:v>43393</c:v>
                </c:pt>
                <c:pt idx="272">
                  <c:v>43393</c:v>
                </c:pt>
                <c:pt idx="273">
                  <c:v>43394</c:v>
                </c:pt>
                <c:pt idx="274">
                  <c:v>43394</c:v>
                </c:pt>
                <c:pt idx="275">
                  <c:v>43395</c:v>
                </c:pt>
                <c:pt idx="276">
                  <c:v>43395</c:v>
                </c:pt>
                <c:pt idx="277">
                  <c:v>43396</c:v>
                </c:pt>
                <c:pt idx="278">
                  <c:v>43396</c:v>
                </c:pt>
                <c:pt idx="279">
                  <c:v>43397</c:v>
                </c:pt>
                <c:pt idx="280">
                  <c:v>43397</c:v>
                </c:pt>
                <c:pt idx="281">
                  <c:v>43398</c:v>
                </c:pt>
                <c:pt idx="282">
                  <c:v>43398</c:v>
                </c:pt>
                <c:pt idx="283">
                  <c:v>43399</c:v>
                </c:pt>
                <c:pt idx="284">
                  <c:v>43399</c:v>
                </c:pt>
                <c:pt idx="285">
                  <c:v>43400</c:v>
                </c:pt>
                <c:pt idx="286">
                  <c:v>43400</c:v>
                </c:pt>
                <c:pt idx="287">
                  <c:v>43401</c:v>
                </c:pt>
                <c:pt idx="288">
                  <c:v>43401</c:v>
                </c:pt>
                <c:pt idx="289">
                  <c:v>43402</c:v>
                </c:pt>
                <c:pt idx="290">
                  <c:v>43402</c:v>
                </c:pt>
                <c:pt idx="291">
                  <c:v>43403</c:v>
                </c:pt>
                <c:pt idx="292">
                  <c:v>43403</c:v>
                </c:pt>
                <c:pt idx="293">
                  <c:v>43404</c:v>
                </c:pt>
                <c:pt idx="294">
                  <c:v>43404</c:v>
                </c:pt>
                <c:pt idx="295">
                  <c:v>43405</c:v>
                </c:pt>
                <c:pt idx="296">
                  <c:v>43405</c:v>
                </c:pt>
                <c:pt idx="297">
                  <c:v>43406</c:v>
                </c:pt>
                <c:pt idx="298">
                  <c:v>43406</c:v>
                </c:pt>
                <c:pt idx="299">
                  <c:v>43407</c:v>
                </c:pt>
                <c:pt idx="300">
                  <c:v>43407</c:v>
                </c:pt>
                <c:pt idx="301">
                  <c:v>43408</c:v>
                </c:pt>
                <c:pt idx="302">
                  <c:v>43408</c:v>
                </c:pt>
                <c:pt idx="303">
                  <c:v>43409</c:v>
                </c:pt>
                <c:pt idx="304">
                  <c:v>43409</c:v>
                </c:pt>
                <c:pt idx="305">
                  <c:v>43410</c:v>
                </c:pt>
                <c:pt idx="306">
                  <c:v>43410</c:v>
                </c:pt>
                <c:pt idx="307">
                  <c:v>43411</c:v>
                </c:pt>
                <c:pt idx="308">
                  <c:v>43411</c:v>
                </c:pt>
                <c:pt idx="309">
                  <c:v>43412</c:v>
                </c:pt>
                <c:pt idx="310">
                  <c:v>43412</c:v>
                </c:pt>
                <c:pt idx="311">
                  <c:v>43413</c:v>
                </c:pt>
                <c:pt idx="312">
                  <c:v>43413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43415</c:v>
                </c:pt>
                <c:pt idx="317">
                  <c:v>43416</c:v>
                </c:pt>
                <c:pt idx="318">
                  <c:v>43416</c:v>
                </c:pt>
                <c:pt idx="319">
                  <c:v>43417</c:v>
                </c:pt>
                <c:pt idx="320">
                  <c:v>43417</c:v>
                </c:pt>
                <c:pt idx="321">
                  <c:v>43418</c:v>
                </c:pt>
                <c:pt idx="322">
                  <c:v>43418</c:v>
                </c:pt>
                <c:pt idx="323">
                  <c:v>43419</c:v>
                </c:pt>
                <c:pt idx="324">
                  <c:v>43419</c:v>
                </c:pt>
                <c:pt idx="325">
                  <c:v>43420</c:v>
                </c:pt>
                <c:pt idx="326">
                  <c:v>43420</c:v>
                </c:pt>
                <c:pt idx="327">
                  <c:v>43421</c:v>
                </c:pt>
                <c:pt idx="328">
                  <c:v>43421</c:v>
                </c:pt>
                <c:pt idx="329">
                  <c:v>43422</c:v>
                </c:pt>
                <c:pt idx="330">
                  <c:v>43422</c:v>
                </c:pt>
                <c:pt idx="331">
                  <c:v>43423</c:v>
                </c:pt>
                <c:pt idx="332">
                  <c:v>43423</c:v>
                </c:pt>
                <c:pt idx="333">
                  <c:v>43424</c:v>
                </c:pt>
                <c:pt idx="334">
                  <c:v>43424</c:v>
                </c:pt>
                <c:pt idx="335">
                  <c:v>43425</c:v>
                </c:pt>
                <c:pt idx="336">
                  <c:v>43425</c:v>
                </c:pt>
                <c:pt idx="337">
                  <c:v>43426</c:v>
                </c:pt>
                <c:pt idx="338">
                  <c:v>43426</c:v>
                </c:pt>
                <c:pt idx="339">
                  <c:v>43427</c:v>
                </c:pt>
                <c:pt idx="340">
                  <c:v>43427</c:v>
                </c:pt>
                <c:pt idx="341">
                  <c:v>43428</c:v>
                </c:pt>
                <c:pt idx="342">
                  <c:v>43428</c:v>
                </c:pt>
                <c:pt idx="343">
                  <c:v>43429</c:v>
                </c:pt>
                <c:pt idx="344">
                  <c:v>43429</c:v>
                </c:pt>
                <c:pt idx="345">
                  <c:v>43430</c:v>
                </c:pt>
                <c:pt idx="346">
                  <c:v>43430</c:v>
                </c:pt>
                <c:pt idx="347">
                  <c:v>43431</c:v>
                </c:pt>
                <c:pt idx="348">
                  <c:v>43431</c:v>
                </c:pt>
                <c:pt idx="349">
                  <c:v>43432</c:v>
                </c:pt>
                <c:pt idx="350">
                  <c:v>43432</c:v>
                </c:pt>
                <c:pt idx="351">
                  <c:v>43433</c:v>
                </c:pt>
                <c:pt idx="352">
                  <c:v>43433</c:v>
                </c:pt>
                <c:pt idx="353">
                  <c:v>43434</c:v>
                </c:pt>
                <c:pt idx="354">
                  <c:v>43434</c:v>
                </c:pt>
                <c:pt idx="355">
                  <c:v>43435</c:v>
                </c:pt>
                <c:pt idx="356">
                  <c:v>43435</c:v>
                </c:pt>
                <c:pt idx="357">
                  <c:v>43436</c:v>
                </c:pt>
                <c:pt idx="358">
                  <c:v>43436</c:v>
                </c:pt>
                <c:pt idx="359">
                  <c:v>43437</c:v>
                </c:pt>
                <c:pt idx="360">
                  <c:v>43437</c:v>
                </c:pt>
                <c:pt idx="361">
                  <c:v>43438</c:v>
                </c:pt>
                <c:pt idx="362">
                  <c:v>43438</c:v>
                </c:pt>
                <c:pt idx="363">
                  <c:v>43439</c:v>
                </c:pt>
                <c:pt idx="364">
                  <c:v>43439</c:v>
                </c:pt>
                <c:pt idx="365">
                  <c:v>43440</c:v>
                </c:pt>
                <c:pt idx="366">
                  <c:v>43440</c:v>
                </c:pt>
                <c:pt idx="367">
                  <c:v>43441</c:v>
                </c:pt>
                <c:pt idx="368">
                  <c:v>43441</c:v>
                </c:pt>
                <c:pt idx="369">
                  <c:v>43442</c:v>
                </c:pt>
                <c:pt idx="370">
                  <c:v>43442</c:v>
                </c:pt>
                <c:pt idx="371">
                  <c:v>43443</c:v>
                </c:pt>
                <c:pt idx="372">
                  <c:v>43443</c:v>
                </c:pt>
                <c:pt idx="373">
                  <c:v>43444</c:v>
                </c:pt>
                <c:pt idx="374">
                  <c:v>43444</c:v>
                </c:pt>
                <c:pt idx="375">
                  <c:v>43445</c:v>
                </c:pt>
                <c:pt idx="376">
                  <c:v>43445</c:v>
                </c:pt>
                <c:pt idx="377">
                  <c:v>43446</c:v>
                </c:pt>
                <c:pt idx="378">
                  <c:v>43446</c:v>
                </c:pt>
                <c:pt idx="379">
                  <c:v>43447</c:v>
                </c:pt>
                <c:pt idx="380">
                  <c:v>43447</c:v>
                </c:pt>
                <c:pt idx="381">
                  <c:v>43448</c:v>
                </c:pt>
                <c:pt idx="382">
                  <c:v>43448</c:v>
                </c:pt>
                <c:pt idx="383">
                  <c:v>43449</c:v>
                </c:pt>
                <c:pt idx="384">
                  <c:v>43449</c:v>
                </c:pt>
                <c:pt idx="385">
                  <c:v>43450</c:v>
                </c:pt>
                <c:pt idx="386">
                  <c:v>43450</c:v>
                </c:pt>
                <c:pt idx="387">
                  <c:v>43451</c:v>
                </c:pt>
                <c:pt idx="388">
                  <c:v>43451</c:v>
                </c:pt>
                <c:pt idx="389">
                  <c:v>43452</c:v>
                </c:pt>
                <c:pt idx="390">
                  <c:v>43452</c:v>
                </c:pt>
                <c:pt idx="391">
                  <c:v>43453</c:v>
                </c:pt>
                <c:pt idx="392">
                  <c:v>43453</c:v>
                </c:pt>
                <c:pt idx="393">
                  <c:v>43454</c:v>
                </c:pt>
                <c:pt idx="394">
                  <c:v>43454</c:v>
                </c:pt>
                <c:pt idx="395">
                  <c:v>43455</c:v>
                </c:pt>
                <c:pt idx="396">
                  <c:v>43455</c:v>
                </c:pt>
                <c:pt idx="397">
                  <c:v>43456</c:v>
                </c:pt>
                <c:pt idx="398">
                  <c:v>43456</c:v>
                </c:pt>
                <c:pt idx="399">
                  <c:v>43457</c:v>
                </c:pt>
                <c:pt idx="400">
                  <c:v>43457</c:v>
                </c:pt>
                <c:pt idx="401">
                  <c:v>43458</c:v>
                </c:pt>
                <c:pt idx="402">
                  <c:v>43458</c:v>
                </c:pt>
                <c:pt idx="403">
                  <c:v>43459</c:v>
                </c:pt>
                <c:pt idx="404">
                  <c:v>43459</c:v>
                </c:pt>
                <c:pt idx="405">
                  <c:v>43460</c:v>
                </c:pt>
                <c:pt idx="406">
                  <c:v>43460</c:v>
                </c:pt>
                <c:pt idx="407">
                  <c:v>43461</c:v>
                </c:pt>
                <c:pt idx="408">
                  <c:v>43461</c:v>
                </c:pt>
                <c:pt idx="409">
                  <c:v>43462</c:v>
                </c:pt>
                <c:pt idx="410">
                  <c:v>43462</c:v>
                </c:pt>
                <c:pt idx="411">
                  <c:v>43463</c:v>
                </c:pt>
                <c:pt idx="412">
                  <c:v>43463</c:v>
                </c:pt>
                <c:pt idx="413">
                  <c:v>43464</c:v>
                </c:pt>
                <c:pt idx="414">
                  <c:v>43464</c:v>
                </c:pt>
                <c:pt idx="415">
                  <c:v>43465</c:v>
                </c:pt>
                <c:pt idx="416">
                  <c:v>43465</c:v>
                </c:pt>
                <c:pt idx="417">
                  <c:v>43466</c:v>
                </c:pt>
                <c:pt idx="418">
                  <c:v>43466</c:v>
                </c:pt>
                <c:pt idx="419">
                  <c:v>43467</c:v>
                </c:pt>
                <c:pt idx="420">
                  <c:v>43467</c:v>
                </c:pt>
                <c:pt idx="421">
                  <c:v>43468</c:v>
                </c:pt>
                <c:pt idx="422">
                  <c:v>43468</c:v>
                </c:pt>
                <c:pt idx="423">
                  <c:v>43469</c:v>
                </c:pt>
                <c:pt idx="424">
                  <c:v>43469</c:v>
                </c:pt>
                <c:pt idx="425">
                  <c:v>43470</c:v>
                </c:pt>
                <c:pt idx="426">
                  <c:v>43470</c:v>
                </c:pt>
                <c:pt idx="427">
                  <c:v>43471</c:v>
                </c:pt>
                <c:pt idx="428">
                  <c:v>43471</c:v>
                </c:pt>
                <c:pt idx="429">
                  <c:v>43472</c:v>
                </c:pt>
                <c:pt idx="430">
                  <c:v>43472</c:v>
                </c:pt>
                <c:pt idx="431">
                  <c:v>43473</c:v>
                </c:pt>
                <c:pt idx="432">
                  <c:v>43473</c:v>
                </c:pt>
                <c:pt idx="433">
                  <c:v>43474</c:v>
                </c:pt>
                <c:pt idx="434">
                  <c:v>43474</c:v>
                </c:pt>
                <c:pt idx="435">
                  <c:v>43475</c:v>
                </c:pt>
                <c:pt idx="436">
                  <c:v>43475</c:v>
                </c:pt>
                <c:pt idx="437">
                  <c:v>43476</c:v>
                </c:pt>
                <c:pt idx="438">
                  <c:v>43476</c:v>
                </c:pt>
                <c:pt idx="439">
                  <c:v>43477</c:v>
                </c:pt>
                <c:pt idx="440">
                  <c:v>43477</c:v>
                </c:pt>
                <c:pt idx="441">
                  <c:v>43478</c:v>
                </c:pt>
                <c:pt idx="442">
                  <c:v>43478</c:v>
                </c:pt>
                <c:pt idx="443">
                  <c:v>43479</c:v>
                </c:pt>
                <c:pt idx="444">
                  <c:v>43479</c:v>
                </c:pt>
                <c:pt idx="445">
                  <c:v>43480</c:v>
                </c:pt>
                <c:pt idx="446">
                  <c:v>43480</c:v>
                </c:pt>
                <c:pt idx="447">
                  <c:v>43481</c:v>
                </c:pt>
                <c:pt idx="448">
                  <c:v>43481</c:v>
                </c:pt>
                <c:pt idx="449">
                  <c:v>43482</c:v>
                </c:pt>
                <c:pt idx="450">
                  <c:v>43482</c:v>
                </c:pt>
                <c:pt idx="451">
                  <c:v>43483</c:v>
                </c:pt>
                <c:pt idx="452">
                  <c:v>43483</c:v>
                </c:pt>
                <c:pt idx="453">
                  <c:v>43484</c:v>
                </c:pt>
                <c:pt idx="454">
                  <c:v>43484</c:v>
                </c:pt>
                <c:pt idx="455">
                  <c:v>43485</c:v>
                </c:pt>
                <c:pt idx="456">
                  <c:v>43485</c:v>
                </c:pt>
                <c:pt idx="457">
                  <c:v>43486</c:v>
                </c:pt>
                <c:pt idx="458">
                  <c:v>43486</c:v>
                </c:pt>
                <c:pt idx="459">
                  <c:v>43487</c:v>
                </c:pt>
                <c:pt idx="460">
                  <c:v>43487</c:v>
                </c:pt>
                <c:pt idx="461">
                  <c:v>43488</c:v>
                </c:pt>
                <c:pt idx="462">
                  <c:v>43488</c:v>
                </c:pt>
                <c:pt idx="463">
                  <c:v>43489</c:v>
                </c:pt>
                <c:pt idx="464">
                  <c:v>43489</c:v>
                </c:pt>
                <c:pt idx="465">
                  <c:v>43490</c:v>
                </c:pt>
                <c:pt idx="466">
                  <c:v>43490</c:v>
                </c:pt>
                <c:pt idx="467">
                  <c:v>43491</c:v>
                </c:pt>
                <c:pt idx="468">
                  <c:v>43491</c:v>
                </c:pt>
                <c:pt idx="469">
                  <c:v>43492</c:v>
                </c:pt>
                <c:pt idx="470">
                  <c:v>43492</c:v>
                </c:pt>
                <c:pt idx="471">
                  <c:v>43493</c:v>
                </c:pt>
                <c:pt idx="472">
                  <c:v>43493</c:v>
                </c:pt>
                <c:pt idx="473">
                  <c:v>43494</c:v>
                </c:pt>
                <c:pt idx="474">
                  <c:v>43494</c:v>
                </c:pt>
                <c:pt idx="475">
                  <c:v>43495</c:v>
                </c:pt>
                <c:pt idx="476">
                  <c:v>43495</c:v>
                </c:pt>
                <c:pt idx="477">
                  <c:v>43496</c:v>
                </c:pt>
                <c:pt idx="478">
                  <c:v>43496</c:v>
                </c:pt>
                <c:pt idx="479">
                  <c:v>43497</c:v>
                </c:pt>
                <c:pt idx="480">
                  <c:v>43497</c:v>
                </c:pt>
                <c:pt idx="481">
                  <c:v>43498</c:v>
                </c:pt>
                <c:pt idx="482">
                  <c:v>43498</c:v>
                </c:pt>
                <c:pt idx="483">
                  <c:v>43499</c:v>
                </c:pt>
                <c:pt idx="484">
                  <c:v>43499</c:v>
                </c:pt>
                <c:pt idx="485">
                  <c:v>43500</c:v>
                </c:pt>
                <c:pt idx="486">
                  <c:v>43500</c:v>
                </c:pt>
                <c:pt idx="487">
                  <c:v>43501</c:v>
                </c:pt>
                <c:pt idx="488">
                  <c:v>43501</c:v>
                </c:pt>
                <c:pt idx="489">
                  <c:v>43502</c:v>
                </c:pt>
                <c:pt idx="490">
                  <c:v>43502</c:v>
                </c:pt>
                <c:pt idx="491">
                  <c:v>43503</c:v>
                </c:pt>
                <c:pt idx="492">
                  <c:v>43503</c:v>
                </c:pt>
                <c:pt idx="493">
                  <c:v>43504</c:v>
                </c:pt>
                <c:pt idx="494">
                  <c:v>43504</c:v>
                </c:pt>
                <c:pt idx="495">
                  <c:v>43505</c:v>
                </c:pt>
                <c:pt idx="496">
                  <c:v>43505</c:v>
                </c:pt>
                <c:pt idx="497">
                  <c:v>43506</c:v>
                </c:pt>
                <c:pt idx="498">
                  <c:v>43506</c:v>
                </c:pt>
                <c:pt idx="499">
                  <c:v>43507</c:v>
                </c:pt>
                <c:pt idx="500">
                  <c:v>43507</c:v>
                </c:pt>
                <c:pt idx="501">
                  <c:v>43508</c:v>
                </c:pt>
                <c:pt idx="502">
                  <c:v>43508</c:v>
                </c:pt>
                <c:pt idx="503">
                  <c:v>43509</c:v>
                </c:pt>
                <c:pt idx="504">
                  <c:v>43509</c:v>
                </c:pt>
                <c:pt idx="505">
                  <c:v>43510</c:v>
                </c:pt>
                <c:pt idx="506">
                  <c:v>43510</c:v>
                </c:pt>
                <c:pt idx="507">
                  <c:v>43511</c:v>
                </c:pt>
                <c:pt idx="508">
                  <c:v>43511</c:v>
                </c:pt>
                <c:pt idx="509">
                  <c:v>43512</c:v>
                </c:pt>
                <c:pt idx="510">
                  <c:v>43512</c:v>
                </c:pt>
                <c:pt idx="511">
                  <c:v>43513</c:v>
                </c:pt>
                <c:pt idx="512">
                  <c:v>43513</c:v>
                </c:pt>
                <c:pt idx="513">
                  <c:v>43514</c:v>
                </c:pt>
                <c:pt idx="514">
                  <c:v>43514</c:v>
                </c:pt>
                <c:pt idx="515">
                  <c:v>43515</c:v>
                </c:pt>
                <c:pt idx="516">
                  <c:v>43515</c:v>
                </c:pt>
                <c:pt idx="517">
                  <c:v>43516</c:v>
                </c:pt>
                <c:pt idx="518">
                  <c:v>43516</c:v>
                </c:pt>
                <c:pt idx="519">
                  <c:v>43517</c:v>
                </c:pt>
                <c:pt idx="520">
                  <c:v>43517</c:v>
                </c:pt>
                <c:pt idx="521">
                  <c:v>43518</c:v>
                </c:pt>
                <c:pt idx="522">
                  <c:v>43518</c:v>
                </c:pt>
                <c:pt idx="523">
                  <c:v>43519</c:v>
                </c:pt>
                <c:pt idx="524">
                  <c:v>43519</c:v>
                </c:pt>
                <c:pt idx="525">
                  <c:v>43520</c:v>
                </c:pt>
                <c:pt idx="526">
                  <c:v>43520</c:v>
                </c:pt>
                <c:pt idx="527">
                  <c:v>43521</c:v>
                </c:pt>
                <c:pt idx="528">
                  <c:v>43521</c:v>
                </c:pt>
                <c:pt idx="529">
                  <c:v>43522</c:v>
                </c:pt>
                <c:pt idx="530">
                  <c:v>43522</c:v>
                </c:pt>
                <c:pt idx="531">
                  <c:v>43523</c:v>
                </c:pt>
                <c:pt idx="532">
                  <c:v>43523</c:v>
                </c:pt>
                <c:pt idx="533">
                  <c:v>43524</c:v>
                </c:pt>
                <c:pt idx="534">
                  <c:v>43524</c:v>
                </c:pt>
                <c:pt idx="535">
                  <c:v>43525</c:v>
                </c:pt>
                <c:pt idx="536">
                  <c:v>43525</c:v>
                </c:pt>
                <c:pt idx="537">
                  <c:v>43526</c:v>
                </c:pt>
                <c:pt idx="538">
                  <c:v>43526</c:v>
                </c:pt>
                <c:pt idx="539">
                  <c:v>43527</c:v>
                </c:pt>
                <c:pt idx="540">
                  <c:v>43527</c:v>
                </c:pt>
                <c:pt idx="541">
                  <c:v>43528</c:v>
                </c:pt>
                <c:pt idx="542">
                  <c:v>43528</c:v>
                </c:pt>
                <c:pt idx="543">
                  <c:v>43529</c:v>
                </c:pt>
                <c:pt idx="544">
                  <c:v>43529</c:v>
                </c:pt>
                <c:pt idx="545">
                  <c:v>43530</c:v>
                </c:pt>
                <c:pt idx="546">
                  <c:v>43530</c:v>
                </c:pt>
                <c:pt idx="547">
                  <c:v>43531</c:v>
                </c:pt>
                <c:pt idx="548">
                  <c:v>43531</c:v>
                </c:pt>
                <c:pt idx="549">
                  <c:v>43532</c:v>
                </c:pt>
                <c:pt idx="550">
                  <c:v>43532</c:v>
                </c:pt>
                <c:pt idx="551">
                  <c:v>43533</c:v>
                </c:pt>
                <c:pt idx="552">
                  <c:v>43533</c:v>
                </c:pt>
                <c:pt idx="553">
                  <c:v>43534</c:v>
                </c:pt>
                <c:pt idx="554">
                  <c:v>43534</c:v>
                </c:pt>
                <c:pt idx="555">
                  <c:v>43535</c:v>
                </c:pt>
                <c:pt idx="556">
                  <c:v>43535</c:v>
                </c:pt>
                <c:pt idx="557">
                  <c:v>43536</c:v>
                </c:pt>
                <c:pt idx="558">
                  <c:v>43536</c:v>
                </c:pt>
                <c:pt idx="559">
                  <c:v>43537</c:v>
                </c:pt>
                <c:pt idx="560">
                  <c:v>43537</c:v>
                </c:pt>
                <c:pt idx="561">
                  <c:v>43538</c:v>
                </c:pt>
                <c:pt idx="562">
                  <c:v>43538</c:v>
                </c:pt>
                <c:pt idx="563">
                  <c:v>43539</c:v>
                </c:pt>
                <c:pt idx="564">
                  <c:v>43539</c:v>
                </c:pt>
                <c:pt idx="565">
                  <c:v>43540</c:v>
                </c:pt>
                <c:pt idx="566">
                  <c:v>43540</c:v>
                </c:pt>
                <c:pt idx="567">
                  <c:v>43541</c:v>
                </c:pt>
                <c:pt idx="568">
                  <c:v>43541</c:v>
                </c:pt>
                <c:pt idx="569">
                  <c:v>43542</c:v>
                </c:pt>
                <c:pt idx="570">
                  <c:v>43542</c:v>
                </c:pt>
                <c:pt idx="571">
                  <c:v>43543</c:v>
                </c:pt>
                <c:pt idx="572">
                  <c:v>43543</c:v>
                </c:pt>
                <c:pt idx="573">
                  <c:v>43544</c:v>
                </c:pt>
                <c:pt idx="574">
                  <c:v>43544</c:v>
                </c:pt>
                <c:pt idx="575">
                  <c:v>43545</c:v>
                </c:pt>
                <c:pt idx="576">
                  <c:v>43545</c:v>
                </c:pt>
                <c:pt idx="577">
                  <c:v>43546</c:v>
                </c:pt>
                <c:pt idx="578">
                  <c:v>43546</c:v>
                </c:pt>
                <c:pt idx="579">
                  <c:v>43547</c:v>
                </c:pt>
                <c:pt idx="580">
                  <c:v>43547</c:v>
                </c:pt>
                <c:pt idx="581">
                  <c:v>43548</c:v>
                </c:pt>
                <c:pt idx="582">
                  <c:v>43548</c:v>
                </c:pt>
                <c:pt idx="583">
                  <c:v>43549</c:v>
                </c:pt>
                <c:pt idx="584">
                  <c:v>43549</c:v>
                </c:pt>
                <c:pt idx="585">
                  <c:v>43550</c:v>
                </c:pt>
                <c:pt idx="586">
                  <c:v>43550</c:v>
                </c:pt>
                <c:pt idx="587">
                  <c:v>43551</c:v>
                </c:pt>
                <c:pt idx="588">
                  <c:v>43551</c:v>
                </c:pt>
                <c:pt idx="589">
                  <c:v>43552</c:v>
                </c:pt>
                <c:pt idx="590">
                  <c:v>43552</c:v>
                </c:pt>
                <c:pt idx="591">
                  <c:v>43553</c:v>
                </c:pt>
                <c:pt idx="592">
                  <c:v>43553</c:v>
                </c:pt>
                <c:pt idx="593">
                  <c:v>43554</c:v>
                </c:pt>
                <c:pt idx="594">
                  <c:v>43554</c:v>
                </c:pt>
                <c:pt idx="595">
                  <c:v>43555</c:v>
                </c:pt>
                <c:pt idx="596">
                  <c:v>43555</c:v>
                </c:pt>
                <c:pt idx="597">
                  <c:v>43556</c:v>
                </c:pt>
                <c:pt idx="598">
                  <c:v>43556</c:v>
                </c:pt>
                <c:pt idx="599">
                  <c:v>43557</c:v>
                </c:pt>
                <c:pt idx="600">
                  <c:v>43557</c:v>
                </c:pt>
                <c:pt idx="601">
                  <c:v>43558</c:v>
                </c:pt>
                <c:pt idx="602">
                  <c:v>43558</c:v>
                </c:pt>
                <c:pt idx="603">
                  <c:v>43559</c:v>
                </c:pt>
                <c:pt idx="604">
                  <c:v>43559</c:v>
                </c:pt>
                <c:pt idx="605">
                  <c:v>43560</c:v>
                </c:pt>
                <c:pt idx="606">
                  <c:v>43560</c:v>
                </c:pt>
                <c:pt idx="607">
                  <c:v>43561</c:v>
                </c:pt>
                <c:pt idx="608">
                  <c:v>43561</c:v>
                </c:pt>
                <c:pt idx="609">
                  <c:v>43562</c:v>
                </c:pt>
                <c:pt idx="610">
                  <c:v>43562</c:v>
                </c:pt>
                <c:pt idx="611">
                  <c:v>43563</c:v>
                </c:pt>
                <c:pt idx="612">
                  <c:v>43563</c:v>
                </c:pt>
                <c:pt idx="613">
                  <c:v>43564</c:v>
                </c:pt>
                <c:pt idx="614">
                  <c:v>43564</c:v>
                </c:pt>
                <c:pt idx="615">
                  <c:v>43565</c:v>
                </c:pt>
                <c:pt idx="616">
                  <c:v>43565</c:v>
                </c:pt>
                <c:pt idx="617">
                  <c:v>43566</c:v>
                </c:pt>
                <c:pt idx="618">
                  <c:v>43566</c:v>
                </c:pt>
                <c:pt idx="619">
                  <c:v>43567</c:v>
                </c:pt>
                <c:pt idx="620">
                  <c:v>43567</c:v>
                </c:pt>
                <c:pt idx="621">
                  <c:v>43567</c:v>
                </c:pt>
                <c:pt idx="622">
                  <c:v>43568</c:v>
                </c:pt>
                <c:pt idx="623">
                  <c:v>43568</c:v>
                </c:pt>
                <c:pt idx="624">
                  <c:v>43569</c:v>
                </c:pt>
                <c:pt idx="625">
                  <c:v>43569</c:v>
                </c:pt>
                <c:pt idx="626">
                  <c:v>43570</c:v>
                </c:pt>
                <c:pt idx="627">
                  <c:v>43570</c:v>
                </c:pt>
                <c:pt idx="628">
                  <c:v>43571</c:v>
                </c:pt>
                <c:pt idx="629">
                  <c:v>43571</c:v>
                </c:pt>
                <c:pt idx="630">
                  <c:v>43572</c:v>
                </c:pt>
                <c:pt idx="631">
                  <c:v>43572</c:v>
                </c:pt>
                <c:pt idx="632">
                  <c:v>43573</c:v>
                </c:pt>
                <c:pt idx="633">
                  <c:v>43573</c:v>
                </c:pt>
                <c:pt idx="634">
                  <c:v>43574</c:v>
                </c:pt>
                <c:pt idx="635">
                  <c:v>43574</c:v>
                </c:pt>
                <c:pt idx="636">
                  <c:v>43575</c:v>
                </c:pt>
                <c:pt idx="637">
                  <c:v>43575</c:v>
                </c:pt>
                <c:pt idx="638">
                  <c:v>43576</c:v>
                </c:pt>
                <c:pt idx="639">
                  <c:v>43576</c:v>
                </c:pt>
                <c:pt idx="640">
                  <c:v>43577</c:v>
                </c:pt>
                <c:pt idx="641">
                  <c:v>43577</c:v>
                </c:pt>
                <c:pt idx="642">
                  <c:v>43578</c:v>
                </c:pt>
                <c:pt idx="643">
                  <c:v>43578</c:v>
                </c:pt>
                <c:pt idx="644">
                  <c:v>43579</c:v>
                </c:pt>
                <c:pt idx="645">
                  <c:v>43579</c:v>
                </c:pt>
                <c:pt idx="646">
                  <c:v>43580</c:v>
                </c:pt>
                <c:pt idx="647">
                  <c:v>43580</c:v>
                </c:pt>
                <c:pt idx="648">
                  <c:v>43581</c:v>
                </c:pt>
                <c:pt idx="649">
                  <c:v>43581</c:v>
                </c:pt>
                <c:pt idx="650">
                  <c:v>43582</c:v>
                </c:pt>
                <c:pt idx="651">
                  <c:v>43582</c:v>
                </c:pt>
                <c:pt idx="652">
                  <c:v>43583</c:v>
                </c:pt>
                <c:pt idx="653">
                  <c:v>43583</c:v>
                </c:pt>
                <c:pt idx="654">
                  <c:v>43584</c:v>
                </c:pt>
                <c:pt idx="655">
                  <c:v>43584</c:v>
                </c:pt>
                <c:pt idx="656">
                  <c:v>43585</c:v>
                </c:pt>
                <c:pt idx="657">
                  <c:v>43585</c:v>
                </c:pt>
                <c:pt idx="658">
                  <c:v>43586</c:v>
                </c:pt>
                <c:pt idx="659">
                  <c:v>43586</c:v>
                </c:pt>
                <c:pt idx="660">
                  <c:v>43587</c:v>
                </c:pt>
                <c:pt idx="661">
                  <c:v>43587</c:v>
                </c:pt>
                <c:pt idx="662">
                  <c:v>43588</c:v>
                </c:pt>
                <c:pt idx="663">
                  <c:v>43588</c:v>
                </c:pt>
                <c:pt idx="664">
                  <c:v>43589</c:v>
                </c:pt>
                <c:pt idx="665">
                  <c:v>43589</c:v>
                </c:pt>
                <c:pt idx="666">
                  <c:v>43590</c:v>
                </c:pt>
                <c:pt idx="667">
                  <c:v>43590</c:v>
                </c:pt>
                <c:pt idx="668">
                  <c:v>43591</c:v>
                </c:pt>
                <c:pt idx="669">
                  <c:v>43591</c:v>
                </c:pt>
                <c:pt idx="670">
                  <c:v>43592</c:v>
                </c:pt>
                <c:pt idx="671">
                  <c:v>43592</c:v>
                </c:pt>
                <c:pt idx="672">
                  <c:v>43593</c:v>
                </c:pt>
                <c:pt idx="673">
                  <c:v>43593</c:v>
                </c:pt>
                <c:pt idx="674">
                  <c:v>43594</c:v>
                </c:pt>
                <c:pt idx="675">
                  <c:v>43594</c:v>
                </c:pt>
                <c:pt idx="676">
                  <c:v>43595</c:v>
                </c:pt>
                <c:pt idx="677">
                  <c:v>43595</c:v>
                </c:pt>
                <c:pt idx="678">
                  <c:v>43596</c:v>
                </c:pt>
                <c:pt idx="679">
                  <c:v>43596</c:v>
                </c:pt>
                <c:pt idx="680">
                  <c:v>43597</c:v>
                </c:pt>
                <c:pt idx="681">
                  <c:v>43597</c:v>
                </c:pt>
                <c:pt idx="682">
                  <c:v>43598</c:v>
                </c:pt>
                <c:pt idx="683">
                  <c:v>43598</c:v>
                </c:pt>
                <c:pt idx="684">
                  <c:v>43599</c:v>
                </c:pt>
                <c:pt idx="685">
                  <c:v>43599</c:v>
                </c:pt>
                <c:pt idx="686">
                  <c:v>43600</c:v>
                </c:pt>
                <c:pt idx="687">
                  <c:v>43600</c:v>
                </c:pt>
                <c:pt idx="688">
                  <c:v>43601</c:v>
                </c:pt>
              </c:numCache>
            </c:numRef>
          </c:cat>
          <c:val>
            <c:numRef>
              <c:f>'LT6.2 - Bullet'!$AE$303:$AE$991</c:f>
              <c:numCache>
                <c:formatCode>General</c:formatCode>
                <c:ptCount val="689"/>
                <c:pt idx="0">
                  <c:v>116.76479109550915</c:v>
                </c:pt>
                <c:pt idx="1">
                  <c:v>117.39284725703897</c:v>
                </c:pt>
                <c:pt idx="2">
                  <c:v>117.89974516348283</c:v>
                </c:pt>
                <c:pt idx="3">
                  <c:v>118.41924938570426</c:v>
                </c:pt>
                <c:pt idx="4">
                  <c:v>119.11300165363902</c:v>
                </c:pt>
                <c:pt idx="5">
                  <c:v>119.49278848334164</c:v>
                </c:pt>
                <c:pt idx="6">
                  <c:v>120.06559529046983</c:v>
                </c:pt>
                <c:pt idx="7">
                  <c:v>120.5793941786722</c:v>
                </c:pt>
                <c:pt idx="8">
                  <c:v>121.19972199003014</c:v>
                </c:pt>
                <c:pt idx="9">
                  <c:v>121.82150465659177</c:v>
                </c:pt>
                <c:pt idx="10">
                  <c:v>122.25957018947784</c:v>
                </c:pt>
                <c:pt idx="11">
                  <c:v>122.63705341582163</c:v>
                </c:pt>
                <c:pt idx="12">
                  <c:v>122.9698133713644</c:v>
                </c:pt>
                <c:pt idx="13">
                  <c:v>123.35001283453281</c:v>
                </c:pt>
                <c:pt idx="14">
                  <c:v>123.70098399461745</c:v>
                </c:pt>
                <c:pt idx="15">
                  <c:v>124.02886846753643</c:v>
                </c:pt>
                <c:pt idx="16">
                  <c:v>124.34411871502489</c:v>
                </c:pt>
                <c:pt idx="17">
                  <c:v>124.68368946565434</c:v>
                </c:pt>
                <c:pt idx="18">
                  <c:v>125.03935782523176</c:v>
                </c:pt>
                <c:pt idx="19">
                  <c:v>125.42345587763087</c:v>
                </c:pt>
                <c:pt idx="20">
                  <c:v>125.89350650742581</c:v>
                </c:pt>
                <c:pt idx="21">
                  <c:v>126.16871638127954</c:v>
                </c:pt>
                <c:pt idx="22">
                  <c:v>126.34226673860506</c:v>
                </c:pt>
                <c:pt idx="23">
                  <c:v>126.59252793711831</c:v>
                </c:pt>
                <c:pt idx="24">
                  <c:v>127.03269071064753</c:v>
                </c:pt>
                <c:pt idx="25">
                  <c:v>127.39496967605535</c:v>
                </c:pt>
                <c:pt idx="26">
                  <c:v>127.61733276186247</c:v>
                </c:pt>
                <c:pt idx="27">
                  <c:v>127.86776172934503</c:v>
                </c:pt>
                <c:pt idx="28">
                  <c:v>128.05798602759015</c:v>
                </c:pt>
                <c:pt idx="29">
                  <c:v>127.95842232541912</c:v>
                </c:pt>
                <c:pt idx="30">
                  <c:v>128.12795851432318</c:v>
                </c:pt>
                <c:pt idx="31">
                  <c:v>128.29314361985806</c:v>
                </c:pt>
                <c:pt idx="32">
                  <c:v>128.36836544589971</c:v>
                </c:pt>
                <c:pt idx="33">
                  <c:v>128.37077235540031</c:v>
                </c:pt>
                <c:pt idx="34">
                  <c:v>128.42731278128781</c:v>
                </c:pt>
                <c:pt idx="35">
                  <c:v>128.43095947120082</c:v>
                </c:pt>
                <c:pt idx="36">
                  <c:v>128.27326846815114</c:v>
                </c:pt>
                <c:pt idx="37">
                  <c:v>128.0224948721274</c:v>
                </c:pt>
                <c:pt idx="38">
                  <c:v>127.78571085553116</c:v>
                </c:pt>
                <c:pt idx="39">
                  <c:v>127.50187026423626</c:v>
                </c:pt>
                <c:pt idx="40">
                  <c:v>127.38286819780213</c:v>
                </c:pt>
                <c:pt idx="41">
                  <c:v>127.33201092065489</c:v>
                </c:pt>
                <c:pt idx="42">
                  <c:v>127.24945428588552</c:v>
                </c:pt>
                <c:pt idx="43">
                  <c:v>127.2037142041398</c:v>
                </c:pt>
                <c:pt idx="44">
                  <c:v>127.080263662375</c:v>
                </c:pt>
                <c:pt idx="45">
                  <c:v>126.91808602033811</c:v>
                </c:pt>
                <c:pt idx="46">
                  <c:v>126.80845484068853</c:v>
                </c:pt>
                <c:pt idx="47">
                  <c:v>126.62867458359069</c:v>
                </c:pt>
                <c:pt idx="48">
                  <c:v>126.33745669982369</c:v>
                </c:pt>
                <c:pt idx="49">
                  <c:v>126.02650688623973</c:v>
                </c:pt>
                <c:pt idx="50">
                  <c:v>125.8436826983534</c:v>
                </c:pt>
                <c:pt idx="51">
                  <c:v>125.60777119892654</c:v>
                </c:pt>
                <c:pt idx="52">
                  <c:v>125.38712961137288</c:v>
                </c:pt>
                <c:pt idx="53">
                  <c:v>125.16977548577105</c:v>
                </c:pt>
                <c:pt idx="54">
                  <c:v>124.99729930089835</c:v>
                </c:pt>
                <c:pt idx="55">
                  <c:v>124.74940660430397</c:v>
                </c:pt>
                <c:pt idx="56">
                  <c:v>124.60025127993843</c:v>
                </c:pt>
                <c:pt idx="57">
                  <c:v>124.42014025743975</c:v>
                </c:pt>
                <c:pt idx="58">
                  <c:v>124.09100375435888</c:v>
                </c:pt>
                <c:pt idx="59">
                  <c:v>123.95773107839545</c:v>
                </c:pt>
                <c:pt idx="60">
                  <c:v>123.78195186033079</c:v>
                </c:pt>
                <c:pt idx="61">
                  <c:v>123.19639519675034</c:v>
                </c:pt>
                <c:pt idx="62">
                  <c:v>123.00209534956659</c:v>
                </c:pt>
                <c:pt idx="63">
                  <c:v>122.75487963252758</c:v>
                </c:pt>
                <c:pt idx="64">
                  <c:v>122.59929641969242</c:v>
                </c:pt>
                <c:pt idx="65">
                  <c:v>122.39935892709876</c:v>
                </c:pt>
                <c:pt idx="66">
                  <c:v>122.20493166433019</c:v>
                </c:pt>
                <c:pt idx="67">
                  <c:v>121.86570426012246</c:v>
                </c:pt>
                <c:pt idx="68">
                  <c:v>121.61389629373548</c:v>
                </c:pt>
                <c:pt idx="69">
                  <c:v>121.20919208939156</c:v>
                </c:pt>
                <c:pt idx="70">
                  <c:v>120.80889176417854</c:v>
                </c:pt>
                <c:pt idx="71">
                  <c:v>120.41889708468733</c:v>
                </c:pt>
                <c:pt idx="72">
                  <c:v>120.15815207577893</c:v>
                </c:pt>
                <c:pt idx="73">
                  <c:v>119.6651373644124</c:v>
                </c:pt>
                <c:pt idx="74">
                  <c:v>119.21192653198973</c:v>
                </c:pt>
                <c:pt idx="75">
                  <c:v>118.78642643003965</c:v>
                </c:pt>
                <c:pt idx="76">
                  <c:v>118.34552622306711</c:v>
                </c:pt>
                <c:pt idx="77">
                  <c:v>117.83175035323706</c:v>
                </c:pt>
                <c:pt idx="78">
                  <c:v>117.24111134907285</c:v>
                </c:pt>
                <c:pt idx="79">
                  <c:v>116.70882182511164</c:v>
                </c:pt>
                <c:pt idx="80">
                  <c:v>116.14675105179786</c:v>
                </c:pt>
                <c:pt idx="81">
                  <c:v>115.46547150446544</c:v>
                </c:pt>
                <c:pt idx="82">
                  <c:v>114.79267059994089</c:v>
                </c:pt>
                <c:pt idx="83">
                  <c:v>114.16398042838671</c:v>
                </c:pt>
                <c:pt idx="84">
                  <c:v>113.55256125334724</c:v>
                </c:pt>
                <c:pt idx="85">
                  <c:v>113.13618607483062</c:v>
                </c:pt>
                <c:pt idx="86">
                  <c:v>112.80046973812377</c:v>
                </c:pt>
                <c:pt idx="87">
                  <c:v>112.38336226223628</c:v>
                </c:pt>
                <c:pt idx="88">
                  <c:v>112.00957313007481</c:v>
                </c:pt>
                <c:pt idx="89">
                  <c:v>111.67890059693568</c:v>
                </c:pt>
                <c:pt idx="90">
                  <c:v>111.27532541493227</c:v>
                </c:pt>
                <c:pt idx="91">
                  <c:v>110.95080040934309</c:v>
                </c:pt>
                <c:pt idx="92">
                  <c:v>110.64929744882619</c:v>
                </c:pt>
                <c:pt idx="93">
                  <c:v>110.34935620867984</c:v>
                </c:pt>
                <c:pt idx="94">
                  <c:v>110.17867500718152</c:v>
                </c:pt>
                <c:pt idx="95">
                  <c:v>109.94224180152501</c:v>
                </c:pt>
                <c:pt idx="96">
                  <c:v>109.66070307932333</c:v>
                </c:pt>
                <c:pt idx="97">
                  <c:v>109.46498165161694</c:v>
                </c:pt>
                <c:pt idx="98">
                  <c:v>109.20693228635689</c:v>
                </c:pt>
                <c:pt idx="99">
                  <c:v>108.78677149260264</c:v>
                </c:pt>
                <c:pt idx="100">
                  <c:v>108.47448042677695</c:v>
                </c:pt>
                <c:pt idx="101">
                  <c:v>108.18541632997105</c:v>
                </c:pt>
                <c:pt idx="102">
                  <c:v>107.91854653448536</c:v>
                </c:pt>
                <c:pt idx="103">
                  <c:v>107.53880244464358</c:v>
                </c:pt>
                <c:pt idx="104">
                  <c:v>107.12815875516046</c:v>
                </c:pt>
                <c:pt idx="105">
                  <c:v>106.75052464520792</c:v>
                </c:pt>
                <c:pt idx="106">
                  <c:v>106.43575874615622</c:v>
                </c:pt>
                <c:pt idx="107">
                  <c:v>105.87956334805679</c:v>
                </c:pt>
                <c:pt idx="108">
                  <c:v>105.49341980050394</c:v>
                </c:pt>
                <c:pt idx="109">
                  <c:v>105.0664718877013</c:v>
                </c:pt>
                <c:pt idx="110">
                  <c:v>104.60892688457358</c:v>
                </c:pt>
                <c:pt idx="111">
                  <c:v>104.15326701874707</c:v>
                </c:pt>
                <c:pt idx="112">
                  <c:v>103.74200771276652</c:v>
                </c:pt>
                <c:pt idx="113">
                  <c:v>103.28699821135908</c:v>
                </c:pt>
                <c:pt idx="114">
                  <c:v>102.77574129217935</c:v>
                </c:pt>
                <c:pt idx="115">
                  <c:v>102.16486699062692</c:v>
                </c:pt>
                <c:pt idx="116">
                  <c:v>101.66438106747925</c:v>
                </c:pt>
                <c:pt idx="117">
                  <c:v>101.07025764842284</c:v>
                </c:pt>
                <c:pt idx="118">
                  <c:v>100.53711537543147</c:v>
                </c:pt>
                <c:pt idx="119">
                  <c:v>99.755849668848668</c:v>
                </c:pt>
                <c:pt idx="120">
                  <c:v>99.110567984046071</c:v>
                </c:pt>
                <c:pt idx="121">
                  <c:v>98.37757924022408</c:v>
                </c:pt>
                <c:pt idx="122">
                  <c:v>97.815050872987229</c:v>
                </c:pt>
                <c:pt idx="123">
                  <c:v>97.183226594106216</c:v>
                </c:pt>
                <c:pt idx="124">
                  <c:v>96.673215412907538</c:v>
                </c:pt>
                <c:pt idx="125">
                  <c:v>96.11078996980747</c:v>
                </c:pt>
                <c:pt idx="126">
                  <c:v>95.58797736369381</c:v>
                </c:pt>
                <c:pt idx="127">
                  <c:v>95.027459383685638</c:v>
                </c:pt>
                <c:pt idx="128">
                  <c:v>94.560337975580822</c:v>
                </c:pt>
                <c:pt idx="129">
                  <c:v>93.984181365271738</c:v>
                </c:pt>
                <c:pt idx="130">
                  <c:v>93.529450493429195</c:v>
                </c:pt>
                <c:pt idx="131">
                  <c:v>92.849636030966977</c:v>
                </c:pt>
                <c:pt idx="132">
                  <c:v>92.303099818126555</c:v>
                </c:pt>
                <c:pt idx="133">
                  <c:v>91.636268191112904</c:v>
                </c:pt>
                <c:pt idx="134">
                  <c:v>90.970337188111273</c:v>
                </c:pt>
                <c:pt idx="135">
                  <c:v>90.300104332581711</c:v>
                </c:pt>
                <c:pt idx="136">
                  <c:v>89.75738547984875</c:v>
                </c:pt>
                <c:pt idx="137">
                  <c:v>89.059148115446746</c:v>
                </c:pt>
                <c:pt idx="138">
                  <c:v>88.397686490208358</c:v>
                </c:pt>
                <c:pt idx="139">
                  <c:v>87.695177374174833</c:v>
                </c:pt>
                <c:pt idx="140">
                  <c:v>87.073093468947732</c:v>
                </c:pt>
                <c:pt idx="141">
                  <c:v>86.303948453741341</c:v>
                </c:pt>
                <c:pt idx="142">
                  <c:v>85.650879475398639</c:v>
                </c:pt>
                <c:pt idx="143">
                  <c:v>84.910286094882494</c:v>
                </c:pt>
                <c:pt idx="144">
                  <c:v>84.271929243771226</c:v>
                </c:pt>
                <c:pt idx="145">
                  <c:v>83.635082727611845</c:v>
                </c:pt>
                <c:pt idx="146">
                  <c:v>82.96654952442681</c:v>
                </c:pt>
                <c:pt idx="147">
                  <c:v>82.373208772280961</c:v>
                </c:pt>
                <c:pt idx="148">
                  <c:v>81.962209218035085</c:v>
                </c:pt>
                <c:pt idx="149">
                  <c:v>81.531722482918411</c:v>
                </c:pt>
                <c:pt idx="150">
                  <c:v>81.149178476359765</c:v>
                </c:pt>
                <c:pt idx="151">
                  <c:v>80.803627412728403</c:v>
                </c:pt>
                <c:pt idx="152">
                  <c:v>80.388874200397396</c:v>
                </c:pt>
                <c:pt idx="153">
                  <c:v>80.026000823217473</c:v>
                </c:pt>
                <c:pt idx="154">
                  <c:v>79.583710938145956</c:v>
                </c:pt>
                <c:pt idx="155">
                  <c:v>79.169644802225335</c:v>
                </c:pt>
                <c:pt idx="156">
                  <c:v>78.717710005649579</c:v>
                </c:pt>
                <c:pt idx="157">
                  <c:v>78.331809269187687</c:v>
                </c:pt>
                <c:pt idx="158">
                  <c:v>77.98735977446745</c:v>
                </c:pt>
                <c:pt idx="159">
                  <c:v>77.530576355568414</c:v>
                </c:pt>
                <c:pt idx="160">
                  <c:v>77.17995239056539</c:v>
                </c:pt>
                <c:pt idx="161">
                  <c:v>76.902355282345368</c:v>
                </c:pt>
                <c:pt idx="162">
                  <c:v>76.667310083461345</c:v>
                </c:pt>
                <c:pt idx="163">
                  <c:v>76.366413444066964</c:v>
                </c:pt>
                <c:pt idx="164">
                  <c:v>76.045795469910345</c:v>
                </c:pt>
                <c:pt idx="165">
                  <c:v>75.689506473978994</c:v>
                </c:pt>
                <c:pt idx="166">
                  <c:v>75.339854274407315</c:v>
                </c:pt>
                <c:pt idx="167">
                  <c:v>74.959035042576218</c:v>
                </c:pt>
                <c:pt idx="168">
                  <c:v>74.665523901223054</c:v>
                </c:pt>
                <c:pt idx="169">
                  <c:v>74.328102593221203</c:v>
                </c:pt>
                <c:pt idx="170">
                  <c:v>73.955066410704433</c:v>
                </c:pt>
                <c:pt idx="171">
                  <c:v>73.509240012996813</c:v>
                </c:pt>
                <c:pt idx="172">
                  <c:v>73.260840820937005</c:v>
                </c:pt>
                <c:pt idx="173">
                  <c:v>72.854573878750429</c:v>
                </c:pt>
                <c:pt idx="174">
                  <c:v>72.264960518733517</c:v>
                </c:pt>
                <c:pt idx="175">
                  <c:v>71.996230861792569</c:v>
                </c:pt>
                <c:pt idx="176">
                  <c:v>71.768411861886236</c:v>
                </c:pt>
                <c:pt idx="177">
                  <c:v>71.524816411477403</c:v>
                </c:pt>
                <c:pt idx="178">
                  <c:v>71.321550490449809</c:v>
                </c:pt>
                <c:pt idx="179">
                  <c:v>71.073089834577047</c:v>
                </c:pt>
                <c:pt idx="180">
                  <c:v>70.797261747674426</c:v>
                </c:pt>
                <c:pt idx="181">
                  <c:v>70.575043184074033</c:v>
                </c:pt>
                <c:pt idx="182">
                  <c:v>70.359928655853963</c:v>
                </c:pt>
                <c:pt idx="183">
                  <c:v>70.126686274669922</c:v>
                </c:pt>
                <c:pt idx="184">
                  <c:v>69.937502331096823</c:v>
                </c:pt>
                <c:pt idx="185">
                  <c:v>69.74068622790027</c:v>
                </c:pt>
                <c:pt idx="186">
                  <c:v>69.490371604140961</c:v>
                </c:pt>
                <c:pt idx="187">
                  <c:v>69.212106237241088</c:v>
                </c:pt>
                <c:pt idx="188">
                  <c:v>68.998904150644918</c:v>
                </c:pt>
                <c:pt idx="189">
                  <c:v>68.805456257676596</c:v>
                </c:pt>
                <c:pt idx="190">
                  <c:v>68.596712480018681</c:v>
                </c:pt>
                <c:pt idx="191">
                  <c:v>68.384007634606249</c:v>
                </c:pt>
                <c:pt idx="192">
                  <c:v>68.124107826759754</c:v>
                </c:pt>
                <c:pt idx="193">
                  <c:v>67.883966237688142</c:v>
                </c:pt>
                <c:pt idx="194">
                  <c:v>67.620194196189715</c:v>
                </c:pt>
                <c:pt idx="195">
                  <c:v>67.268400231150267</c:v>
                </c:pt>
                <c:pt idx="196">
                  <c:v>66.918314608210224</c:v>
                </c:pt>
                <c:pt idx="197">
                  <c:v>66.501005221922199</c:v>
                </c:pt>
                <c:pt idx="198">
                  <c:v>66.069160177210421</c:v>
                </c:pt>
                <c:pt idx="199">
                  <c:v>65.56711070392214</c:v>
                </c:pt>
                <c:pt idx="200">
                  <c:v>64.917281945651766</c:v>
                </c:pt>
                <c:pt idx="201">
                  <c:v>64.498490964535179</c:v>
                </c:pt>
                <c:pt idx="202">
                  <c:v>64.094446432551635</c:v>
                </c:pt>
                <c:pt idx="203">
                  <c:v>63.695481134132059</c:v>
                </c:pt>
                <c:pt idx="204">
                  <c:v>63.272140127944525</c:v>
                </c:pt>
                <c:pt idx="205">
                  <c:v>62.894192214022858</c:v>
                </c:pt>
                <c:pt idx="206">
                  <c:v>62.50010469290568</c:v>
                </c:pt>
                <c:pt idx="207">
                  <c:v>62.075937191416266</c:v>
                </c:pt>
                <c:pt idx="208">
                  <c:v>61.715095705309125</c:v>
                </c:pt>
                <c:pt idx="209">
                  <c:v>61.281707234631547</c:v>
                </c:pt>
                <c:pt idx="210">
                  <c:v>60.930163787290347</c:v>
                </c:pt>
                <c:pt idx="211">
                  <c:v>60.530221062314581</c:v>
                </c:pt>
                <c:pt idx="212">
                  <c:v>60.15259508934907</c:v>
                </c:pt>
                <c:pt idx="213">
                  <c:v>59.758857170609403</c:v>
                </c:pt>
                <c:pt idx="214">
                  <c:v>59.455398562589899</c:v>
                </c:pt>
                <c:pt idx="215">
                  <c:v>59.090667205061322</c:v>
                </c:pt>
                <c:pt idx="216">
                  <c:v>58.74003952285598</c:v>
                </c:pt>
                <c:pt idx="217">
                  <c:v>58.399682471333044</c:v>
                </c:pt>
                <c:pt idx="218">
                  <c:v>58.124043531210297</c:v>
                </c:pt>
                <c:pt idx="219">
                  <c:v>57.855360726701605</c:v>
                </c:pt>
                <c:pt idx="220">
                  <c:v>57.498080898868906</c:v>
                </c:pt>
                <c:pt idx="221">
                  <c:v>57.168782602776936</c:v>
                </c:pt>
                <c:pt idx="222">
                  <c:v>56.861337002586431</c:v>
                </c:pt>
                <c:pt idx="223">
                  <c:v>56.56061411298586</c:v>
                </c:pt>
                <c:pt idx="224">
                  <c:v>56.318510147947379</c:v>
                </c:pt>
                <c:pt idx="225">
                  <c:v>56.047774733341328</c:v>
                </c:pt>
                <c:pt idx="226">
                  <c:v>55.781198003070372</c:v>
                </c:pt>
                <c:pt idx="227">
                  <c:v>55.577794931450988</c:v>
                </c:pt>
                <c:pt idx="228">
                  <c:v>55.345681403669509</c:v>
                </c:pt>
                <c:pt idx="229">
                  <c:v>55.108774216703168</c:v>
                </c:pt>
                <c:pt idx="230">
                  <c:v>54.838344781574918</c:v>
                </c:pt>
                <c:pt idx="231">
                  <c:v>54.663800310948311</c:v>
                </c:pt>
                <c:pt idx="232">
                  <c:v>54.475283613255179</c:v>
                </c:pt>
                <c:pt idx="233">
                  <c:v>54.292952487839216</c:v>
                </c:pt>
                <c:pt idx="234">
                  <c:v>54.05044268185523</c:v>
                </c:pt>
                <c:pt idx="235">
                  <c:v>53.950319238573556</c:v>
                </c:pt>
                <c:pt idx="236">
                  <c:v>53.815880458899173</c:v>
                </c:pt>
                <c:pt idx="237">
                  <c:v>53.688601091541109</c:v>
                </c:pt>
                <c:pt idx="238">
                  <c:v>53.561386675433582</c:v>
                </c:pt>
                <c:pt idx="239">
                  <c:v>53.439304512312191</c:v>
                </c:pt>
                <c:pt idx="240">
                  <c:v>53.306731964192188</c:v>
                </c:pt>
                <c:pt idx="241">
                  <c:v>53.212940471185334</c:v>
                </c:pt>
                <c:pt idx="242">
                  <c:v>53.142273138416705</c:v>
                </c:pt>
                <c:pt idx="243">
                  <c:v>53.064444329965738</c:v>
                </c:pt>
                <c:pt idx="244">
                  <c:v>53.018574408167964</c:v>
                </c:pt>
                <c:pt idx="245">
                  <c:v>52.95817813256884</c:v>
                </c:pt>
                <c:pt idx="246">
                  <c:v>52.930606848268525</c:v>
                </c:pt>
                <c:pt idx="247">
                  <c:v>52.926238295091402</c:v>
                </c:pt>
                <c:pt idx="248">
                  <c:v>52.889948481480836</c:v>
                </c:pt>
                <c:pt idx="249">
                  <c:v>52.871294614094971</c:v>
                </c:pt>
                <c:pt idx="250">
                  <c:v>52.827898646825965</c:v>
                </c:pt>
                <c:pt idx="251">
                  <c:v>52.832099569213256</c:v>
                </c:pt>
                <c:pt idx="252">
                  <c:v>52.871651744441863</c:v>
                </c:pt>
                <c:pt idx="253">
                  <c:v>52.944613622362986</c:v>
                </c:pt>
                <c:pt idx="254">
                  <c:v>53.021105157016088</c:v>
                </c:pt>
                <c:pt idx="255">
                  <c:v>53.095972721040823</c:v>
                </c:pt>
                <c:pt idx="256">
                  <c:v>53.165597976172378</c:v>
                </c:pt>
                <c:pt idx="257">
                  <c:v>53.159398624400289</c:v>
                </c:pt>
                <c:pt idx="258">
                  <c:v>53.145666673054322</c:v>
                </c:pt>
                <c:pt idx="259">
                  <c:v>53.145461180517856</c:v>
                </c:pt>
                <c:pt idx="260">
                  <c:v>53.114290613009445</c:v>
                </c:pt>
                <c:pt idx="261">
                  <c:v>53.058610667097057</c:v>
                </c:pt>
                <c:pt idx="262">
                  <c:v>53.024401622302534</c:v>
                </c:pt>
                <c:pt idx="263">
                  <c:v>53.036973474965478</c:v>
                </c:pt>
                <c:pt idx="264">
                  <c:v>53.033911714516897</c:v>
                </c:pt>
                <c:pt idx="265">
                  <c:v>53.018719334579288</c:v>
                </c:pt>
                <c:pt idx="266">
                  <c:v>53.043495997693427</c:v>
                </c:pt>
                <c:pt idx="267">
                  <c:v>53.074454588956463</c:v>
                </c:pt>
                <c:pt idx="268">
                  <c:v>53.105732303708876</c:v>
                </c:pt>
                <c:pt idx="269">
                  <c:v>53.151762549649568</c:v>
                </c:pt>
                <c:pt idx="270">
                  <c:v>53.17642723607667</c:v>
                </c:pt>
                <c:pt idx="271">
                  <c:v>53.221267338056748</c:v>
                </c:pt>
                <c:pt idx="272">
                  <c:v>53.270862410913452</c:v>
                </c:pt>
                <c:pt idx="273">
                  <c:v>53.302064536371986</c:v>
                </c:pt>
                <c:pt idx="274">
                  <c:v>53.335145840339472</c:v>
                </c:pt>
                <c:pt idx="275">
                  <c:v>53.332714750329465</c:v>
                </c:pt>
                <c:pt idx="276">
                  <c:v>53.321358830312661</c:v>
                </c:pt>
                <c:pt idx="277">
                  <c:v>53.315436051712823</c:v>
                </c:pt>
                <c:pt idx="278">
                  <c:v>53.317752294289747</c:v>
                </c:pt>
                <c:pt idx="279">
                  <c:v>53.325187770784368</c:v>
                </c:pt>
                <c:pt idx="280">
                  <c:v>53.345155686442972</c:v>
                </c:pt>
                <c:pt idx="281">
                  <c:v>53.346913025780275</c:v>
                </c:pt>
                <c:pt idx="282">
                  <c:v>53.447435762836434</c:v>
                </c:pt>
                <c:pt idx="283">
                  <c:v>53.581912570197147</c:v>
                </c:pt>
                <c:pt idx="284">
                  <c:v>53.709970870754418</c:v>
                </c:pt>
                <c:pt idx="285">
                  <c:v>53.786490824459804</c:v>
                </c:pt>
                <c:pt idx="286">
                  <c:v>53.831912601609666</c:v>
                </c:pt>
                <c:pt idx="287">
                  <c:v>53.878372832843212</c:v>
                </c:pt>
                <c:pt idx="288">
                  <c:v>53.909595913536755</c:v>
                </c:pt>
                <c:pt idx="289">
                  <c:v>53.932730827927216</c:v>
                </c:pt>
                <c:pt idx="290">
                  <c:v>53.936162801535531</c:v>
                </c:pt>
                <c:pt idx="291">
                  <c:v>53.912074713104801</c:v>
                </c:pt>
                <c:pt idx="292">
                  <c:v>53.886252362951474</c:v>
                </c:pt>
                <c:pt idx="293">
                  <c:v>53.867231549609421</c:v>
                </c:pt>
                <c:pt idx="294">
                  <c:v>53.830932925776928</c:v>
                </c:pt>
                <c:pt idx="295">
                  <c:v>53.796790542837229</c:v>
                </c:pt>
                <c:pt idx="296">
                  <c:v>53.764849617411521</c:v>
                </c:pt>
                <c:pt idx="297">
                  <c:v>53.732008514169735</c:v>
                </c:pt>
                <c:pt idx="298">
                  <c:v>53.696552151177059</c:v>
                </c:pt>
                <c:pt idx="299">
                  <c:v>53.719955759447011</c:v>
                </c:pt>
                <c:pt idx="300">
                  <c:v>53.77078827573159</c:v>
                </c:pt>
                <c:pt idx="301">
                  <c:v>53.826895629283747</c:v>
                </c:pt>
                <c:pt idx="302">
                  <c:v>53.862904137404961</c:v>
                </c:pt>
                <c:pt idx="303">
                  <c:v>53.90546501881991</c:v>
                </c:pt>
                <c:pt idx="304">
                  <c:v>53.936322794665834</c:v>
                </c:pt>
                <c:pt idx="305">
                  <c:v>53.993173173757178</c:v>
                </c:pt>
                <c:pt idx="306">
                  <c:v>54.048656574108961</c:v>
                </c:pt>
                <c:pt idx="307">
                  <c:v>54.079573033560301</c:v>
                </c:pt>
                <c:pt idx="308">
                  <c:v>54.125978779204488</c:v>
                </c:pt>
                <c:pt idx="309">
                  <c:v>54.168927355043721</c:v>
                </c:pt>
                <c:pt idx="310">
                  <c:v>54.203925816768852</c:v>
                </c:pt>
                <c:pt idx="311">
                  <c:v>54.289106871489572</c:v>
                </c:pt>
                <c:pt idx="312">
                  <c:v>54.371565954967387</c:v>
                </c:pt>
                <c:pt idx="313">
                  <c:v>54.47228356995771</c:v>
                </c:pt>
                <c:pt idx="314">
                  <c:v>54.538706442393831</c:v>
                </c:pt>
                <c:pt idx="315">
                  <c:v>54.562647552218507</c:v>
                </c:pt>
                <c:pt idx="316">
                  <c:v>54.575286419688396</c:v>
                </c:pt>
                <c:pt idx="317">
                  <c:v>54.614290461305025</c:v>
                </c:pt>
                <c:pt idx="318">
                  <c:v>54.639799058032686</c:v>
                </c:pt>
                <c:pt idx="319">
                  <c:v>54.661724185930254</c:v>
                </c:pt>
                <c:pt idx="320">
                  <c:v>54.699995374522707</c:v>
                </c:pt>
                <c:pt idx="321">
                  <c:v>54.715204265346564</c:v>
                </c:pt>
                <c:pt idx="322">
                  <c:v>54.766844958670106</c:v>
                </c:pt>
                <c:pt idx="323">
                  <c:v>54.798234637819625</c:v>
                </c:pt>
                <c:pt idx="324">
                  <c:v>54.858989040219299</c:v>
                </c:pt>
                <c:pt idx="325">
                  <c:v>54.885789972572823</c:v>
                </c:pt>
                <c:pt idx="326">
                  <c:v>54.926705929147296</c:v>
                </c:pt>
                <c:pt idx="327">
                  <c:v>54.919277398164283</c:v>
                </c:pt>
                <c:pt idx="328">
                  <c:v>54.911835065190218</c:v>
                </c:pt>
                <c:pt idx="329">
                  <c:v>54.878884515048952</c:v>
                </c:pt>
                <c:pt idx="330">
                  <c:v>54.849110717351088</c:v>
                </c:pt>
                <c:pt idx="331">
                  <c:v>54.79427372984226</c:v>
                </c:pt>
                <c:pt idx="332">
                  <c:v>54.73411674878421</c:v>
                </c:pt>
                <c:pt idx="333">
                  <c:v>54.676527311723085</c:v>
                </c:pt>
                <c:pt idx="334">
                  <c:v>54.608780163153035</c:v>
                </c:pt>
                <c:pt idx="335">
                  <c:v>54.527690383063039</c:v>
                </c:pt>
                <c:pt idx="336">
                  <c:v>54.400213581248863</c:v>
                </c:pt>
                <c:pt idx="337">
                  <c:v>54.251720376109731</c:v>
                </c:pt>
                <c:pt idx="338">
                  <c:v>54.107076067306906</c:v>
                </c:pt>
                <c:pt idx="339">
                  <c:v>53.878010166812651</c:v>
                </c:pt>
                <c:pt idx="340">
                  <c:v>53.737885205781417</c:v>
                </c:pt>
                <c:pt idx="341">
                  <c:v>53.61959036750617</c:v>
                </c:pt>
                <c:pt idx="342">
                  <c:v>53.496987726251419</c:v>
                </c:pt>
                <c:pt idx="343">
                  <c:v>53.335456162183384</c:v>
                </c:pt>
                <c:pt idx="344">
                  <c:v>53.135145341483224</c:v>
                </c:pt>
                <c:pt idx="345">
                  <c:v>52.945822000386741</c:v>
                </c:pt>
                <c:pt idx="346">
                  <c:v>52.810882792056383</c:v>
                </c:pt>
                <c:pt idx="347">
                  <c:v>52.613585947675517</c:v>
                </c:pt>
                <c:pt idx="348">
                  <c:v>52.360426021978391</c:v>
                </c:pt>
                <c:pt idx="349">
                  <c:v>52.137141048820595</c:v>
                </c:pt>
                <c:pt idx="350">
                  <c:v>51.87797731314464</c:v>
                </c:pt>
                <c:pt idx="351">
                  <c:v>51.596117870070977</c:v>
                </c:pt>
                <c:pt idx="352">
                  <c:v>51.42301291235939</c:v>
                </c:pt>
                <c:pt idx="353">
                  <c:v>51.178370934490388</c:v>
                </c:pt>
                <c:pt idx="354">
                  <c:v>51.000474206481037</c:v>
                </c:pt>
                <c:pt idx="355">
                  <c:v>50.792732516819491</c:v>
                </c:pt>
                <c:pt idx="356">
                  <c:v>50.616939924021636</c:v>
                </c:pt>
                <c:pt idx="357">
                  <c:v>50.389655366793029</c:v>
                </c:pt>
                <c:pt idx="358">
                  <c:v>50.08203187535036</c:v>
                </c:pt>
                <c:pt idx="359">
                  <c:v>49.816317961415102</c:v>
                </c:pt>
                <c:pt idx="360">
                  <c:v>49.57166793141451</c:v>
                </c:pt>
                <c:pt idx="361">
                  <c:v>49.366529669318595</c:v>
                </c:pt>
                <c:pt idx="362">
                  <c:v>49.130930464199352</c:v>
                </c:pt>
                <c:pt idx="363">
                  <c:v>48.902820625569078</c:v>
                </c:pt>
                <c:pt idx="364">
                  <c:v>48.568398788927148</c:v>
                </c:pt>
                <c:pt idx="365">
                  <c:v>48.278251615661432</c:v>
                </c:pt>
                <c:pt idx="366">
                  <c:v>47.997378704808575</c:v>
                </c:pt>
                <c:pt idx="367">
                  <c:v>47.75114101142259</c:v>
                </c:pt>
                <c:pt idx="368">
                  <c:v>47.5089192099041</c:v>
                </c:pt>
                <c:pt idx="369">
                  <c:v>47.259203633735474</c:v>
                </c:pt>
                <c:pt idx="370">
                  <c:v>47.01991322934348</c:v>
                </c:pt>
                <c:pt idx="371">
                  <c:v>46.767408714123384</c:v>
                </c:pt>
                <c:pt idx="372">
                  <c:v>46.548728694482662</c:v>
                </c:pt>
                <c:pt idx="373">
                  <c:v>46.346613638079241</c:v>
                </c:pt>
                <c:pt idx="374">
                  <c:v>46.124032174726082</c:v>
                </c:pt>
                <c:pt idx="375">
                  <c:v>45.817499173688013</c:v>
                </c:pt>
                <c:pt idx="376">
                  <c:v>45.578042126953676</c:v>
                </c:pt>
                <c:pt idx="377">
                  <c:v>45.305378390510192</c:v>
                </c:pt>
                <c:pt idx="378">
                  <c:v>44.978338027984343</c:v>
                </c:pt>
                <c:pt idx="379">
                  <c:v>44.707550456945441</c:v>
                </c:pt>
                <c:pt idx="380">
                  <c:v>44.408822972969752</c:v>
                </c:pt>
                <c:pt idx="381">
                  <c:v>44.09297092463828</c:v>
                </c:pt>
                <c:pt idx="382">
                  <c:v>43.799938855038654</c:v>
                </c:pt>
                <c:pt idx="383">
                  <c:v>43.473432108996022</c:v>
                </c:pt>
                <c:pt idx="384">
                  <c:v>43.17486399607759</c:v>
                </c:pt>
                <c:pt idx="385">
                  <c:v>42.912359627400321</c:v>
                </c:pt>
                <c:pt idx="386">
                  <c:v>42.623415222425656</c:v>
                </c:pt>
                <c:pt idx="387">
                  <c:v>42.307595153281952</c:v>
                </c:pt>
                <c:pt idx="388">
                  <c:v>42.020162824123098</c:v>
                </c:pt>
                <c:pt idx="389">
                  <c:v>41.735093662079848</c:v>
                </c:pt>
                <c:pt idx="390">
                  <c:v>41.459752644514509</c:v>
                </c:pt>
                <c:pt idx="391">
                  <c:v>41.152242705859585</c:v>
                </c:pt>
                <c:pt idx="392">
                  <c:v>40.876840202850275</c:v>
                </c:pt>
                <c:pt idx="393">
                  <c:v>40.612462482365402</c:v>
                </c:pt>
                <c:pt idx="394">
                  <c:v>40.344387623446394</c:v>
                </c:pt>
                <c:pt idx="395">
                  <c:v>39.975157490916686</c:v>
                </c:pt>
                <c:pt idx="396">
                  <c:v>39.599857271165824</c:v>
                </c:pt>
                <c:pt idx="397">
                  <c:v>39.187925076906311</c:v>
                </c:pt>
                <c:pt idx="398">
                  <c:v>38.835299633298305</c:v>
                </c:pt>
                <c:pt idx="399">
                  <c:v>38.497664587540804</c:v>
                </c:pt>
                <c:pt idx="400">
                  <c:v>38.210337538344788</c:v>
                </c:pt>
                <c:pt idx="401">
                  <c:v>37.907064488169894</c:v>
                </c:pt>
                <c:pt idx="402">
                  <c:v>37.62293621239364</c:v>
                </c:pt>
                <c:pt idx="403">
                  <c:v>37.367383212323453</c:v>
                </c:pt>
                <c:pt idx="404">
                  <c:v>37.099134613148415</c:v>
                </c:pt>
                <c:pt idx="405">
                  <c:v>36.853983317267506</c:v>
                </c:pt>
                <c:pt idx="406">
                  <c:v>36.603468026540568</c:v>
                </c:pt>
                <c:pt idx="407">
                  <c:v>36.290327169287877</c:v>
                </c:pt>
                <c:pt idx="408">
                  <c:v>36.024197104272261</c:v>
                </c:pt>
                <c:pt idx="409">
                  <c:v>35.775253933819926</c:v>
                </c:pt>
                <c:pt idx="410">
                  <c:v>35.52123713244476</c:v>
                </c:pt>
                <c:pt idx="411">
                  <c:v>35.22558531786499</c:v>
                </c:pt>
                <c:pt idx="412">
                  <c:v>35.014739503595564</c:v>
                </c:pt>
                <c:pt idx="413">
                  <c:v>34.659641002447415</c:v>
                </c:pt>
                <c:pt idx="414">
                  <c:v>34.453369986206347</c:v>
                </c:pt>
                <c:pt idx="415">
                  <c:v>34.215570580160332</c:v>
                </c:pt>
                <c:pt idx="416">
                  <c:v>34.007747874826386</c:v>
                </c:pt>
                <c:pt idx="417">
                  <c:v>33.74053379022579</c:v>
                </c:pt>
                <c:pt idx="418">
                  <c:v>33.534144659676443</c:v>
                </c:pt>
                <c:pt idx="419">
                  <c:v>33.280652662481685</c:v>
                </c:pt>
                <c:pt idx="420">
                  <c:v>32.949055305068242</c:v>
                </c:pt>
                <c:pt idx="421">
                  <c:v>32.678809115099845</c:v>
                </c:pt>
                <c:pt idx="422">
                  <c:v>32.455409018109286</c:v>
                </c:pt>
                <c:pt idx="423">
                  <c:v>32.117940726337778</c:v>
                </c:pt>
                <c:pt idx="424">
                  <c:v>31.655947571225472</c:v>
                </c:pt>
                <c:pt idx="425">
                  <c:v>31.403300827278979</c:v>
                </c:pt>
                <c:pt idx="426">
                  <c:v>31.148504211413112</c:v>
                </c:pt>
                <c:pt idx="427">
                  <c:v>30.88304996136592</c:v>
                </c:pt>
                <c:pt idx="428">
                  <c:v>30.65213175481739</c:v>
                </c:pt>
                <c:pt idx="429">
                  <c:v>30.388459834159438</c:v>
                </c:pt>
                <c:pt idx="430">
                  <c:v>30.137663763567112</c:v>
                </c:pt>
                <c:pt idx="431">
                  <c:v>29.946309923514391</c:v>
                </c:pt>
                <c:pt idx="432">
                  <c:v>29.720528504552004</c:v>
                </c:pt>
                <c:pt idx="433">
                  <c:v>29.528637452097712</c:v>
                </c:pt>
                <c:pt idx="434">
                  <c:v>29.300231150936131</c:v>
                </c:pt>
                <c:pt idx="435">
                  <c:v>29.051318178724671</c:v>
                </c:pt>
                <c:pt idx="436">
                  <c:v>28.838448188771178</c:v>
                </c:pt>
                <c:pt idx="437">
                  <c:v>28.556981216586717</c:v>
                </c:pt>
                <c:pt idx="438">
                  <c:v>28.286567128799586</c:v>
                </c:pt>
                <c:pt idx="439">
                  <c:v>28.040629260282838</c:v>
                </c:pt>
                <c:pt idx="440">
                  <c:v>27.821810294350566</c:v>
                </c:pt>
                <c:pt idx="441">
                  <c:v>27.645899042499295</c:v>
                </c:pt>
                <c:pt idx="442">
                  <c:v>27.422292369396519</c:v>
                </c:pt>
                <c:pt idx="443">
                  <c:v>27.217776153157601</c:v>
                </c:pt>
                <c:pt idx="444">
                  <c:v>27.013176213402453</c:v>
                </c:pt>
                <c:pt idx="445">
                  <c:v>26.824708528891495</c:v>
                </c:pt>
                <c:pt idx="446">
                  <c:v>26.64642480123641</c:v>
                </c:pt>
                <c:pt idx="447">
                  <c:v>26.428210182517951</c:v>
                </c:pt>
                <c:pt idx="448">
                  <c:v>26.15801333886596</c:v>
                </c:pt>
                <c:pt idx="449">
                  <c:v>26.001774107005645</c:v>
                </c:pt>
                <c:pt idx="450">
                  <c:v>25.878513148474305</c:v>
                </c:pt>
                <c:pt idx="451">
                  <c:v>25.795864508454585</c:v>
                </c:pt>
                <c:pt idx="452">
                  <c:v>25.672616980454627</c:v>
                </c:pt>
                <c:pt idx="453">
                  <c:v>25.571950560913859</c:v>
                </c:pt>
                <c:pt idx="454">
                  <c:v>25.457983055400344</c:v>
                </c:pt>
                <c:pt idx="455">
                  <c:v>25.364738263695909</c:v>
                </c:pt>
                <c:pt idx="456">
                  <c:v>25.290957659488768</c:v>
                </c:pt>
                <c:pt idx="457">
                  <c:v>25.2193552260545</c:v>
                </c:pt>
                <c:pt idx="458">
                  <c:v>25.150870756799247</c:v>
                </c:pt>
                <c:pt idx="459">
                  <c:v>25.102127810630762</c:v>
                </c:pt>
                <c:pt idx="460">
                  <c:v>25.072777044488838</c:v>
                </c:pt>
                <c:pt idx="461">
                  <c:v>25.021275557518823</c:v>
                </c:pt>
                <c:pt idx="462">
                  <c:v>24.963719496662105</c:v>
                </c:pt>
                <c:pt idx="463">
                  <c:v>24.928410556536754</c:v>
                </c:pt>
                <c:pt idx="464">
                  <c:v>24.885036296719175</c:v>
                </c:pt>
                <c:pt idx="465">
                  <c:v>24.863627353749195</c:v>
                </c:pt>
                <c:pt idx="466">
                  <c:v>24.810532670304447</c:v>
                </c:pt>
                <c:pt idx="467">
                  <c:v>24.761152152190995</c:v>
                </c:pt>
                <c:pt idx="468">
                  <c:v>24.714078072146069</c:v>
                </c:pt>
                <c:pt idx="469">
                  <c:v>24.666383237442155</c:v>
                </c:pt>
                <c:pt idx="470">
                  <c:v>24.608113123394816</c:v>
                </c:pt>
                <c:pt idx="471">
                  <c:v>24.570002219875398</c:v>
                </c:pt>
                <c:pt idx="472">
                  <c:v>24.532611392855575</c:v>
                </c:pt>
                <c:pt idx="473">
                  <c:v>24.48846802313949</c:v>
                </c:pt>
                <c:pt idx="474">
                  <c:v>24.449061379833203</c:v>
                </c:pt>
                <c:pt idx="475">
                  <c:v>24.40482720092578</c:v>
                </c:pt>
                <c:pt idx="476">
                  <c:v>24.348821582414697</c:v>
                </c:pt>
                <c:pt idx="477">
                  <c:v>24.289032324177057</c:v>
                </c:pt>
                <c:pt idx="478">
                  <c:v>24.244653783068284</c:v>
                </c:pt>
                <c:pt idx="479">
                  <c:v>24.198060869095702</c:v>
                </c:pt>
                <c:pt idx="480">
                  <c:v>24.154837682494062</c:v>
                </c:pt>
                <c:pt idx="481">
                  <c:v>24.119386501949652</c:v>
                </c:pt>
                <c:pt idx="482">
                  <c:v>24.08593314802901</c:v>
                </c:pt>
                <c:pt idx="483">
                  <c:v>24.049706386769856</c:v>
                </c:pt>
                <c:pt idx="484">
                  <c:v>24.037248104684725</c:v>
                </c:pt>
                <c:pt idx="485">
                  <c:v>24.03120954963746</c:v>
                </c:pt>
                <c:pt idx="486">
                  <c:v>24.013767734510353</c:v>
                </c:pt>
                <c:pt idx="487">
                  <c:v>24.002170202495794</c:v>
                </c:pt>
                <c:pt idx="488">
                  <c:v>23.98258822434558</c:v>
                </c:pt>
                <c:pt idx="489">
                  <c:v>23.965541282220219</c:v>
                </c:pt>
                <c:pt idx="490">
                  <c:v>23.935909085252856</c:v>
                </c:pt>
                <c:pt idx="491">
                  <c:v>23.924002704762913</c:v>
                </c:pt>
                <c:pt idx="492">
                  <c:v>23.925501802545551</c:v>
                </c:pt>
                <c:pt idx="493">
                  <c:v>23.938448265964027</c:v>
                </c:pt>
                <c:pt idx="494">
                  <c:v>23.944350140510441</c:v>
                </c:pt>
                <c:pt idx="495">
                  <c:v>23.948019302666438</c:v>
                </c:pt>
                <c:pt idx="496">
                  <c:v>23.949874790124937</c:v>
                </c:pt>
                <c:pt idx="497">
                  <c:v>23.954756830188948</c:v>
                </c:pt>
                <c:pt idx="498">
                  <c:v>23.953711908665728</c:v>
                </c:pt>
                <c:pt idx="499">
                  <c:v>23.962576143591992</c:v>
                </c:pt>
                <c:pt idx="500">
                  <c:v>23.97931307725591</c:v>
                </c:pt>
                <c:pt idx="501">
                  <c:v>23.997355846293999</c:v>
                </c:pt>
                <c:pt idx="502">
                  <c:v>24.0169817362526</c:v>
                </c:pt>
                <c:pt idx="503">
                  <c:v>24.040135828365088</c:v>
                </c:pt>
                <c:pt idx="504">
                  <c:v>24.05701890432875</c:v>
                </c:pt>
                <c:pt idx="505">
                  <c:v>24.065149502867445</c:v>
                </c:pt>
                <c:pt idx="506">
                  <c:v>24.062185879067346</c:v>
                </c:pt>
                <c:pt idx="507">
                  <c:v>24.059058435832881</c:v>
                </c:pt>
                <c:pt idx="508">
                  <c:v>24.038403460535257</c:v>
                </c:pt>
                <c:pt idx="509">
                  <c:v>24.013925462855436</c:v>
                </c:pt>
                <c:pt idx="510">
                  <c:v>23.995605346038669</c:v>
                </c:pt>
                <c:pt idx="511">
                  <c:v>23.963718518673506</c:v>
                </c:pt>
                <c:pt idx="512">
                  <c:v>23.935408250567484</c:v>
                </c:pt>
                <c:pt idx="513">
                  <c:v>23.911019774966878</c:v>
                </c:pt>
                <c:pt idx="514">
                  <c:v>23.894383289797265</c:v>
                </c:pt>
                <c:pt idx="515">
                  <c:v>23.879447484055408</c:v>
                </c:pt>
                <c:pt idx="516">
                  <c:v>23.854392193615592</c:v>
                </c:pt>
                <c:pt idx="517">
                  <c:v>23.824393793408177</c:v>
                </c:pt>
                <c:pt idx="518">
                  <c:v>23.789057426739589</c:v>
                </c:pt>
                <c:pt idx="519">
                  <c:v>23.747701957696787</c:v>
                </c:pt>
                <c:pt idx="520">
                  <c:v>23.737275435913752</c:v>
                </c:pt>
                <c:pt idx="521">
                  <c:v>23.748678257875095</c:v>
                </c:pt>
                <c:pt idx="522">
                  <c:v>23.742441784540269</c:v>
                </c:pt>
                <c:pt idx="523">
                  <c:v>23.735466612747324</c:v>
                </c:pt>
                <c:pt idx="524">
                  <c:v>23.726848798423813</c:v>
                </c:pt>
                <c:pt idx="525">
                  <c:v>23.717909322760352</c:v>
                </c:pt>
                <c:pt idx="526">
                  <c:v>23.730692975379437</c:v>
                </c:pt>
                <c:pt idx="527">
                  <c:v>23.702379442560122</c:v>
                </c:pt>
                <c:pt idx="528">
                  <c:v>23.66249198152784</c:v>
                </c:pt>
                <c:pt idx="529">
                  <c:v>23.646318108596823</c:v>
                </c:pt>
                <c:pt idx="530">
                  <c:v>23.644939674197758</c:v>
                </c:pt>
                <c:pt idx="531">
                  <c:v>23.615397669484722</c:v>
                </c:pt>
                <c:pt idx="532">
                  <c:v>23.586022105224902</c:v>
                </c:pt>
                <c:pt idx="533">
                  <c:v>23.579746969399636</c:v>
                </c:pt>
                <c:pt idx="534">
                  <c:v>23.576182098679386</c:v>
                </c:pt>
                <c:pt idx="535">
                  <c:v>23.573762380414838</c:v>
                </c:pt>
                <c:pt idx="536">
                  <c:v>23.558213152307715</c:v>
                </c:pt>
                <c:pt idx="537">
                  <c:v>23.528095732722218</c:v>
                </c:pt>
                <c:pt idx="538">
                  <c:v>23.507616352648665</c:v>
                </c:pt>
                <c:pt idx="539">
                  <c:v>23.485740782511524</c:v>
                </c:pt>
                <c:pt idx="540">
                  <c:v>23.46036505188448</c:v>
                </c:pt>
                <c:pt idx="541">
                  <c:v>23.44548636378434</c:v>
                </c:pt>
                <c:pt idx="542">
                  <c:v>23.419509096123523</c:v>
                </c:pt>
                <c:pt idx="543">
                  <c:v>23.401344938039966</c:v>
                </c:pt>
                <c:pt idx="544">
                  <c:v>23.374771131752198</c:v>
                </c:pt>
                <c:pt idx="545">
                  <c:v>23.353163311010398</c:v>
                </c:pt>
                <c:pt idx="546">
                  <c:v>23.311303037151742</c:v>
                </c:pt>
                <c:pt idx="547">
                  <c:v>23.272614804101419</c:v>
                </c:pt>
                <c:pt idx="548">
                  <c:v>23.236375879715151</c:v>
                </c:pt>
                <c:pt idx="549">
                  <c:v>23.216545912845199</c:v>
                </c:pt>
                <c:pt idx="550">
                  <c:v>23.195740077208111</c:v>
                </c:pt>
                <c:pt idx="551">
                  <c:v>23.166660474284523</c:v>
                </c:pt>
                <c:pt idx="552">
                  <c:v>23.133019743124411</c:v>
                </c:pt>
                <c:pt idx="553">
                  <c:v>23.123933177174653</c:v>
                </c:pt>
                <c:pt idx="554">
                  <c:v>23.117852099933252</c:v>
                </c:pt>
                <c:pt idx="555">
                  <c:v>23.112134136016525</c:v>
                </c:pt>
                <c:pt idx="556">
                  <c:v>23.10711357258333</c:v>
                </c:pt>
                <c:pt idx="557">
                  <c:v>23.104466927301214</c:v>
                </c:pt>
                <c:pt idx="558">
                  <c:v>23.099821827185277</c:v>
                </c:pt>
                <c:pt idx="559">
                  <c:v>23.103589108932052</c:v>
                </c:pt>
                <c:pt idx="560">
                  <c:v>23.106247366383936</c:v>
                </c:pt>
                <c:pt idx="561">
                  <c:v>23.120354850908932</c:v>
                </c:pt>
                <c:pt idx="562">
                  <c:v>23.127282517251668</c:v>
                </c:pt>
                <c:pt idx="563">
                  <c:v>23.151471304736521</c:v>
                </c:pt>
                <c:pt idx="564">
                  <c:v>23.170719130324141</c:v>
                </c:pt>
                <c:pt idx="565">
                  <c:v>23.184478760589375</c:v>
                </c:pt>
                <c:pt idx="566">
                  <c:v>23.193683860905423</c:v>
                </c:pt>
                <c:pt idx="567">
                  <c:v>23.227066986744109</c:v>
                </c:pt>
                <c:pt idx="568">
                  <c:v>23.250792620575421</c:v>
                </c:pt>
                <c:pt idx="569">
                  <c:v>23.318869979054874</c:v>
                </c:pt>
                <c:pt idx="570">
                  <c:v>23.344717356589289</c:v>
                </c:pt>
                <c:pt idx="571">
                  <c:v>23.360496610667781</c:v>
                </c:pt>
                <c:pt idx="572">
                  <c:v>23.39138418945722</c:v>
                </c:pt>
                <c:pt idx="573">
                  <c:v>23.42394759531631</c:v>
                </c:pt>
                <c:pt idx="574">
                  <c:v>23.460239633808449</c:v>
                </c:pt>
                <c:pt idx="575">
                  <c:v>23.496682655806396</c:v>
                </c:pt>
                <c:pt idx="576">
                  <c:v>23.531942485655399</c:v>
                </c:pt>
                <c:pt idx="577">
                  <c:v>23.559982182419759</c:v>
                </c:pt>
                <c:pt idx="578">
                  <c:v>23.58507802195113</c:v>
                </c:pt>
                <c:pt idx="579">
                  <c:v>23.602078191534726</c:v>
                </c:pt>
                <c:pt idx="580">
                  <c:v>23.624536388305867</c:v>
                </c:pt>
                <c:pt idx="581">
                  <c:v>23.641436099175824</c:v>
                </c:pt>
                <c:pt idx="582">
                  <c:v>23.65265255648541</c:v>
                </c:pt>
                <c:pt idx="583">
                  <c:v>23.668071144556706</c:v>
                </c:pt>
                <c:pt idx="584">
                  <c:v>23.683634542122878</c:v>
                </c:pt>
                <c:pt idx="585">
                  <c:v>23.696949770412818</c:v>
                </c:pt>
                <c:pt idx="586">
                  <c:v>23.718133105310752</c:v>
                </c:pt>
                <c:pt idx="587">
                  <c:v>23.732700316275274</c:v>
                </c:pt>
                <c:pt idx="588">
                  <c:v>23.752912231368242</c:v>
                </c:pt>
                <c:pt idx="589">
                  <c:v>23.821822247462954</c:v>
                </c:pt>
                <c:pt idx="590">
                  <c:v>23.852405954927267</c:v>
                </c:pt>
                <c:pt idx="591">
                  <c:v>23.884544575931081</c:v>
                </c:pt>
                <c:pt idx="592">
                  <c:v>23.921567386470347</c:v>
                </c:pt>
                <c:pt idx="593">
                  <c:v>23.961437361249608</c:v>
                </c:pt>
                <c:pt idx="594">
                  <c:v>24.004057532969686</c:v>
                </c:pt>
                <c:pt idx="595">
                  <c:v>24.054763536745803</c:v>
                </c:pt>
                <c:pt idx="596">
                  <c:v>24.102048822578613</c:v>
                </c:pt>
                <c:pt idx="597">
                  <c:v>24.155307120916117</c:v>
                </c:pt>
                <c:pt idx="598">
                  <c:v>24.197009458114493</c:v>
                </c:pt>
                <c:pt idx="599">
                  <c:v>24.240394388901525</c:v>
                </c:pt>
                <c:pt idx="600">
                  <c:v>24.302059647758128</c:v>
                </c:pt>
                <c:pt idx="601">
                  <c:v>24.372946716940973</c:v>
                </c:pt>
                <c:pt idx="602">
                  <c:v>24.449392740503157</c:v>
                </c:pt>
                <c:pt idx="603">
                  <c:v>24.508698924247845</c:v>
                </c:pt>
                <c:pt idx="604">
                  <c:v>24.580626018466898</c:v>
                </c:pt>
                <c:pt idx="605">
                  <c:v>24.656451605790249</c:v>
                </c:pt>
                <c:pt idx="606">
                  <c:v>24.761691519193828</c:v>
                </c:pt>
                <c:pt idx="607">
                  <c:v>24.851117563885865</c:v>
                </c:pt>
                <c:pt idx="608">
                  <c:v>24.946858368555464</c:v>
                </c:pt>
                <c:pt idx="609">
                  <c:v>25.031191364789493</c:v>
                </c:pt>
                <c:pt idx="610">
                  <c:v>25.145694072083177</c:v>
                </c:pt>
                <c:pt idx="611">
                  <c:v>25.228286210471818</c:v>
                </c:pt>
                <c:pt idx="612">
                  <c:v>25.33094459369763</c:v>
                </c:pt>
                <c:pt idx="613">
                  <c:v>25.425038473083852</c:v>
                </c:pt>
                <c:pt idx="614">
                  <c:v>25.565223693145306</c:v>
                </c:pt>
                <c:pt idx="615">
                  <c:v>25.783157868807123</c:v>
                </c:pt>
                <c:pt idx="616">
                  <c:v>25.945437890780784</c:v>
                </c:pt>
                <c:pt idx="617">
                  <c:v>26.05311279908662</c:v>
                </c:pt>
                <c:pt idx="618">
                  <c:v>26.164898691992324</c:v>
                </c:pt>
                <c:pt idx="619">
                  <c:v>26.268481266175044</c:v>
                </c:pt>
                <c:pt idx="620">
                  <c:v>26.362662225458191</c:v>
                </c:pt>
                <c:pt idx="621">
                  <c:v>26.448983292352388</c:v>
                </c:pt>
                <c:pt idx="622">
                  <c:v>26.508101238675252</c:v>
                </c:pt>
                <c:pt idx="623">
                  <c:v>26.584296211248962</c:v>
                </c:pt>
                <c:pt idx="624">
                  <c:v>26.639166125808977</c:v>
                </c:pt>
                <c:pt idx="625">
                  <c:v>26.724989953903986</c:v>
                </c:pt>
                <c:pt idx="626">
                  <c:v>26.793981931403906</c:v>
                </c:pt>
                <c:pt idx="627">
                  <c:v>26.862204284642917</c:v>
                </c:pt>
                <c:pt idx="628">
                  <c:v>26.944482047575772</c:v>
                </c:pt>
                <c:pt idx="629">
                  <c:v>27.014833450532002</c:v>
                </c:pt>
                <c:pt idx="630">
                  <c:v>27.08788185863725</c:v>
                </c:pt>
                <c:pt idx="631">
                  <c:v>27.250559029286272</c:v>
                </c:pt>
                <c:pt idx="632">
                  <c:v>27.320287862302244</c:v>
                </c:pt>
                <c:pt idx="633">
                  <c:v>27.387886939021978</c:v>
                </c:pt>
                <c:pt idx="634">
                  <c:v>27.538470489855349</c:v>
                </c:pt>
                <c:pt idx="635">
                  <c:v>27.613042180297604</c:v>
                </c:pt>
                <c:pt idx="636">
                  <c:v>27.699744513623219</c:v>
                </c:pt>
                <c:pt idx="637">
                  <c:v>27.811605206733237</c:v>
                </c:pt>
                <c:pt idx="638">
                  <c:v>27.896239379004395</c:v>
                </c:pt>
                <c:pt idx="639">
                  <c:v>27.99267135538102</c:v>
                </c:pt>
                <c:pt idx="640">
                  <c:v>28.077245312720962</c:v>
                </c:pt>
                <c:pt idx="641">
                  <c:v>28.158850841916738</c:v>
                </c:pt>
                <c:pt idx="642">
                  <c:v>28.248299647491535</c:v>
                </c:pt>
                <c:pt idx="643">
                  <c:v>28.329406295761039</c:v>
                </c:pt>
                <c:pt idx="644">
                  <c:v>28.435992715739619</c:v>
                </c:pt>
                <c:pt idx="645">
                  <c:v>28.544275075852436</c:v>
                </c:pt>
                <c:pt idx="646">
                  <c:v>28.636253576869333</c:v>
                </c:pt>
                <c:pt idx="647">
                  <c:v>28.737337381087922</c:v>
                </c:pt>
                <c:pt idx="648">
                  <c:v>28.824758475913349</c:v>
                </c:pt>
                <c:pt idx="649">
                  <c:v>28.91635212732638</c:v>
                </c:pt>
                <c:pt idx="650">
                  <c:v>29.071620638204344</c:v>
                </c:pt>
                <c:pt idx="651">
                  <c:v>29.157741014605527</c:v>
                </c:pt>
                <c:pt idx="652">
                  <c:v>29.246062821443552</c:v>
                </c:pt>
                <c:pt idx="653">
                  <c:v>29.336865866860734</c:v>
                </c:pt>
                <c:pt idx="654">
                  <c:v>29.423761351689475</c:v>
                </c:pt>
                <c:pt idx="655">
                  <c:v>29.510847322493369</c:v>
                </c:pt>
                <c:pt idx="656">
                  <c:v>29.60324318423136</c:v>
                </c:pt>
                <c:pt idx="657">
                  <c:v>29.708067259609003</c:v>
                </c:pt>
                <c:pt idx="658">
                  <c:v>29.796338997612818</c:v>
                </c:pt>
                <c:pt idx="659">
                  <c:v>29.897798616522202</c:v>
                </c:pt>
                <c:pt idx="660">
                  <c:v>29.986795145381379</c:v>
                </c:pt>
                <c:pt idx="661">
                  <c:v>30.085378512203004</c:v>
                </c:pt>
                <c:pt idx="662">
                  <c:v>30.17203269976412</c:v>
                </c:pt>
                <c:pt idx="663">
                  <c:v>30.266065177889566</c:v>
                </c:pt>
                <c:pt idx="664">
                  <c:v>30.41492169962121</c:v>
                </c:pt>
                <c:pt idx="665">
                  <c:v>30.511501108697477</c:v>
                </c:pt>
                <c:pt idx="666">
                  <c:v>30.636998577632294</c:v>
                </c:pt>
                <c:pt idx="667">
                  <c:v>30.76392073915461</c:v>
                </c:pt>
                <c:pt idx="668">
                  <c:v>30.898896171528254</c:v>
                </c:pt>
                <c:pt idx="669">
                  <c:v>31.015687144890023</c:v>
                </c:pt>
                <c:pt idx="670">
                  <c:v>31.130795035889076</c:v>
                </c:pt>
                <c:pt idx="671">
                  <c:v>31.266385397575153</c:v>
                </c:pt>
                <c:pt idx="672">
                  <c:v>31.408111344385723</c:v>
                </c:pt>
                <c:pt idx="673">
                  <c:v>31.53117502038091</c:v>
                </c:pt>
                <c:pt idx="674">
                  <c:v>31.631536213536354</c:v>
                </c:pt>
                <c:pt idx="675">
                  <c:v>31.732574097577146</c:v>
                </c:pt>
                <c:pt idx="676">
                  <c:v>31.812352447940153</c:v>
                </c:pt>
                <c:pt idx="677">
                  <c:v>31.899769118797781</c:v>
                </c:pt>
                <c:pt idx="678">
                  <c:v>31.976912508180462</c:v>
                </c:pt>
                <c:pt idx="679">
                  <c:v>32.066698148795751</c:v>
                </c:pt>
                <c:pt idx="680">
                  <c:v>32.136313549554515</c:v>
                </c:pt>
                <c:pt idx="681">
                  <c:v>32.198393801755969</c:v>
                </c:pt>
                <c:pt idx="682">
                  <c:v>32.302412380149775</c:v>
                </c:pt>
                <c:pt idx="683">
                  <c:v>32.399924014371869</c:v>
                </c:pt>
                <c:pt idx="684">
                  <c:v>32.509582421400445</c:v>
                </c:pt>
                <c:pt idx="685">
                  <c:v>32.617351435853486</c:v>
                </c:pt>
                <c:pt idx="686">
                  <c:v>32.708088194392616</c:v>
                </c:pt>
                <c:pt idx="687">
                  <c:v>32.822512357650091</c:v>
                </c:pt>
                <c:pt idx="688">
                  <c:v>32.874332010677136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9FB-FC40-84DE-1A9B8D5E144A}"/>
            </c:ext>
          </c:extLst>
        </c:ser>
        <c:ser>
          <c:idx val="9"/>
          <c:order val="9"/>
          <c:tx>
            <c:strRef>
              <c:f>'LT6.2 - Bullet'!$AF$1</c:f>
              <c:strCache>
                <c:ptCount val="1"/>
                <c:pt idx="0">
                  <c:v>LT Bottom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'LT6.2 - Bullet'!$C$303:$C$991</c:f>
              <c:numCache>
                <c:formatCode>m/d/yy</c:formatCode>
                <c:ptCount val="689"/>
                <c:pt idx="0">
                  <c:v>43257</c:v>
                </c:pt>
                <c:pt idx="1">
                  <c:v>43258</c:v>
                </c:pt>
                <c:pt idx="2">
                  <c:v>43258</c:v>
                </c:pt>
                <c:pt idx="3">
                  <c:v>43259</c:v>
                </c:pt>
                <c:pt idx="4">
                  <c:v>43259</c:v>
                </c:pt>
                <c:pt idx="5">
                  <c:v>43260</c:v>
                </c:pt>
                <c:pt idx="6">
                  <c:v>43260</c:v>
                </c:pt>
                <c:pt idx="7">
                  <c:v>43261</c:v>
                </c:pt>
                <c:pt idx="8">
                  <c:v>43261</c:v>
                </c:pt>
                <c:pt idx="9">
                  <c:v>43262</c:v>
                </c:pt>
                <c:pt idx="10">
                  <c:v>43262</c:v>
                </c:pt>
                <c:pt idx="11">
                  <c:v>43263</c:v>
                </c:pt>
                <c:pt idx="12">
                  <c:v>43263</c:v>
                </c:pt>
                <c:pt idx="13">
                  <c:v>43264</c:v>
                </c:pt>
                <c:pt idx="14">
                  <c:v>43264</c:v>
                </c:pt>
                <c:pt idx="15">
                  <c:v>43265</c:v>
                </c:pt>
                <c:pt idx="16">
                  <c:v>43265</c:v>
                </c:pt>
                <c:pt idx="17">
                  <c:v>43266</c:v>
                </c:pt>
                <c:pt idx="18">
                  <c:v>43266</c:v>
                </c:pt>
                <c:pt idx="19">
                  <c:v>43267</c:v>
                </c:pt>
                <c:pt idx="20">
                  <c:v>43267</c:v>
                </c:pt>
                <c:pt idx="21">
                  <c:v>43268</c:v>
                </c:pt>
                <c:pt idx="22">
                  <c:v>43268</c:v>
                </c:pt>
                <c:pt idx="23">
                  <c:v>43269</c:v>
                </c:pt>
                <c:pt idx="24">
                  <c:v>43269</c:v>
                </c:pt>
                <c:pt idx="25">
                  <c:v>43270</c:v>
                </c:pt>
                <c:pt idx="26">
                  <c:v>43270</c:v>
                </c:pt>
                <c:pt idx="27">
                  <c:v>43271</c:v>
                </c:pt>
                <c:pt idx="28">
                  <c:v>43271</c:v>
                </c:pt>
                <c:pt idx="29">
                  <c:v>43272</c:v>
                </c:pt>
                <c:pt idx="30">
                  <c:v>43272</c:v>
                </c:pt>
                <c:pt idx="31">
                  <c:v>43273</c:v>
                </c:pt>
                <c:pt idx="32">
                  <c:v>43273</c:v>
                </c:pt>
                <c:pt idx="33">
                  <c:v>43274</c:v>
                </c:pt>
                <c:pt idx="34">
                  <c:v>43274</c:v>
                </c:pt>
                <c:pt idx="35">
                  <c:v>43275</c:v>
                </c:pt>
                <c:pt idx="36">
                  <c:v>43275</c:v>
                </c:pt>
                <c:pt idx="37">
                  <c:v>43276</c:v>
                </c:pt>
                <c:pt idx="38">
                  <c:v>43276</c:v>
                </c:pt>
                <c:pt idx="39">
                  <c:v>43277</c:v>
                </c:pt>
                <c:pt idx="40">
                  <c:v>43277</c:v>
                </c:pt>
                <c:pt idx="41">
                  <c:v>43278</c:v>
                </c:pt>
                <c:pt idx="42">
                  <c:v>43278</c:v>
                </c:pt>
                <c:pt idx="43">
                  <c:v>43279</c:v>
                </c:pt>
                <c:pt idx="44">
                  <c:v>43279</c:v>
                </c:pt>
                <c:pt idx="45">
                  <c:v>43280</c:v>
                </c:pt>
                <c:pt idx="46">
                  <c:v>43280</c:v>
                </c:pt>
                <c:pt idx="47">
                  <c:v>43281</c:v>
                </c:pt>
                <c:pt idx="48">
                  <c:v>43281</c:v>
                </c:pt>
                <c:pt idx="49">
                  <c:v>43282</c:v>
                </c:pt>
                <c:pt idx="50">
                  <c:v>43282</c:v>
                </c:pt>
                <c:pt idx="51">
                  <c:v>43283</c:v>
                </c:pt>
                <c:pt idx="52">
                  <c:v>43283</c:v>
                </c:pt>
                <c:pt idx="53">
                  <c:v>43284</c:v>
                </c:pt>
                <c:pt idx="54">
                  <c:v>43284</c:v>
                </c:pt>
                <c:pt idx="55">
                  <c:v>43285</c:v>
                </c:pt>
                <c:pt idx="56">
                  <c:v>43285</c:v>
                </c:pt>
                <c:pt idx="57">
                  <c:v>43286</c:v>
                </c:pt>
                <c:pt idx="58">
                  <c:v>43286</c:v>
                </c:pt>
                <c:pt idx="59">
                  <c:v>43287</c:v>
                </c:pt>
                <c:pt idx="60">
                  <c:v>43287</c:v>
                </c:pt>
                <c:pt idx="61">
                  <c:v>43288</c:v>
                </c:pt>
                <c:pt idx="62">
                  <c:v>43288</c:v>
                </c:pt>
                <c:pt idx="63">
                  <c:v>43289</c:v>
                </c:pt>
                <c:pt idx="64">
                  <c:v>43289</c:v>
                </c:pt>
                <c:pt idx="65">
                  <c:v>43290</c:v>
                </c:pt>
                <c:pt idx="66">
                  <c:v>43290</c:v>
                </c:pt>
                <c:pt idx="67">
                  <c:v>43291</c:v>
                </c:pt>
                <c:pt idx="68">
                  <c:v>43291</c:v>
                </c:pt>
                <c:pt idx="69">
                  <c:v>43292</c:v>
                </c:pt>
                <c:pt idx="70">
                  <c:v>43292</c:v>
                </c:pt>
                <c:pt idx="71">
                  <c:v>43293</c:v>
                </c:pt>
                <c:pt idx="72">
                  <c:v>43293</c:v>
                </c:pt>
                <c:pt idx="73">
                  <c:v>43294</c:v>
                </c:pt>
                <c:pt idx="74">
                  <c:v>43294</c:v>
                </c:pt>
                <c:pt idx="75">
                  <c:v>43295</c:v>
                </c:pt>
                <c:pt idx="76">
                  <c:v>43295</c:v>
                </c:pt>
                <c:pt idx="77">
                  <c:v>43296</c:v>
                </c:pt>
                <c:pt idx="78">
                  <c:v>43296</c:v>
                </c:pt>
                <c:pt idx="79">
                  <c:v>43297</c:v>
                </c:pt>
                <c:pt idx="80">
                  <c:v>43297</c:v>
                </c:pt>
                <c:pt idx="81">
                  <c:v>43298</c:v>
                </c:pt>
                <c:pt idx="82">
                  <c:v>43298</c:v>
                </c:pt>
                <c:pt idx="83">
                  <c:v>43299</c:v>
                </c:pt>
                <c:pt idx="84">
                  <c:v>43299</c:v>
                </c:pt>
                <c:pt idx="85">
                  <c:v>43300</c:v>
                </c:pt>
                <c:pt idx="86">
                  <c:v>43300</c:v>
                </c:pt>
                <c:pt idx="87">
                  <c:v>43301</c:v>
                </c:pt>
                <c:pt idx="88">
                  <c:v>43301</c:v>
                </c:pt>
                <c:pt idx="89">
                  <c:v>43302</c:v>
                </c:pt>
                <c:pt idx="90">
                  <c:v>43302</c:v>
                </c:pt>
                <c:pt idx="91">
                  <c:v>43303</c:v>
                </c:pt>
                <c:pt idx="92">
                  <c:v>43303</c:v>
                </c:pt>
                <c:pt idx="93">
                  <c:v>43304</c:v>
                </c:pt>
                <c:pt idx="94">
                  <c:v>43304</c:v>
                </c:pt>
                <c:pt idx="95">
                  <c:v>43305</c:v>
                </c:pt>
                <c:pt idx="96">
                  <c:v>43305</c:v>
                </c:pt>
                <c:pt idx="97">
                  <c:v>43306</c:v>
                </c:pt>
                <c:pt idx="98">
                  <c:v>43306</c:v>
                </c:pt>
                <c:pt idx="99">
                  <c:v>43307</c:v>
                </c:pt>
                <c:pt idx="100">
                  <c:v>43307</c:v>
                </c:pt>
                <c:pt idx="101">
                  <c:v>43308</c:v>
                </c:pt>
                <c:pt idx="102">
                  <c:v>43308</c:v>
                </c:pt>
                <c:pt idx="103">
                  <c:v>43309</c:v>
                </c:pt>
                <c:pt idx="104">
                  <c:v>43309</c:v>
                </c:pt>
                <c:pt idx="105">
                  <c:v>43310</c:v>
                </c:pt>
                <c:pt idx="106">
                  <c:v>43310</c:v>
                </c:pt>
                <c:pt idx="107">
                  <c:v>43311</c:v>
                </c:pt>
                <c:pt idx="108">
                  <c:v>43311</c:v>
                </c:pt>
                <c:pt idx="109">
                  <c:v>43312</c:v>
                </c:pt>
                <c:pt idx="110">
                  <c:v>43312</c:v>
                </c:pt>
                <c:pt idx="111">
                  <c:v>43313</c:v>
                </c:pt>
                <c:pt idx="112">
                  <c:v>43313</c:v>
                </c:pt>
                <c:pt idx="113">
                  <c:v>43314</c:v>
                </c:pt>
                <c:pt idx="114">
                  <c:v>43314</c:v>
                </c:pt>
                <c:pt idx="115">
                  <c:v>43315</c:v>
                </c:pt>
                <c:pt idx="116">
                  <c:v>43315</c:v>
                </c:pt>
                <c:pt idx="117">
                  <c:v>43316</c:v>
                </c:pt>
                <c:pt idx="118">
                  <c:v>43316</c:v>
                </c:pt>
                <c:pt idx="119">
                  <c:v>43317</c:v>
                </c:pt>
                <c:pt idx="120">
                  <c:v>43317</c:v>
                </c:pt>
                <c:pt idx="121">
                  <c:v>43318</c:v>
                </c:pt>
                <c:pt idx="122">
                  <c:v>43318</c:v>
                </c:pt>
                <c:pt idx="123">
                  <c:v>43319</c:v>
                </c:pt>
                <c:pt idx="124">
                  <c:v>43319</c:v>
                </c:pt>
                <c:pt idx="125">
                  <c:v>43320</c:v>
                </c:pt>
                <c:pt idx="126">
                  <c:v>43320</c:v>
                </c:pt>
                <c:pt idx="127">
                  <c:v>43321</c:v>
                </c:pt>
                <c:pt idx="128">
                  <c:v>43321</c:v>
                </c:pt>
                <c:pt idx="129">
                  <c:v>43322</c:v>
                </c:pt>
                <c:pt idx="130">
                  <c:v>43322</c:v>
                </c:pt>
                <c:pt idx="131">
                  <c:v>43323</c:v>
                </c:pt>
                <c:pt idx="132">
                  <c:v>43323</c:v>
                </c:pt>
                <c:pt idx="133">
                  <c:v>43324</c:v>
                </c:pt>
                <c:pt idx="134">
                  <c:v>43324</c:v>
                </c:pt>
                <c:pt idx="135">
                  <c:v>43325</c:v>
                </c:pt>
                <c:pt idx="136">
                  <c:v>43325</c:v>
                </c:pt>
                <c:pt idx="137">
                  <c:v>43326</c:v>
                </c:pt>
                <c:pt idx="138">
                  <c:v>43326</c:v>
                </c:pt>
                <c:pt idx="139">
                  <c:v>43327</c:v>
                </c:pt>
                <c:pt idx="140">
                  <c:v>43327</c:v>
                </c:pt>
                <c:pt idx="141">
                  <c:v>43328</c:v>
                </c:pt>
                <c:pt idx="142">
                  <c:v>43328</c:v>
                </c:pt>
                <c:pt idx="143">
                  <c:v>43329</c:v>
                </c:pt>
                <c:pt idx="144">
                  <c:v>43329</c:v>
                </c:pt>
                <c:pt idx="145">
                  <c:v>43330</c:v>
                </c:pt>
                <c:pt idx="146">
                  <c:v>43330</c:v>
                </c:pt>
                <c:pt idx="147">
                  <c:v>43331</c:v>
                </c:pt>
                <c:pt idx="148">
                  <c:v>43331</c:v>
                </c:pt>
                <c:pt idx="149">
                  <c:v>43332</c:v>
                </c:pt>
                <c:pt idx="150">
                  <c:v>43332</c:v>
                </c:pt>
                <c:pt idx="151">
                  <c:v>43333</c:v>
                </c:pt>
                <c:pt idx="152">
                  <c:v>43333</c:v>
                </c:pt>
                <c:pt idx="153">
                  <c:v>43334</c:v>
                </c:pt>
                <c:pt idx="154">
                  <c:v>43334</c:v>
                </c:pt>
                <c:pt idx="155">
                  <c:v>43335</c:v>
                </c:pt>
                <c:pt idx="156">
                  <c:v>43335</c:v>
                </c:pt>
                <c:pt idx="157">
                  <c:v>43336</c:v>
                </c:pt>
                <c:pt idx="158">
                  <c:v>43336</c:v>
                </c:pt>
                <c:pt idx="159">
                  <c:v>43337</c:v>
                </c:pt>
                <c:pt idx="160">
                  <c:v>43337</c:v>
                </c:pt>
                <c:pt idx="161">
                  <c:v>43338</c:v>
                </c:pt>
                <c:pt idx="162">
                  <c:v>43338</c:v>
                </c:pt>
                <c:pt idx="163">
                  <c:v>43339</c:v>
                </c:pt>
                <c:pt idx="164">
                  <c:v>43339</c:v>
                </c:pt>
                <c:pt idx="165">
                  <c:v>43340</c:v>
                </c:pt>
                <c:pt idx="166">
                  <c:v>43340</c:v>
                </c:pt>
                <c:pt idx="167">
                  <c:v>43341</c:v>
                </c:pt>
                <c:pt idx="168">
                  <c:v>43341</c:v>
                </c:pt>
                <c:pt idx="169">
                  <c:v>43342</c:v>
                </c:pt>
                <c:pt idx="170">
                  <c:v>43342</c:v>
                </c:pt>
                <c:pt idx="171">
                  <c:v>43343</c:v>
                </c:pt>
                <c:pt idx="172">
                  <c:v>43343</c:v>
                </c:pt>
                <c:pt idx="173">
                  <c:v>43344</c:v>
                </c:pt>
                <c:pt idx="174">
                  <c:v>43344</c:v>
                </c:pt>
                <c:pt idx="175">
                  <c:v>43345</c:v>
                </c:pt>
                <c:pt idx="176">
                  <c:v>43345</c:v>
                </c:pt>
                <c:pt idx="177">
                  <c:v>43346</c:v>
                </c:pt>
                <c:pt idx="178">
                  <c:v>43346</c:v>
                </c:pt>
                <c:pt idx="179">
                  <c:v>43347</c:v>
                </c:pt>
                <c:pt idx="180">
                  <c:v>43347</c:v>
                </c:pt>
                <c:pt idx="181">
                  <c:v>43348</c:v>
                </c:pt>
                <c:pt idx="182">
                  <c:v>43348</c:v>
                </c:pt>
                <c:pt idx="183">
                  <c:v>43349</c:v>
                </c:pt>
                <c:pt idx="184">
                  <c:v>43349</c:v>
                </c:pt>
                <c:pt idx="185">
                  <c:v>43350</c:v>
                </c:pt>
                <c:pt idx="186">
                  <c:v>43350</c:v>
                </c:pt>
                <c:pt idx="187">
                  <c:v>43351</c:v>
                </c:pt>
                <c:pt idx="188">
                  <c:v>43351</c:v>
                </c:pt>
                <c:pt idx="189">
                  <c:v>43352</c:v>
                </c:pt>
                <c:pt idx="190">
                  <c:v>43352</c:v>
                </c:pt>
                <c:pt idx="191">
                  <c:v>43353</c:v>
                </c:pt>
                <c:pt idx="192">
                  <c:v>43353</c:v>
                </c:pt>
                <c:pt idx="193">
                  <c:v>43354</c:v>
                </c:pt>
                <c:pt idx="194">
                  <c:v>43354</c:v>
                </c:pt>
                <c:pt idx="195">
                  <c:v>43355</c:v>
                </c:pt>
                <c:pt idx="196">
                  <c:v>43355</c:v>
                </c:pt>
                <c:pt idx="197">
                  <c:v>43356</c:v>
                </c:pt>
                <c:pt idx="198">
                  <c:v>43356</c:v>
                </c:pt>
                <c:pt idx="199">
                  <c:v>43357</c:v>
                </c:pt>
                <c:pt idx="200">
                  <c:v>43357</c:v>
                </c:pt>
                <c:pt idx="201">
                  <c:v>43358</c:v>
                </c:pt>
                <c:pt idx="202">
                  <c:v>43358</c:v>
                </c:pt>
                <c:pt idx="203">
                  <c:v>43359</c:v>
                </c:pt>
                <c:pt idx="204">
                  <c:v>43359</c:v>
                </c:pt>
                <c:pt idx="205">
                  <c:v>43360</c:v>
                </c:pt>
                <c:pt idx="206">
                  <c:v>43360</c:v>
                </c:pt>
                <c:pt idx="207">
                  <c:v>43361</c:v>
                </c:pt>
                <c:pt idx="208">
                  <c:v>43361</c:v>
                </c:pt>
                <c:pt idx="209">
                  <c:v>43362</c:v>
                </c:pt>
                <c:pt idx="210">
                  <c:v>43362</c:v>
                </c:pt>
                <c:pt idx="211">
                  <c:v>43363</c:v>
                </c:pt>
                <c:pt idx="212">
                  <c:v>43363</c:v>
                </c:pt>
                <c:pt idx="213">
                  <c:v>43364</c:v>
                </c:pt>
                <c:pt idx="214">
                  <c:v>43364</c:v>
                </c:pt>
                <c:pt idx="215">
                  <c:v>43365</c:v>
                </c:pt>
                <c:pt idx="216">
                  <c:v>43365</c:v>
                </c:pt>
                <c:pt idx="217">
                  <c:v>43366</c:v>
                </c:pt>
                <c:pt idx="218">
                  <c:v>43366</c:v>
                </c:pt>
                <c:pt idx="219">
                  <c:v>43367</c:v>
                </c:pt>
                <c:pt idx="220">
                  <c:v>43367</c:v>
                </c:pt>
                <c:pt idx="221">
                  <c:v>43368</c:v>
                </c:pt>
                <c:pt idx="222">
                  <c:v>43368</c:v>
                </c:pt>
                <c:pt idx="223">
                  <c:v>43369</c:v>
                </c:pt>
                <c:pt idx="224">
                  <c:v>43369</c:v>
                </c:pt>
                <c:pt idx="225">
                  <c:v>43370</c:v>
                </c:pt>
                <c:pt idx="226">
                  <c:v>43370</c:v>
                </c:pt>
                <c:pt idx="227">
                  <c:v>43371</c:v>
                </c:pt>
                <c:pt idx="228">
                  <c:v>43371</c:v>
                </c:pt>
                <c:pt idx="229">
                  <c:v>43372</c:v>
                </c:pt>
                <c:pt idx="230">
                  <c:v>43372</c:v>
                </c:pt>
                <c:pt idx="231">
                  <c:v>43373</c:v>
                </c:pt>
                <c:pt idx="232">
                  <c:v>43373</c:v>
                </c:pt>
                <c:pt idx="233">
                  <c:v>43374</c:v>
                </c:pt>
                <c:pt idx="234">
                  <c:v>43374</c:v>
                </c:pt>
                <c:pt idx="235">
                  <c:v>43375</c:v>
                </c:pt>
                <c:pt idx="236">
                  <c:v>43375</c:v>
                </c:pt>
                <c:pt idx="237">
                  <c:v>43376</c:v>
                </c:pt>
                <c:pt idx="238">
                  <c:v>43376</c:v>
                </c:pt>
                <c:pt idx="239">
                  <c:v>43377</c:v>
                </c:pt>
                <c:pt idx="240">
                  <c:v>43377</c:v>
                </c:pt>
                <c:pt idx="241">
                  <c:v>43378</c:v>
                </c:pt>
                <c:pt idx="242">
                  <c:v>43378</c:v>
                </c:pt>
                <c:pt idx="243">
                  <c:v>43379</c:v>
                </c:pt>
                <c:pt idx="244">
                  <c:v>43379</c:v>
                </c:pt>
                <c:pt idx="245">
                  <c:v>43380</c:v>
                </c:pt>
                <c:pt idx="246">
                  <c:v>43380</c:v>
                </c:pt>
                <c:pt idx="247">
                  <c:v>43381</c:v>
                </c:pt>
                <c:pt idx="248">
                  <c:v>43381</c:v>
                </c:pt>
                <c:pt idx="249">
                  <c:v>43382</c:v>
                </c:pt>
                <c:pt idx="250">
                  <c:v>43382</c:v>
                </c:pt>
                <c:pt idx="251">
                  <c:v>43383</c:v>
                </c:pt>
                <c:pt idx="252">
                  <c:v>43383</c:v>
                </c:pt>
                <c:pt idx="253">
                  <c:v>43384</c:v>
                </c:pt>
                <c:pt idx="254">
                  <c:v>43384</c:v>
                </c:pt>
                <c:pt idx="255">
                  <c:v>43385</c:v>
                </c:pt>
                <c:pt idx="256">
                  <c:v>43385</c:v>
                </c:pt>
                <c:pt idx="257">
                  <c:v>43386</c:v>
                </c:pt>
                <c:pt idx="258">
                  <c:v>43386</c:v>
                </c:pt>
                <c:pt idx="259">
                  <c:v>43387</c:v>
                </c:pt>
                <c:pt idx="260">
                  <c:v>43387</c:v>
                </c:pt>
                <c:pt idx="261">
                  <c:v>43388</c:v>
                </c:pt>
                <c:pt idx="262">
                  <c:v>43388</c:v>
                </c:pt>
                <c:pt idx="263">
                  <c:v>43389</c:v>
                </c:pt>
                <c:pt idx="264">
                  <c:v>43389</c:v>
                </c:pt>
                <c:pt idx="265">
                  <c:v>43390</c:v>
                </c:pt>
                <c:pt idx="266">
                  <c:v>43390</c:v>
                </c:pt>
                <c:pt idx="267">
                  <c:v>43391</c:v>
                </c:pt>
                <c:pt idx="268">
                  <c:v>43391</c:v>
                </c:pt>
                <c:pt idx="269">
                  <c:v>43392</c:v>
                </c:pt>
                <c:pt idx="270">
                  <c:v>43392</c:v>
                </c:pt>
                <c:pt idx="271">
                  <c:v>43393</c:v>
                </c:pt>
                <c:pt idx="272">
                  <c:v>43393</c:v>
                </c:pt>
                <c:pt idx="273">
                  <c:v>43394</c:v>
                </c:pt>
                <c:pt idx="274">
                  <c:v>43394</c:v>
                </c:pt>
                <c:pt idx="275">
                  <c:v>43395</c:v>
                </c:pt>
                <c:pt idx="276">
                  <c:v>43395</c:v>
                </c:pt>
                <c:pt idx="277">
                  <c:v>43396</c:v>
                </c:pt>
                <c:pt idx="278">
                  <c:v>43396</c:v>
                </c:pt>
                <c:pt idx="279">
                  <c:v>43397</c:v>
                </c:pt>
                <c:pt idx="280">
                  <c:v>43397</c:v>
                </c:pt>
                <c:pt idx="281">
                  <c:v>43398</c:v>
                </c:pt>
                <c:pt idx="282">
                  <c:v>43398</c:v>
                </c:pt>
                <c:pt idx="283">
                  <c:v>43399</c:v>
                </c:pt>
                <c:pt idx="284">
                  <c:v>43399</c:v>
                </c:pt>
                <c:pt idx="285">
                  <c:v>43400</c:v>
                </c:pt>
                <c:pt idx="286">
                  <c:v>43400</c:v>
                </c:pt>
                <c:pt idx="287">
                  <c:v>43401</c:v>
                </c:pt>
                <c:pt idx="288">
                  <c:v>43401</c:v>
                </c:pt>
                <c:pt idx="289">
                  <c:v>43402</c:v>
                </c:pt>
                <c:pt idx="290">
                  <c:v>43402</c:v>
                </c:pt>
                <c:pt idx="291">
                  <c:v>43403</c:v>
                </c:pt>
                <c:pt idx="292">
                  <c:v>43403</c:v>
                </c:pt>
                <c:pt idx="293">
                  <c:v>43404</c:v>
                </c:pt>
                <c:pt idx="294">
                  <c:v>43404</c:v>
                </c:pt>
                <c:pt idx="295">
                  <c:v>43405</c:v>
                </c:pt>
                <c:pt idx="296">
                  <c:v>43405</c:v>
                </c:pt>
                <c:pt idx="297">
                  <c:v>43406</c:v>
                </c:pt>
                <c:pt idx="298">
                  <c:v>43406</c:v>
                </c:pt>
                <c:pt idx="299">
                  <c:v>43407</c:v>
                </c:pt>
                <c:pt idx="300">
                  <c:v>43407</c:v>
                </c:pt>
                <c:pt idx="301">
                  <c:v>43408</c:v>
                </c:pt>
                <c:pt idx="302">
                  <c:v>43408</c:v>
                </c:pt>
                <c:pt idx="303">
                  <c:v>43409</c:v>
                </c:pt>
                <c:pt idx="304">
                  <c:v>43409</c:v>
                </c:pt>
                <c:pt idx="305">
                  <c:v>43410</c:v>
                </c:pt>
                <c:pt idx="306">
                  <c:v>43410</c:v>
                </c:pt>
                <c:pt idx="307">
                  <c:v>43411</c:v>
                </c:pt>
                <c:pt idx="308">
                  <c:v>43411</c:v>
                </c:pt>
                <c:pt idx="309">
                  <c:v>43412</c:v>
                </c:pt>
                <c:pt idx="310">
                  <c:v>43412</c:v>
                </c:pt>
                <c:pt idx="311">
                  <c:v>43413</c:v>
                </c:pt>
                <c:pt idx="312">
                  <c:v>43413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43415</c:v>
                </c:pt>
                <c:pt idx="317">
                  <c:v>43416</c:v>
                </c:pt>
                <c:pt idx="318">
                  <c:v>43416</c:v>
                </c:pt>
                <c:pt idx="319">
                  <c:v>43417</c:v>
                </c:pt>
                <c:pt idx="320">
                  <c:v>43417</c:v>
                </c:pt>
                <c:pt idx="321">
                  <c:v>43418</c:v>
                </c:pt>
                <c:pt idx="322">
                  <c:v>43418</c:v>
                </c:pt>
                <c:pt idx="323">
                  <c:v>43419</c:v>
                </c:pt>
                <c:pt idx="324">
                  <c:v>43419</c:v>
                </c:pt>
                <c:pt idx="325">
                  <c:v>43420</c:v>
                </c:pt>
                <c:pt idx="326">
                  <c:v>43420</c:v>
                </c:pt>
                <c:pt idx="327">
                  <c:v>43421</c:v>
                </c:pt>
                <c:pt idx="328">
                  <c:v>43421</c:v>
                </c:pt>
                <c:pt idx="329">
                  <c:v>43422</c:v>
                </c:pt>
                <c:pt idx="330">
                  <c:v>43422</c:v>
                </c:pt>
                <c:pt idx="331">
                  <c:v>43423</c:v>
                </c:pt>
                <c:pt idx="332">
                  <c:v>43423</c:v>
                </c:pt>
                <c:pt idx="333">
                  <c:v>43424</c:v>
                </c:pt>
                <c:pt idx="334">
                  <c:v>43424</c:v>
                </c:pt>
                <c:pt idx="335">
                  <c:v>43425</c:v>
                </c:pt>
                <c:pt idx="336">
                  <c:v>43425</c:v>
                </c:pt>
                <c:pt idx="337">
                  <c:v>43426</c:v>
                </c:pt>
                <c:pt idx="338">
                  <c:v>43426</c:v>
                </c:pt>
                <c:pt idx="339">
                  <c:v>43427</c:v>
                </c:pt>
                <c:pt idx="340">
                  <c:v>43427</c:v>
                </c:pt>
                <c:pt idx="341">
                  <c:v>43428</c:v>
                </c:pt>
                <c:pt idx="342">
                  <c:v>43428</c:v>
                </c:pt>
                <c:pt idx="343">
                  <c:v>43429</c:v>
                </c:pt>
                <c:pt idx="344">
                  <c:v>43429</c:v>
                </c:pt>
                <c:pt idx="345">
                  <c:v>43430</c:v>
                </c:pt>
                <c:pt idx="346">
                  <c:v>43430</c:v>
                </c:pt>
                <c:pt idx="347">
                  <c:v>43431</c:v>
                </c:pt>
                <c:pt idx="348">
                  <c:v>43431</c:v>
                </c:pt>
                <c:pt idx="349">
                  <c:v>43432</c:v>
                </c:pt>
                <c:pt idx="350">
                  <c:v>43432</c:v>
                </c:pt>
                <c:pt idx="351">
                  <c:v>43433</c:v>
                </c:pt>
                <c:pt idx="352">
                  <c:v>43433</c:v>
                </c:pt>
                <c:pt idx="353">
                  <c:v>43434</c:v>
                </c:pt>
                <c:pt idx="354">
                  <c:v>43434</c:v>
                </c:pt>
                <c:pt idx="355">
                  <c:v>43435</c:v>
                </c:pt>
                <c:pt idx="356">
                  <c:v>43435</c:v>
                </c:pt>
                <c:pt idx="357">
                  <c:v>43436</c:v>
                </c:pt>
                <c:pt idx="358">
                  <c:v>43436</c:v>
                </c:pt>
                <c:pt idx="359">
                  <c:v>43437</c:v>
                </c:pt>
                <c:pt idx="360">
                  <c:v>43437</c:v>
                </c:pt>
                <c:pt idx="361">
                  <c:v>43438</c:v>
                </c:pt>
                <c:pt idx="362">
                  <c:v>43438</c:v>
                </c:pt>
                <c:pt idx="363">
                  <c:v>43439</c:v>
                </c:pt>
                <c:pt idx="364">
                  <c:v>43439</c:v>
                </c:pt>
                <c:pt idx="365">
                  <c:v>43440</c:v>
                </c:pt>
                <c:pt idx="366">
                  <c:v>43440</c:v>
                </c:pt>
                <c:pt idx="367">
                  <c:v>43441</c:v>
                </c:pt>
                <c:pt idx="368">
                  <c:v>43441</c:v>
                </c:pt>
                <c:pt idx="369">
                  <c:v>43442</c:v>
                </c:pt>
                <c:pt idx="370">
                  <c:v>43442</c:v>
                </c:pt>
                <c:pt idx="371">
                  <c:v>43443</c:v>
                </c:pt>
                <c:pt idx="372">
                  <c:v>43443</c:v>
                </c:pt>
                <c:pt idx="373">
                  <c:v>43444</c:v>
                </c:pt>
                <c:pt idx="374">
                  <c:v>43444</c:v>
                </c:pt>
                <c:pt idx="375">
                  <c:v>43445</c:v>
                </c:pt>
                <c:pt idx="376">
                  <c:v>43445</c:v>
                </c:pt>
                <c:pt idx="377">
                  <c:v>43446</c:v>
                </c:pt>
                <c:pt idx="378">
                  <c:v>43446</c:v>
                </c:pt>
                <c:pt idx="379">
                  <c:v>43447</c:v>
                </c:pt>
                <c:pt idx="380">
                  <c:v>43447</c:v>
                </c:pt>
                <c:pt idx="381">
                  <c:v>43448</c:v>
                </c:pt>
                <c:pt idx="382">
                  <c:v>43448</c:v>
                </c:pt>
                <c:pt idx="383">
                  <c:v>43449</c:v>
                </c:pt>
                <c:pt idx="384">
                  <c:v>43449</c:v>
                </c:pt>
                <c:pt idx="385">
                  <c:v>43450</c:v>
                </c:pt>
                <c:pt idx="386">
                  <c:v>43450</c:v>
                </c:pt>
                <c:pt idx="387">
                  <c:v>43451</c:v>
                </c:pt>
                <c:pt idx="388">
                  <c:v>43451</c:v>
                </c:pt>
                <c:pt idx="389">
                  <c:v>43452</c:v>
                </c:pt>
                <c:pt idx="390">
                  <c:v>43452</c:v>
                </c:pt>
                <c:pt idx="391">
                  <c:v>43453</c:v>
                </c:pt>
                <c:pt idx="392">
                  <c:v>43453</c:v>
                </c:pt>
                <c:pt idx="393">
                  <c:v>43454</c:v>
                </c:pt>
                <c:pt idx="394">
                  <c:v>43454</c:v>
                </c:pt>
                <c:pt idx="395">
                  <c:v>43455</c:v>
                </c:pt>
                <c:pt idx="396">
                  <c:v>43455</c:v>
                </c:pt>
                <c:pt idx="397">
                  <c:v>43456</c:v>
                </c:pt>
                <c:pt idx="398">
                  <c:v>43456</c:v>
                </c:pt>
                <c:pt idx="399">
                  <c:v>43457</c:v>
                </c:pt>
                <c:pt idx="400">
                  <c:v>43457</c:v>
                </c:pt>
                <c:pt idx="401">
                  <c:v>43458</c:v>
                </c:pt>
                <c:pt idx="402">
                  <c:v>43458</c:v>
                </c:pt>
                <c:pt idx="403">
                  <c:v>43459</c:v>
                </c:pt>
                <c:pt idx="404">
                  <c:v>43459</c:v>
                </c:pt>
                <c:pt idx="405">
                  <c:v>43460</c:v>
                </c:pt>
                <c:pt idx="406">
                  <c:v>43460</c:v>
                </c:pt>
                <c:pt idx="407">
                  <c:v>43461</c:v>
                </c:pt>
                <c:pt idx="408">
                  <c:v>43461</c:v>
                </c:pt>
                <c:pt idx="409">
                  <c:v>43462</c:v>
                </c:pt>
                <c:pt idx="410">
                  <c:v>43462</c:v>
                </c:pt>
                <c:pt idx="411">
                  <c:v>43463</c:v>
                </c:pt>
                <c:pt idx="412">
                  <c:v>43463</c:v>
                </c:pt>
                <c:pt idx="413">
                  <c:v>43464</c:v>
                </c:pt>
                <c:pt idx="414">
                  <c:v>43464</c:v>
                </c:pt>
                <c:pt idx="415">
                  <c:v>43465</c:v>
                </c:pt>
                <c:pt idx="416">
                  <c:v>43465</c:v>
                </c:pt>
                <c:pt idx="417">
                  <c:v>43466</c:v>
                </c:pt>
                <c:pt idx="418">
                  <c:v>43466</c:v>
                </c:pt>
                <c:pt idx="419">
                  <c:v>43467</c:v>
                </c:pt>
                <c:pt idx="420">
                  <c:v>43467</c:v>
                </c:pt>
                <c:pt idx="421">
                  <c:v>43468</c:v>
                </c:pt>
                <c:pt idx="422">
                  <c:v>43468</c:v>
                </c:pt>
                <c:pt idx="423">
                  <c:v>43469</c:v>
                </c:pt>
                <c:pt idx="424">
                  <c:v>43469</c:v>
                </c:pt>
                <c:pt idx="425">
                  <c:v>43470</c:v>
                </c:pt>
                <c:pt idx="426">
                  <c:v>43470</c:v>
                </c:pt>
                <c:pt idx="427">
                  <c:v>43471</c:v>
                </c:pt>
                <c:pt idx="428">
                  <c:v>43471</c:v>
                </c:pt>
                <c:pt idx="429">
                  <c:v>43472</c:v>
                </c:pt>
                <c:pt idx="430">
                  <c:v>43472</c:v>
                </c:pt>
                <c:pt idx="431">
                  <c:v>43473</c:v>
                </c:pt>
                <c:pt idx="432">
                  <c:v>43473</c:v>
                </c:pt>
                <c:pt idx="433">
                  <c:v>43474</c:v>
                </c:pt>
                <c:pt idx="434">
                  <c:v>43474</c:v>
                </c:pt>
                <c:pt idx="435">
                  <c:v>43475</c:v>
                </c:pt>
                <c:pt idx="436">
                  <c:v>43475</c:v>
                </c:pt>
                <c:pt idx="437">
                  <c:v>43476</c:v>
                </c:pt>
                <c:pt idx="438">
                  <c:v>43476</c:v>
                </c:pt>
                <c:pt idx="439">
                  <c:v>43477</c:v>
                </c:pt>
                <c:pt idx="440">
                  <c:v>43477</c:v>
                </c:pt>
                <c:pt idx="441">
                  <c:v>43478</c:v>
                </c:pt>
                <c:pt idx="442">
                  <c:v>43478</c:v>
                </c:pt>
                <c:pt idx="443">
                  <c:v>43479</c:v>
                </c:pt>
                <c:pt idx="444">
                  <c:v>43479</c:v>
                </c:pt>
                <c:pt idx="445">
                  <c:v>43480</c:v>
                </c:pt>
                <c:pt idx="446">
                  <c:v>43480</c:v>
                </c:pt>
                <c:pt idx="447">
                  <c:v>43481</c:v>
                </c:pt>
                <c:pt idx="448">
                  <c:v>43481</c:v>
                </c:pt>
                <c:pt idx="449">
                  <c:v>43482</c:v>
                </c:pt>
                <c:pt idx="450">
                  <c:v>43482</c:v>
                </c:pt>
                <c:pt idx="451">
                  <c:v>43483</c:v>
                </c:pt>
                <c:pt idx="452">
                  <c:v>43483</c:v>
                </c:pt>
                <c:pt idx="453">
                  <c:v>43484</c:v>
                </c:pt>
                <c:pt idx="454">
                  <c:v>43484</c:v>
                </c:pt>
                <c:pt idx="455">
                  <c:v>43485</c:v>
                </c:pt>
                <c:pt idx="456">
                  <c:v>43485</c:v>
                </c:pt>
                <c:pt idx="457">
                  <c:v>43486</c:v>
                </c:pt>
                <c:pt idx="458">
                  <c:v>43486</c:v>
                </c:pt>
                <c:pt idx="459">
                  <c:v>43487</c:v>
                </c:pt>
                <c:pt idx="460">
                  <c:v>43487</c:v>
                </c:pt>
                <c:pt idx="461">
                  <c:v>43488</c:v>
                </c:pt>
                <c:pt idx="462">
                  <c:v>43488</c:v>
                </c:pt>
                <c:pt idx="463">
                  <c:v>43489</c:v>
                </c:pt>
                <c:pt idx="464">
                  <c:v>43489</c:v>
                </c:pt>
                <c:pt idx="465">
                  <c:v>43490</c:v>
                </c:pt>
                <c:pt idx="466">
                  <c:v>43490</c:v>
                </c:pt>
                <c:pt idx="467">
                  <c:v>43491</c:v>
                </c:pt>
                <c:pt idx="468">
                  <c:v>43491</c:v>
                </c:pt>
                <c:pt idx="469">
                  <c:v>43492</c:v>
                </c:pt>
                <c:pt idx="470">
                  <c:v>43492</c:v>
                </c:pt>
                <c:pt idx="471">
                  <c:v>43493</c:v>
                </c:pt>
                <c:pt idx="472">
                  <c:v>43493</c:v>
                </c:pt>
                <c:pt idx="473">
                  <c:v>43494</c:v>
                </c:pt>
                <c:pt idx="474">
                  <c:v>43494</c:v>
                </c:pt>
                <c:pt idx="475">
                  <c:v>43495</c:v>
                </c:pt>
                <c:pt idx="476">
                  <c:v>43495</c:v>
                </c:pt>
                <c:pt idx="477">
                  <c:v>43496</c:v>
                </c:pt>
                <c:pt idx="478">
                  <c:v>43496</c:v>
                </c:pt>
                <c:pt idx="479">
                  <c:v>43497</c:v>
                </c:pt>
                <c:pt idx="480">
                  <c:v>43497</c:v>
                </c:pt>
                <c:pt idx="481">
                  <c:v>43498</c:v>
                </c:pt>
                <c:pt idx="482">
                  <c:v>43498</c:v>
                </c:pt>
                <c:pt idx="483">
                  <c:v>43499</c:v>
                </c:pt>
                <c:pt idx="484">
                  <c:v>43499</c:v>
                </c:pt>
                <c:pt idx="485">
                  <c:v>43500</c:v>
                </c:pt>
                <c:pt idx="486">
                  <c:v>43500</c:v>
                </c:pt>
                <c:pt idx="487">
                  <c:v>43501</c:v>
                </c:pt>
                <c:pt idx="488">
                  <c:v>43501</c:v>
                </c:pt>
                <c:pt idx="489">
                  <c:v>43502</c:v>
                </c:pt>
                <c:pt idx="490">
                  <c:v>43502</c:v>
                </c:pt>
                <c:pt idx="491">
                  <c:v>43503</c:v>
                </c:pt>
                <c:pt idx="492">
                  <c:v>43503</c:v>
                </c:pt>
                <c:pt idx="493">
                  <c:v>43504</c:v>
                </c:pt>
                <c:pt idx="494">
                  <c:v>43504</c:v>
                </c:pt>
                <c:pt idx="495">
                  <c:v>43505</c:v>
                </c:pt>
                <c:pt idx="496">
                  <c:v>43505</c:v>
                </c:pt>
                <c:pt idx="497">
                  <c:v>43506</c:v>
                </c:pt>
                <c:pt idx="498">
                  <c:v>43506</c:v>
                </c:pt>
                <c:pt idx="499">
                  <c:v>43507</c:v>
                </c:pt>
                <c:pt idx="500">
                  <c:v>43507</c:v>
                </c:pt>
                <c:pt idx="501">
                  <c:v>43508</c:v>
                </c:pt>
                <c:pt idx="502">
                  <c:v>43508</c:v>
                </c:pt>
                <c:pt idx="503">
                  <c:v>43509</c:v>
                </c:pt>
                <c:pt idx="504">
                  <c:v>43509</c:v>
                </c:pt>
                <c:pt idx="505">
                  <c:v>43510</c:v>
                </c:pt>
                <c:pt idx="506">
                  <c:v>43510</c:v>
                </c:pt>
                <c:pt idx="507">
                  <c:v>43511</c:v>
                </c:pt>
                <c:pt idx="508">
                  <c:v>43511</c:v>
                </c:pt>
                <c:pt idx="509">
                  <c:v>43512</c:v>
                </c:pt>
                <c:pt idx="510">
                  <c:v>43512</c:v>
                </c:pt>
                <c:pt idx="511">
                  <c:v>43513</c:v>
                </c:pt>
                <c:pt idx="512">
                  <c:v>43513</c:v>
                </c:pt>
                <c:pt idx="513">
                  <c:v>43514</c:v>
                </c:pt>
                <c:pt idx="514">
                  <c:v>43514</c:v>
                </c:pt>
                <c:pt idx="515">
                  <c:v>43515</c:v>
                </c:pt>
                <c:pt idx="516">
                  <c:v>43515</c:v>
                </c:pt>
                <c:pt idx="517">
                  <c:v>43516</c:v>
                </c:pt>
                <c:pt idx="518">
                  <c:v>43516</c:v>
                </c:pt>
                <c:pt idx="519">
                  <c:v>43517</c:v>
                </c:pt>
                <c:pt idx="520">
                  <c:v>43517</c:v>
                </c:pt>
                <c:pt idx="521">
                  <c:v>43518</c:v>
                </c:pt>
                <c:pt idx="522">
                  <c:v>43518</c:v>
                </c:pt>
                <c:pt idx="523">
                  <c:v>43519</c:v>
                </c:pt>
                <c:pt idx="524">
                  <c:v>43519</c:v>
                </c:pt>
                <c:pt idx="525">
                  <c:v>43520</c:v>
                </c:pt>
                <c:pt idx="526">
                  <c:v>43520</c:v>
                </c:pt>
                <c:pt idx="527">
                  <c:v>43521</c:v>
                </c:pt>
                <c:pt idx="528">
                  <c:v>43521</c:v>
                </c:pt>
                <c:pt idx="529">
                  <c:v>43522</c:v>
                </c:pt>
                <c:pt idx="530">
                  <c:v>43522</c:v>
                </c:pt>
                <c:pt idx="531">
                  <c:v>43523</c:v>
                </c:pt>
                <c:pt idx="532">
                  <c:v>43523</c:v>
                </c:pt>
                <c:pt idx="533">
                  <c:v>43524</c:v>
                </c:pt>
                <c:pt idx="534">
                  <c:v>43524</c:v>
                </c:pt>
                <c:pt idx="535">
                  <c:v>43525</c:v>
                </c:pt>
                <c:pt idx="536">
                  <c:v>43525</c:v>
                </c:pt>
                <c:pt idx="537">
                  <c:v>43526</c:v>
                </c:pt>
                <c:pt idx="538">
                  <c:v>43526</c:v>
                </c:pt>
                <c:pt idx="539">
                  <c:v>43527</c:v>
                </c:pt>
                <c:pt idx="540">
                  <c:v>43527</c:v>
                </c:pt>
                <c:pt idx="541">
                  <c:v>43528</c:v>
                </c:pt>
                <c:pt idx="542">
                  <c:v>43528</c:v>
                </c:pt>
                <c:pt idx="543">
                  <c:v>43529</c:v>
                </c:pt>
                <c:pt idx="544">
                  <c:v>43529</c:v>
                </c:pt>
                <c:pt idx="545">
                  <c:v>43530</c:v>
                </c:pt>
                <c:pt idx="546">
                  <c:v>43530</c:v>
                </c:pt>
                <c:pt idx="547">
                  <c:v>43531</c:v>
                </c:pt>
                <c:pt idx="548">
                  <c:v>43531</c:v>
                </c:pt>
                <c:pt idx="549">
                  <c:v>43532</c:v>
                </c:pt>
                <c:pt idx="550">
                  <c:v>43532</c:v>
                </c:pt>
                <c:pt idx="551">
                  <c:v>43533</c:v>
                </c:pt>
                <c:pt idx="552">
                  <c:v>43533</c:v>
                </c:pt>
                <c:pt idx="553">
                  <c:v>43534</c:v>
                </c:pt>
                <c:pt idx="554">
                  <c:v>43534</c:v>
                </c:pt>
                <c:pt idx="555">
                  <c:v>43535</c:v>
                </c:pt>
                <c:pt idx="556">
                  <c:v>43535</c:v>
                </c:pt>
                <c:pt idx="557">
                  <c:v>43536</c:v>
                </c:pt>
                <c:pt idx="558">
                  <c:v>43536</c:v>
                </c:pt>
                <c:pt idx="559">
                  <c:v>43537</c:v>
                </c:pt>
                <c:pt idx="560">
                  <c:v>43537</c:v>
                </c:pt>
                <c:pt idx="561">
                  <c:v>43538</c:v>
                </c:pt>
                <c:pt idx="562">
                  <c:v>43538</c:v>
                </c:pt>
                <c:pt idx="563">
                  <c:v>43539</c:v>
                </c:pt>
                <c:pt idx="564">
                  <c:v>43539</c:v>
                </c:pt>
                <c:pt idx="565">
                  <c:v>43540</c:v>
                </c:pt>
                <c:pt idx="566">
                  <c:v>43540</c:v>
                </c:pt>
                <c:pt idx="567">
                  <c:v>43541</c:v>
                </c:pt>
                <c:pt idx="568">
                  <c:v>43541</c:v>
                </c:pt>
                <c:pt idx="569">
                  <c:v>43542</c:v>
                </c:pt>
                <c:pt idx="570">
                  <c:v>43542</c:v>
                </c:pt>
                <c:pt idx="571">
                  <c:v>43543</c:v>
                </c:pt>
                <c:pt idx="572">
                  <c:v>43543</c:v>
                </c:pt>
                <c:pt idx="573">
                  <c:v>43544</c:v>
                </c:pt>
                <c:pt idx="574">
                  <c:v>43544</c:v>
                </c:pt>
                <c:pt idx="575">
                  <c:v>43545</c:v>
                </c:pt>
                <c:pt idx="576">
                  <c:v>43545</c:v>
                </c:pt>
                <c:pt idx="577">
                  <c:v>43546</c:v>
                </c:pt>
                <c:pt idx="578">
                  <c:v>43546</c:v>
                </c:pt>
                <c:pt idx="579">
                  <c:v>43547</c:v>
                </c:pt>
                <c:pt idx="580">
                  <c:v>43547</c:v>
                </c:pt>
                <c:pt idx="581">
                  <c:v>43548</c:v>
                </c:pt>
                <c:pt idx="582">
                  <c:v>43548</c:v>
                </c:pt>
                <c:pt idx="583">
                  <c:v>43549</c:v>
                </c:pt>
                <c:pt idx="584">
                  <c:v>43549</c:v>
                </c:pt>
                <c:pt idx="585">
                  <c:v>43550</c:v>
                </c:pt>
                <c:pt idx="586">
                  <c:v>43550</c:v>
                </c:pt>
                <c:pt idx="587">
                  <c:v>43551</c:v>
                </c:pt>
                <c:pt idx="588">
                  <c:v>43551</c:v>
                </c:pt>
                <c:pt idx="589">
                  <c:v>43552</c:v>
                </c:pt>
                <c:pt idx="590">
                  <c:v>43552</c:v>
                </c:pt>
                <c:pt idx="591">
                  <c:v>43553</c:v>
                </c:pt>
                <c:pt idx="592">
                  <c:v>43553</c:v>
                </c:pt>
                <c:pt idx="593">
                  <c:v>43554</c:v>
                </c:pt>
                <c:pt idx="594">
                  <c:v>43554</c:v>
                </c:pt>
                <c:pt idx="595">
                  <c:v>43555</c:v>
                </c:pt>
                <c:pt idx="596">
                  <c:v>43555</c:v>
                </c:pt>
                <c:pt idx="597">
                  <c:v>43556</c:v>
                </c:pt>
                <c:pt idx="598">
                  <c:v>43556</c:v>
                </c:pt>
                <c:pt idx="599">
                  <c:v>43557</c:v>
                </c:pt>
                <c:pt idx="600">
                  <c:v>43557</c:v>
                </c:pt>
                <c:pt idx="601">
                  <c:v>43558</c:v>
                </c:pt>
                <c:pt idx="602">
                  <c:v>43558</c:v>
                </c:pt>
                <c:pt idx="603">
                  <c:v>43559</c:v>
                </c:pt>
                <c:pt idx="604">
                  <c:v>43559</c:v>
                </c:pt>
                <c:pt idx="605">
                  <c:v>43560</c:v>
                </c:pt>
                <c:pt idx="606">
                  <c:v>43560</c:v>
                </c:pt>
                <c:pt idx="607">
                  <c:v>43561</c:v>
                </c:pt>
                <c:pt idx="608">
                  <c:v>43561</c:v>
                </c:pt>
                <c:pt idx="609">
                  <c:v>43562</c:v>
                </c:pt>
                <c:pt idx="610">
                  <c:v>43562</c:v>
                </c:pt>
                <c:pt idx="611">
                  <c:v>43563</c:v>
                </c:pt>
                <c:pt idx="612">
                  <c:v>43563</c:v>
                </c:pt>
                <c:pt idx="613">
                  <c:v>43564</c:v>
                </c:pt>
                <c:pt idx="614">
                  <c:v>43564</c:v>
                </c:pt>
                <c:pt idx="615">
                  <c:v>43565</c:v>
                </c:pt>
                <c:pt idx="616">
                  <c:v>43565</c:v>
                </c:pt>
                <c:pt idx="617">
                  <c:v>43566</c:v>
                </c:pt>
                <c:pt idx="618">
                  <c:v>43566</c:v>
                </c:pt>
                <c:pt idx="619">
                  <c:v>43567</c:v>
                </c:pt>
                <c:pt idx="620">
                  <c:v>43567</c:v>
                </c:pt>
                <c:pt idx="621">
                  <c:v>43567</c:v>
                </c:pt>
                <c:pt idx="622">
                  <c:v>43568</c:v>
                </c:pt>
                <c:pt idx="623">
                  <c:v>43568</c:v>
                </c:pt>
                <c:pt idx="624">
                  <c:v>43569</c:v>
                </c:pt>
                <c:pt idx="625">
                  <c:v>43569</c:v>
                </c:pt>
                <c:pt idx="626">
                  <c:v>43570</c:v>
                </c:pt>
                <c:pt idx="627">
                  <c:v>43570</c:v>
                </c:pt>
                <c:pt idx="628">
                  <c:v>43571</c:v>
                </c:pt>
                <c:pt idx="629">
                  <c:v>43571</c:v>
                </c:pt>
                <c:pt idx="630">
                  <c:v>43572</c:v>
                </c:pt>
                <c:pt idx="631">
                  <c:v>43572</c:v>
                </c:pt>
                <c:pt idx="632">
                  <c:v>43573</c:v>
                </c:pt>
                <c:pt idx="633">
                  <c:v>43573</c:v>
                </c:pt>
                <c:pt idx="634">
                  <c:v>43574</c:v>
                </c:pt>
                <c:pt idx="635">
                  <c:v>43574</c:v>
                </c:pt>
                <c:pt idx="636">
                  <c:v>43575</c:v>
                </c:pt>
                <c:pt idx="637">
                  <c:v>43575</c:v>
                </c:pt>
                <c:pt idx="638">
                  <c:v>43576</c:v>
                </c:pt>
                <c:pt idx="639">
                  <c:v>43576</c:v>
                </c:pt>
                <c:pt idx="640">
                  <c:v>43577</c:v>
                </c:pt>
                <c:pt idx="641">
                  <c:v>43577</c:v>
                </c:pt>
                <c:pt idx="642">
                  <c:v>43578</c:v>
                </c:pt>
                <c:pt idx="643">
                  <c:v>43578</c:v>
                </c:pt>
                <c:pt idx="644">
                  <c:v>43579</c:v>
                </c:pt>
                <c:pt idx="645">
                  <c:v>43579</c:v>
                </c:pt>
                <c:pt idx="646">
                  <c:v>43580</c:v>
                </c:pt>
                <c:pt idx="647">
                  <c:v>43580</c:v>
                </c:pt>
                <c:pt idx="648">
                  <c:v>43581</c:v>
                </c:pt>
                <c:pt idx="649">
                  <c:v>43581</c:v>
                </c:pt>
                <c:pt idx="650">
                  <c:v>43582</c:v>
                </c:pt>
                <c:pt idx="651">
                  <c:v>43582</c:v>
                </c:pt>
                <c:pt idx="652">
                  <c:v>43583</c:v>
                </c:pt>
                <c:pt idx="653">
                  <c:v>43583</c:v>
                </c:pt>
                <c:pt idx="654">
                  <c:v>43584</c:v>
                </c:pt>
                <c:pt idx="655">
                  <c:v>43584</c:v>
                </c:pt>
                <c:pt idx="656">
                  <c:v>43585</c:v>
                </c:pt>
                <c:pt idx="657">
                  <c:v>43585</c:v>
                </c:pt>
                <c:pt idx="658">
                  <c:v>43586</c:v>
                </c:pt>
                <c:pt idx="659">
                  <c:v>43586</c:v>
                </c:pt>
                <c:pt idx="660">
                  <c:v>43587</c:v>
                </c:pt>
                <c:pt idx="661">
                  <c:v>43587</c:v>
                </c:pt>
                <c:pt idx="662">
                  <c:v>43588</c:v>
                </c:pt>
                <c:pt idx="663">
                  <c:v>43588</c:v>
                </c:pt>
                <c:pt idx="664">
                  <c:v>43589</c:v>
                </c:pt>
                <c:pt idx="665">
                  <c:v>43589</c:v>
                </c:pt>
                <c:pt idx="666">
                  <c:v>43590</c:v>
                </c:pt>
                <c:pt idx="667">
                  <c:v>43590</c:v>
                </c:pt>
                <c:pt idx="668">
                  <c:v>43591</c:v>
                </c:pt>
                <c:pt idx="669">
                  <c:v>43591</c:v>
                </c:pt>
                <c:pt idx="670">
                  <c:v>43592</c:v>
                </c:pt>
                <c:pt idx="671">
                  <c:v>43592</c:v>
                </c:pt>
                <c:pt idx="672">
                  <c:v>43593</c:v>
                </c:pt>
                <c:pt idx="673">
                  <c:v>43593</c:v>
                </c:pt>
                <c:pt idx="674">
                  <c:v>43594</c:v>
                </c:pt>
                <c:pt idx="675">
                  <c:v>43594</c:v>
                </c:pt>
                <c:pt idx="676">
                  <c:v>43595</c:v>
                </c:pt>
                <c:pt idx="677">
                  <c:v>43595</c:v>
                </c:pt>
                <c:pt idx="678">
                  <c:v>43596</c:v>
                </c:pt>
                <c:pt idx="679">
                  <c:v>43596</c:v>
                </c:pt>
                <c:pt idx="680">
                  <c:v>43597</c:v>
                </c:pt>
                <c:pt idx="681">
                  <c:v>43597</c:v>
                </c:pt>
                <c:pt idx="682">
                  <c:v>43598</c:v>
                </c:pt>
                <c:pt idx="683">
                  <c:v>43598</c:v>
                </c:pt>
                <c:pt idx="684">
                  <c:v>43599</c:v>
                </c:pt>
                <c:pt idx="685">
                  <c:v>43599</c:v>
                </c:pt>
                <c:pt idx="686">
                  <c:v>43600</c:v>
                </c:pt>
                <c:pt idx="687">
                  <c:v>43600</c:v>
                </c:pt>
                <c:pt idx="688">
                  <c:v>43601</c:v>
                </c:pt>
              </c:numCache>
            </c:numRef>
          </c:cat>
          <c:val>
            <c:numRef>
              <c:f>'LT6.2 - Bullet'!$AF$303:$AF$991</c:f>
              <c:numCache>
                <c:formatCode>General</c:formatCode>
                <c:ptCount val="689"/>
                <c:pt idx="0">
                  <c:v>46.876375987248203</c:v>
                </c:pt>
                <c:pt idx="1">
                  <c:v>47.128515322168923</c:v>
                </c:pt>
                <c:pt idx="2">
                  <c:v>47.332014481690187</c:v>
                </c:pt>
                <c:pt idx="3">
                  <c:v>47.540574570903175</c:v>
                </c:pt>
                <c:pt idx="4">
                  <c:v>47.819088255110557</c:v>
                </c:pt>
                <c:pt idx="5">
                  <c:v>47.971557420319634</c:v>
                </c:pt>
                <c:pt idx="6">
                  <c:v>48.20151635748789</c:v>
                </c:pt>
                <c:pt idx="7">
                  <c:v>48.407785984138478</c:v>
                </c:pt>
                <c:pt idx="8">
                  <c:v>48.656822696727431</c:v>
                </c:pt>
                <c:pt idx="9">
                  <c:v>48.906443475274074</c:v>
                </c:pt>
                <c:pt idx="10">
                  <c:v>49.082309200155336</c:v>
                </c:pt>
                <c:pt idx="11">
                  <c:v>49.233853561096275</c:v>
                </c:pt>
                <c:pt idx="12">
                  <c:v>49.367443324270376</c:v>
                </c:pt>
                <c:pt idx="13">
                  <c:v>49.520078145250395</c:v>
                </c:pt>
                <c:pt idx="14">
                  <c:v>49.660978975941305</c:v>
                </c:pt>
                <c:pt idx="15">
                  <c:v>49.792611428573018</c:v>
                </c:pt>
                <c:pt idx="16">
                  <c:v>49.919171746907807</c:v>
                </c:pt>
                <c:pt idx="17">
                  <c:v>50.055495770883127</c:v>
                </c:pt>
                <c:pt idx="18">
                  <c:v>50.198282338596691</c:v>
                </c:pt>
                <c:pt idx="19">
                  <c:v>50.352482286640132</c:v>
                </c:pt>
                <c:pt idx="20">
                  <c:v>50.541188743857077</c:v>
                </c:pt>
                <c:pt idx="21">
                  <c:v>50.651674459637775</c:v>
                </c:pt>
                <c:pt idx="22">
                  <c:v>50.721347960753853</c:v>
                </c:pt>
                <c:pt idx="23">
                  <c:v>50.821817784974499</c:v>
                </c:pt>
                <c:pt idx="24">
                  <c:v>50.998525467778208</c:v>
                </c:pt>
                <c:pt idx="25">
                  <c:v>51.143965928343391</c:v>
                </c:pt>
                <c:pt idx="26">
                  <c:v>51.233235780309755</c:v>
                </c:pt>
                <c:pt idx="27">
                  <c:v>51.333772957036331</c:v>
                </c:pt>
                <c:pt idx="28">
                  <c:v>51.410140376039841</c:v>
                </c:pt>
                <c:pt idx="29">
                  <c:v>51.370169546701106</c:v>
                </c:pt>
                <c:pt idx="30">
                  <c:v>51.438231520348729</c:v>
                </c:pt>
                <c:pt idx="31">
                  <c:v>51.504546708702136</c:v>
                </c:pt>
                <c:pt idx="32">
                  <c:v>51.534745252003539</c:v>
                </c:pt>
                <c:pt idx="33">
                  <c:v>51.535711529540265</c:v>
                </c:pt>
                <c:pt idx="34">
                  <c:v>51.558410240662987</c:v>
                </c:pt>
                <c:pt idx="35">
                  <c:v>51.559874240263106</c:v>
                </c:pt>
                <c:pt idx="36">
                  <c:v>51.496567633199362</c:v>
                </c:pt>
                <c:pt idx="37">
                  <c:v>51.395892101948952</c:v>
                </c:pt>
                <c:pt idx="38">
                  <c:v>51.300832825213242</c:v>
                </c:pt>
                <c:pt idx="39">
                  <c:v>51.186882222868569</c:v>
                </c:pt>
                <c:pt idx="40">
                  <c:v>51.139107670650489</c:v>
                </c:pt>
                <c:pt idx="41">
                  <c:v>51.118690515591382</c:v>
                </c:pt>
                <c:pt idx="42">
                  <c:v>51.085547341048937</c:v>
                </c:pt>
                <c:pt idx="43">
                  <c:v>51.067184534508677</c:v>
                </c:pt>
                <c:pt idx="44">
                  <c:v>51.017624098033757</c:v>
                </c:pt>
                <c:pt idx="45">
                  <c:v>50.9525162855372</c:v>
                </c:pt>
                <c:pt idx="46">
                  <c:v>50.908503768159626</c:v>
                </c:pt>
                <c:pt idx="47">
                  <c:v>50.836329212390424</c:v>
                </c:pt>
                <c:pt idx="48">
                  <c:v>50.719416923286886</c:v>
                </c:pt>
                <c:pt idx="49">
                  <c:v>50.594583056519603</c:v>
                </c:pt>
                <c:pt idx="50">
                  <c:v>50.521186484740419</c:v>
                </c:pt>
                <c:pt idx="51">
                  <c:v>50.426477488620144</c:v>
                </c:pt>
                <c:pt idx="52">
                  <c:v>50.337898749091302</c:v>
                </c:pt>
                <c:pt idx="53">
                  <c:v>50.250639793557724</c:v>
                </c:pt>
                <c:pt idx="54">
                  <c:v>50.181397529557728</c:v>
                </c:pt>
                <c:pt idx="55">
                  <c:v>50.081878563771667</c:v>
                </c:pt>
                <c:pt idx="56">
                  <c:v>50.021998689026383</c:v>
                </c:pt>
                <c:pt idx="57">
                  <c:v>49.949691344227638</c:v>
                </c:pt>
                <c:pt idx="58">
                  <c:v>49.817556251749913</c:v>
                </c:pt>
                <c:pt idx="59">
                  <c:v>49.764052622713507</c:v>
                </c:pt>
                <c:pt idx="60">
                  <c:v>49.693484323490466</c:v>
                </c:pt>
                <c:pt idx="61">
                  <c:v>49.45840683081218</c:v>
                </c:pt>
                <c:pt idx="62">
                  <c:v>49.380403242526732</c:v>
                </c:pt>
                <c:pt idx="63">
                  <c:v>49.281156056854137</c:v>
                </c:pt>
                <c:pt idx="64">
                  <c:v>49.218695642942215</c:v>
                </c:pt>
                <c:pt idx="65">
                  <c:v>49.13842876635352</c:v>
                </c:pt>
                <c:pt idx="66">
                  <c:v>49.060374025825986</c:v>
                </c:pt>
                <c:pt idx="67">
                  <c:v>48.924187841655005</c:v>
                </c:pt>
                <c:pt idx="68">
                  <c:v>48.823097052229571</c:v>
                </c:pt>
                <c:pt idx="69">
                  <c:v>48.660624561434574</c:v>
                </c:pt>
                <c:pt idx="70">
                  <c:v>48.49992005131255</c:v>
                </c:pt>
                <c:pt idx="71">
                  <c:v>48.343352844217542</c:v>
                </c:pt>
                <c:pt idx="72">
                  <c:v>48.23867419100614</c:v>
                </c:pt>
                <c:pt idx="73">
                  <c:v>48.040748576953888</c:v>
                </c:pt>
                <c:pt idx="74">
                  <c:v>47.858802622331645</c:v>
                </c:pt>
                <c:pt idx="75">
                  <c:v>47.687981413519566</c:v>
                </c:pt>
                <c:pt idx="76">
                  <c:v>47.510977680793367</c:v>
                </c:pt>
                <c:pt idx="77">
                  <c:v>47.304717295095166</c:v>
                </c:pt>
                <c:pt idx="78">
                  <c:v>47.06759944670808</c:v>
                </c:pt>
                <c:pt idx="79">
                  <c:v>46.853906572125112</c:v>
                </c:pt>
                <c:pt idx="80">
                  <c:v>46.62825772152469</c:v>
                </c:pt>
                <c:pt idx="81">
                  <c:v>46.354751333909483</c:v>
                </c:pt>
                <c:pt idx="82">
                  <c:v>46.084648780998172</c:v>
                </c:pt>
                <c:pt idx="83">
                  <c:v>45.832254916505612</c:v>
                </c:pt>
                <c:pt idx="84">
                  <c:v>45.586794663752535</c:v>
                </c:pt>
                <c:pt idx="85">
                  <c:v>45.419636745369957</c:v>
                </c:pt>
                <c:pt idx="86">
                  <c:v>45.284860113845305</c:v>
                </c:pt>
                <c:pt idx="87">
                  <c:v>45.117408207467115</c:v>
                </c:pt>
                <c:pt idx="88">
                  <c:v>44.967346877037336</c:v>
                </c:pt>
                <c:pt idx="89">
                  <c:v>44.834595130156657</c:v>
                </c:pt>
                <c:pt idx="90">
                  <c:v>44.672575896505656</c:v>
                </c:pt>
                <c:pt idx="91">
                  <c:v>44.542292135137735</c:v>
                </c:pt>
                <c:pt idx="92">
                  <c:v>44.421250800623653</c:v>
                </c:pt>
                <c:pt idx="93">
                  <c:v>44.300836434141544</c:v>
                </c:pt>
                <c:pt idx="94">
                  <c:v>44.232314783904989</c:v>
                </c:pt>
                <c:pt idx="95">
                  <c:v>44.137396343677928</c:v>
                </c:pt>
                <c:pt idx="96">
                  <c:v>44.024369849363374</c:v>
                </c:pt>
                <c:pt idx="97">
                  <c:v>43.945795553568843</c:v>
                </c:pt>
                <c:pt idx="98">
                  <c:v>43.842199093062987</c:v>
                </c:pt>
                <c:pt idx="99">
                  <c:v>43.673521402139748</c:v>
                </c:pt>
                <c:pt idx="100">
                  <c:v>43.548149076443302</c:v>
                </c:pt>
                <c:pt idx="101">
                  <c:v>43.432101446338741</c:v>
                </c:pt>
                <c:pt idx="102">
                  <c:v>43.324963937202156</c:v>
                </c:pt>
                <c:pt idx="103">
                  <c:v>43.172511930331368</c:v>
                </c:pt>
                <c:pt idx="104">
                  <c:v>43.007654974699456</c:v>
                </c:pt>
                <c:pt idx="105">
                  <c:v>42.856050040046973</c:v>
                </c:pt>
                <c:pt idx="106">
                  <c:v>42.729684168164908</c:v>
                </c:pt>
                <c:pt idx="107">
                  <c:v>42.50639404484032</c:v>
                </c:pt>
                <c:pt idx="108">
                  <c:v>42.351372912611076</c:v>
                </c:pt>
                <c:pt idx="109">
                  <c:v>42.17997046586548</c:v>
                </c:pt>
                <c:pt idx="110">
                  <c:v>41.996284515704723</c:v>
                </c:pt>
                <c:pt idx="111">
                  <c:v>41.813355372489703</c:v>
                </c:pt>
                <c:pt idx="112">
                  <c:v>41.64825127154861</c:v>
                </c:pt>
                <c:pt idx="113">
                  <c:v>41.465583223538317</c:v>
                </c:pt>
                <c:pt idx="114">
                  <c:v>41.260334095400474</c:v>
                </c:pt>
                <c:pt idx="115">
                  <c:v>41.015092587477959</c:v>
                </c:pt>
                <c:pt idx="116">
                  <c:v>40.814167581834738</c:v>
                </c:pt>
                <c:pt idx="117">
                  <c:v>40.575650880753699</c:v>
                </c:pt>
                <c:pt idx="118">
                  <c:v>40.361615661669568</c:v>
                </c:pt>
                <c:pt idx="119">
                  <c:v>40.047968845158223</c:v>
                </c:pt>
                <c:pt idx="120">
                  <c:v>39.788914154179082</c:v>
                </c:pt>
                <c:pt idx="121">
                  <c:v>39.49464860008996</c:v>
                </c:pt>
                <c:pt idx="122">
                  <c:v>39.268816043899982</c:v>
                </c:pt>
                <c:pt idx="123">
                  <c:v>39.015163961137532</c:v>
                </c:pt>
                <c:pt idx="124">
                  <c:v>38.810414946787695</c:v>
                </c:pt>
                <c:pt idx="125">
                  <c:v>38.584623710506648</c:v>
                </c:pt>
                <c:pt idx="126">
                  <c:v>38.374735437979268</c:v>
                </c:pt>
                <c:pt idx="127">
                  <c:v>38.149709971552632</c:v>
                </c:pt>
                <c:pt idx="128">
                  <c:v>37.96217947924778</c:v>
                </c:pt>
                <c:pt idx="129">
                  <c:v>37.730875730583548</c:v>
                </c:pt>
                <c:pt idx="130">
                  <c:v>37.54831954115771</c:v>
                </c:pt>
                <c:pt idx="131">
                  <c:v>37.27540132630061</c:v>
                </c:pt>
                <c:pt idx="132">
                  <c:v>37.055988978080002</c:v>
                </c:pt>
                <c:pt idx="133">
                  <c:v>36.788282850446791</c:v>
                </c:pt>
                <c:pt idx="134">
                  <c:v>36.520938287197957</c:v>
                </c:pt>
                <c:pt idx="135">
                  <c:v>36.251866702861271</c:v>
                </c:pt>
                <c:pt idx="136">
                  <c:v>36.033986871472131</c:v>
                </c:pt>
                <c:pt idx="137">
                  <c:v>35.753672601091758</c:v>
                </c:pt>
                <c:pt idx="138">
                  <c:v>35.488122313587297</c:v>
                </c:pt>
                <c:pt idx="139">
                  <c:v>35.206093106420553</c:v>
                </c:pt>
                <c:pt idx="140">
                  <c:v>34.956351392643249</c:v>
                </c:pt>
                <c:pt idx="141">
                  <c:v>34.647570547122434</c:v>
                </c:pt>
                <c:pt idx="142">
                  <c:v>34.385389570415512</c:v>
                </c:pt>
                <c:pt idx="143">
                  <c:v>34.088071059989325</c:v>
                </c:pt>
                <c:pt idx="144">
                  <c:v>33.831796411732974</c:v>
                </c:pt>
                <c:pt idx="145">
                  <c:v>33.576128102325924</c:v>
                </c:pt>
                <c:pt idx="146">
                  <c:v>33.307738860171348</c:v>
                </c:pt>
                <c:pt idx="147">
                  <c:v>33.069536368433965</c:v>
                </c:pt>
                <c:pt idx="148">
                  <c:v>32.90453654738635</c:v>
                </c:pt>
                <c:pt idx="149">
                  <c:v>32.73171340555119</c:v>
                </c:pt>
                <c:pt idx="150">
                  <c:v>32.578137344523995</c:v>
                </c:pt>
                <c:pt idx="151">
                  <c:v>32.439412464963958</c:v>
                </c:pt>
                <c:pt idx="152">
                  <c:v>32.272905700889467</c:v>
                </c:pt>
                <c:pt idx="153">
                  <c:v>32.127226607861026</c:v>
                </c:pt>
                <c:pt idx="154">
                  <c:v>31.949664975168083</c:v>
                </c:pt>
                <c:pt idx="155">
                  <c:v>31.783434044689002</c:v>
                </c:pt>
                <c:pt idx="156">
                  <c:v>31.602000367231582</c:v>
                </c:pt>
                <c:pt idx="157">
                  <c:v>31.447076713907464</c:v>
                </c:pt>
                <c:pt idx="158">
                  <c:v>31.308794070041678</c:v>
                </c:pt>
                <c:pt idx="159">
                  <c:v>31.125413865374178</c:v>
                </c:pt>
                <c:pt idx="160">
                  <c:v>30.984652419570043</c:v>
                </c:pt>
                <c:pt idx="161">
                  <c:v>30.873208325029164</c:v>
                </c:pt>
                <c:pt idx="162">
                  <c:v>30.778847113798349</c:v>
                </c:pt>
                <c:pt idx="163">
                  <c:v>30.658049192873598</c:v>
                </c:pt>
                <c:pt idx="164">
                  <c:v>30.529333947774226</c:v>
                </c:pt>
                <c:pt idx="165">
                  <c:v>30.386298219480619</c:v>
                </c:pt>
                <c:pt idx="166">
                  <c:v>30.24592689848469</c:v>
                </c:pt>
                <c:pt idx="167">
                  <c:v>30.093043265267823</c:v>
                </c:pt>
                <c:pt idx="168">
                  <c:v>29.975210325308527</c:v>
                </c:pt>
                <c:pt idx="169">
                  <c:v>29.839749216256685</c:v>
                </c:pt>
                <c:pt idx="170">
                  <c:v>29.68999016488134</c:v>
                </c:pt>
                <c:pt idx="171">
                  <c:v>29.511008764341785</c:v>
                </c:pt>
                <c:pt idx="172">
                  <c:v>29.411286460960113</c:v>
                </c:pt>
                <c:pt idx="173">
                  <c:v>29.248186593658932</c:v>
                </c:pt>
                <c:pt idx="174">
                  <c:v>29.011480500221484</c:v>
                </c:pt>
                <c:pt idx="175">
                  <c:v>28.903596331376576</c:v>
                </c:pt>
                <c:pt idx="176">
                  <c:v>28.812136148932431</c:v>
                </c:pt>
                <c:pt idx="177">
                  <c:v>28.714342354972683</c:v>
                </c:pt>
                <c:pt idx="178">
                  <c:v>28.632739247990799</c:v>
                </c:pt>
                <c:pt idx="179">
                  <c:v>28.532992269355749</c:v>
                </c:pt>
                <c:pt idx="180">
                  <c:v>28.422258365854695</c:v>
                </c:pt>
                <c:pt idx="181">
                  <c:v>28.333046533752348</c:v>
                </c:pt>
                <c:pt idx="182">
                  <c:v>28.246686686656702</c:v>
                </c:pt>
                <c:pt idx="183">
                  <c:v>28.153049234356537</c:v>
                </c:pt>
                <c:pt idx="184">
                  <c:v>28.077099475987776</c:v>
                </c:pt>
                <c:pt idx="185">
                  <c:v>27.998085711930766</c:v>
                </c:pt>
                <c:pt idx="186">
                  <c:v>27.897594439618633</c:v>
                </c:pt>
                <c:pt idx="187">
                  <c:v>27.785882066045694</c:v>
                </c:pt>
                <c:pt idx="188">
                  <c:v>27.700289987485188</c:v>
                </c:pt>
                <c:pt idx="189">
                  <c:v>27.622628424614692</c:v>
                </c:pt>
                <c:pt idx="190">
                  <c:v>27.538826178109691</c:v>
                </c:pt>
                <c:pt idx="191">
                  <c:v>27.453433721922217</c:v>
                </c:pt>
                <c:pt idx="192">
                  <c:v>27.349094383005742</c:v>
                </c:pt>
                <c:pt idx="193">
                  <c:v>27.252687175714218</c:v>
                </c:pt>
                <c:pt idx="194">
                  <c:v>27.146793290441128</c:v>
                </c:pt>
                <c:pt idx="195">
                  <c:v>27.005562136593174</c:v>
                </c:pt>
                <c:pt idx="196">
                  <c:v>26.865016813515052</c:v>
                </c:pt>
                <c:pt idx="197">
                  <c:v>26.69748384821694</c:v>
                </c:pt>
                <c:pt idx="198">
                  <c:v>26.524115399610025</c:v>
                </c:pt>
                <c:pt idx="199">
                  <c:v>26.322562691355603</c:v>
                </c:pt>
                <c:pt idx="200">
                  <c:v>26.061682532925893</c:v>
                </c:pt>
                <c:pt idx="201">
                  <c:v>25.893554766784195</c:v>
                </c:pt>
                <c:pt idx="202">
                  <c:v>25.731347107958687</c:v>
                </c:pt>
                <c:pt idx="203">
                  <c:v>25.571178557498271</c:v>
                </c:pt>
                <c:pt idx="204">
                  <c:v>25.401224138955829</c:v>
                </c:pt>
                <c:pt idx="205">
                  <c:v>25.249493224607718</c:v>
                </c:pt>
                <c:pt idx="206">
                  <c:v>25.09128290591104</c:v>
                </c:pt>
                <c:pt idx="207">
                  <c:v>24.920996682685363</c:v>
                </c:pt>
                <c:pt idx="208">
                  <c:v>24.776133312350378</c:v>
                </c:pt>
                <c:pt idx="209">
                  <c:v>24.602145240180548</c:v>
                </c:pt>
                <c:pt idx="210">
                  <c:v>24.461014659131163</c:v>
                </c:pt>
                <c:pt idx="211">
                  <c:v>24.30045371114819</c:v>
                </c:pt>
                <c:pt idx="212">
                  <c:v>24.148852043169335</c:v>
                </c:pt>
                <c:pt idx="213">
                  <c:v>23.990782075792097</c:v>
                </c:pt>
                <c:pt idx="214">
                  <c:v>23.868955627317114</c:v>
                </c:pt>
                <c:pt idx="215">
                  <c:v>23.722530629769143</c:v>
                </c:pt>
                <c:pt idx="216">
                  <c:v>23.581767691657511</c:v>
                </c:pt>
                <c:pt idx="217">
                  <c:v>23.445127999440274</c:v>
                </c:pt>
                <c:pt idx="218">
                  <c:v>23.334470030777855</c:v>
                </c:pt>
                <c:pt idx="219">
                  <c:v>23.226604671303566</c:v>
                </c:pt>
                <c:pt idx="220">
                  <c:v>23.083171163779486</c:v>
                </c:pt>
                <c:pt idx="221">
                  <c:v>22.950971117903148</c:v>
                </c:pt>
                <c:pt idx="222">
                  <c:v>22.827544052133238</c:v>
                </c:pt>
                <c:pt idx="223">
                  <c:v>22.706815884775345</c:v>
                </c:pt>
                <c:pt idx="224">
                  <c:v>22.609620862314642</c:v>
                </c:pt>
                <c:pt idx="225">
                  <c:v>22.500931462290314</c:v>
                </c:pt>
                <c:pt idx="226">
                  <c:v>22.393911607072049</c:v>
                </c:pt>
                <c:pt idx="227">
                  <c:v>22.312253439633611</c:v>
                </c:pt>
                <c:pt idx="228">
                  <c:v>22.219069176655644</c:v>
                </c:pt>
                <c:pt idx="229">
                  <c:v>22.123960451961125</c:v>
                </c:pt>
                <c:pt idx="230">
                  <c:v>22.015393890413289</c:v>
                </c:pt>
                <c:pt idx="231">
                  <c:v>21.945321292716475</c:v>
                </c:pt>
                <c:pt idx="232">
                  <c:v>21.869639406781278</c:v>
                </c:pt>
                <c:pt idx="233">
                  <c:v>21.796440779789467</c:v>
                </c:pt>
                <c:pt idx="234">
                  <c:v>21.699082828482027</c:v>
                </c:pt>
                <c:pt idx="235">
                  <c:v>21.658887285558727</c:v>
                </c:pt>
                <c:pt idx="236">
                  <c:v>21.604915512696749</c:v>
                </c:pt>
                <c:pt idx="237">
                  <c:v>21.553817956458108</c:v>
                </c:pt>
                <c:pt idx="238">
                  <c:v>21.502746475539031</c:v>
                </c:pt>
                <c:pt idx="239">
                  <c:v>21.453735388154527</c:v>
                </c:pt>
                <c:pt idx="240">
                  <c:v>21.400512832339931</c:v>
                </c:pt>
                <c:pt idx="241">
                  <c:v>21.362859313249587</c:v>
                </c:pt>
                <c:pt idx="242">
                  <c:v>21.33448921615269</c:v>
                </c:pt>
                <c:pt idx="243">
                  <c:v>21.303244074073838</c:v>
                </c:pt>
                <c:pt idx="244">
                  <c:v>21.28482914196524</c:v>
                </c:pt>
                <c:pt idx="245">
                  <c:v>21.260582461980192</c:v>
                </c:pt>
                <c:pt idx="246">
                  <c:v>21.249513698209991</c:v>
                </c:pt>
                <c:pt idx="247">
                  <c:v>21.24775989948925</c:v>
                </c:pt>
                <c:pt idx="248">
                  <c:v>21.233190996214933</c:v>
                </c:pt>
                <c:pt idx="249">
                  <c:v>21.2257022173374</c:v>
                </c:pt>
                <c:pt idx="250">
                  <c:v>21.20828047865276</c:v>
                </c:pt>
                <c:pt idx="251">
                  <c:v>21.209966980341086</c:v>
                </c:pt>
                <c:pt idx="252">
                  <c:v>21.225845590834325</c:v>
                </c:pt>
                <c:pt idx="253">
                  <c:v>21.25513685569317</c:v>
                </c:pt>
                <c:pt idx="254">
                  <c:v>21.285845136028357</c:v>
                </c:pt>
                <c:pt idx="255">
                  <c:v>21.315901457352158</c:v>
                </c:pt>
                <c:pt idx="256">
                  <c:v>21.343853202112999</c:v>
                </c:pt>
                <c:pt idx="257">
                  <c:v>21.34136441125559</c:v>
                </c:pt>
                <c:pt idx="258">
                  <c:v>21.335851584072905</c:v>
                </c:pt>
                <c:pt idx="259">
                  <c:v>21.335769087069213</c:v>
                </c:pt>
                <c:pt idx="260">
                  <c:v>21.323255355587733</c:v>
                </c:pt>
                <c:pt idx="261">
                  <c:v>21.300902092630206</c:v>
                </c:pt>
                <c:pt idx="262">
                  <c:v>21.287168534501017</c:v>
                </c:pt>
                <c:pt idx="263">
                  <c:v>21.292215628635777</c:v>
                </c:pt>
                <c:pt idx="264">
                  <c:v>21.290986454733062</c:v>
                </c:pt>
                <c:pt idx="265">
                  <c:v>21.284887324101174</c:v>
                </c:pt>
                <c:pt idx="266">
                  <c:v>21.294834159657945</c:v>
                </c:pt>
                <c:pt idx="267">
                  <c:v>21.307262791186901</c:v>
                </c:pt>
                <c:pt idx="268">
                  <c:v>21.319819537985314</c:v>
                </c:pt>
                <c:pt idx="269">
                  <c:v>21.33829883380092</c:v>
                </c:pt>
                <c:pt idx="270">
                  <c:v>21.34820071521326</c:v>
                </c:pt>
                <c:pt idx="271">
                  <c:v>21.366202216008183</c:v>
                </c:pt>
                <c:pt idx="272">
                  <c:v>21.386112646717081</c:v>
                </c:pt>
                <c:pt idx="273">
                  <c:v>21.398639047448608</c:v>
                </c:pt>
                <c:pt idx="274">
                  <c:v>21.411919862910008</c:v>
                </c:pt>
                <c:pt idx="275">
                  <c:v>21.410943877869492</c:v>
                </c:pt>
                <c:pt idx="276">
                  <c:v>21.406384931877344</c:v>
                </c:pt>
                <c:pt idx="277">
                  <c:v>21.404007174045294</c:v>
                </c:pt>
                <c:pt idx="278">
                  <c:v>21.404937052452087</c:v>
                </c:pt>
                <c:pt idx="279">
                  <c:v>21.407922097760146</c:v>
                </c:pt>
                <c:pt idx="280">
                  <c:v>21.415938414265426</c:v>
                </c:pt>
                <c:pt idx="281">
                  <c:v>21.416643915459233</c:v>
                </c:pt>
                <c:pt idx="282">
                  <c:v>21.456999758802947</c:v>
                </c:pt>
                <c:pt idx="283">
                  <c:v>21.510986798254329</c:v>
                </c:pt>
                <c:pt idx="284">
                  <c:v>21.562397064901408</c:v>
                </c:pt>
                <c:pt idx="285">
                  <c:v>21.593116754345179</c:v>
                </c:pt>
                <c:pt idx="286">
                  <c:v>21.611351774368842</c:v>
                </c:pt>
                <c:pt idx="287">
                  <c:v>21.630003692017347</c:v>
                </c:pt>
                <c:pt idx="288">
                  <c:v>21.642538505434462</c:v>
                </c:pt>
                <c:pt idx="289">
                  <c:v>21.651826244788296</c:v>
                </c:pt>
                <c:pt idx="290">
                  <c:v>21.653204044412075</c:v>
                </c:pt>
                <c:pt idx="291">
                  <c:v>21.643533643947183</c:v>
                </c:pt>
                <c:pt idx="292">
                  <c:v>21.633167007024316</c:v>
                </c:pt>
                <c:pt idx="293">
                  <c:v>21.625530914076776</c:v>
                </c:pt>
                <c:pt idx="294">
                  <c:v>21.610958473852051</c:v>
                </c:pt>
                <c:pt idx="295">
                  <c:v>21.597251677781369</c:v>
                </c:pt>
                <c:pt idx="296">
                  <c:v>21.584428678522873</c:v>
                </c:pt>
                <c:pt idx="297">
                  <c:v>21.571244294009748</c:v>
                </c:pt>
                <c:pt idx="298">
                  <c:v>21.557009987698819</c:v>
                </c:pt>
                <c:pt idx="299">
                  <c:v>21.566405596858289</c:v>
                </c:pt>
                <c:pt idx="300">
                  <c:v>21.586812811425091</c:v>
                </c:pt>
                <c:pt idx="301">
                  <c:v>21.609337661391287</c:v>
                </c:pt>
                <c:pt idx="302">
                  <c:v>21.623793631804912</c:v>
                </c:pt>
                <c:pt idx="303">
                  <c:v>21.640880117044492</c:v>
                </c:pt>
                <c:pt idx="304">
                  <c:v>21.653268275230808</c:v>
                </c:pt>
                <c:pt idx="305">
                  <c:v>21.676091420121494</c:v>
                </c:pt>
                <c:pt idx="306">
                  <c:v>21.698365777926956</c:v>
                </c:pt>
                <c:pt idx="307">
                  <c:v>21.710777495224939</c:v>
                </c:pt>
                <c:pt idx="308">
                  <c:v>21.729407539096691</c:v>
                </c:pt>
                <c:pt idx="309">
                  <c:v>21.746649668083247</c:v>
                </c:pt>
                <c:pt idx="310">
                  <c:v>21.760700145418152</c:v>
                </c:pt>
                <c:pt idx="311">
                  <c:v>21.794896919211144</c:v>
                </c:pt>
                <c:pt idx="312">
                  <c:v>21.828000930826324</c:v>
                </c:pt>
                <c:pt idx="313">
                  <c:v>21.868435009837036</c:v>
                </c:pt>
                <c:pt idx="314">
                  <c:v>21.895101126508472</c:v>
                </c:pt>
                <c:pt idx="315">
                  <c:v>21.904712520963635</c:v>
                </c:pt>
                <c:pt idx="316">
                  <c:v>21.909786518853004</c:v>
                </c:pt>
                <c:pt idx="317">
                  <c:v>21.925445075706399</c:v>
                </c:pt>
                <c:pt idx="318">
                  <c:v>21.935685753224803</c:v>
                </c:pt>
                <c:pt idx="319">
                  <c:v>21.944487811869809</c:v>
                </c:pt>
                <c:pt idx="320">
                  <c:v>21.959852157655103</c:v>
                </c:pt>
                <c:pt idx="321">
                  <c:v>21.965957916744969</c:v>
                </c:pt>
                <c:pt idx="322">
                  <c:v>21.986689581947854</c:v>
                </c:pt>
                <c:pt idx="323">
                  <c:v>21.999291277956782</c:v>
                </c:pt>
                <c:pt idx="324">
                  <c:v>22.023681731474902</c:v>
                </c:pt>
                <c:pt idx="325">
                  <c:v>22.034441229865003</c:v>
                </c:pt>
                <c:pt idx="326">
                  <c:v>22.050867343818258</c:v>
                </c:pt>
                <c:pt idx="327">
                  <c:v>22.047885086854276</c:v>
                </c:pt>
                <c:pt idx="328">
                  <c:v>22.044897288944981</c:v>
                </c:pt>
                <c:pt idx="329">
                  <c:v>22.031668965895566</c:v>
                </c:pt>
                <c:pt idx="330">
                  <c:v>22.019715981418319</c:v>
                </c:pt>
                <c:pt idx="331">
                  <c:v>21.997701132418428</c:v>
                </c:pt>
                <c:pt idx="332">
                  <c:v>21.973550519584904</c:v>
                </c:pt>
                <c:pt idx="333">
                  <c:v>21.950430672589558</c:v>
                </c:pt>
                <c:pt idx="334">
                  <c:v>21.923232912214722</c:v>
                </c:pt>
                <c:pt idx="335">
                  <c:v>21.890678620937717</c:v>
                </c:pt>
                <c:pt idx="336">
                  <c:v>21.839501802691149</c:v>
                </c:pt>
                <c:pt idx="337">
                  <c:v>21.779887742233836</c:v>
                </c:pt>
                <c:pt idx="338">
                  <c:v>21.721818859137809</c:v>
                </c:pt>
                <c:pt idx="339">
                  <c:v>21.629858096165663</c:v>
                </c:pt>
                <c:pt idx="340">
                  <c:v>21.573603549766261</c:v>
                </c:pt>
                <c:pt idx="341">
                  <c:v>21.526112921261603</c:v>
                </c:pt>
                <c:pt idx="342">
                  <c:v>21.476892882801664</c:v>
                </c:pt>
                <c:pt idx="343">
                  <c:v>21.412044444672162</c:v>
                </c:pt>
                <c:pt idx="344">
                  <c:v>21.331627691836331</c:v>
                </c:pt>
                <c:pt idx="345">
                  <c:v>21.255621970958181</c:v>
                </c:pt>
                <c:pt idx="346">
                  <c:v>21.20144929608103</c:v>
                </c:pt>
                <c:pt idx="347">
                  <c:v>21.122242533738348</c:v>
                </c:pt>
                <c:pt idx="348">
                  <c:v>21.02060898692563</c:v>
                </c:pt>
                <c:pt idx="349">
                  <c:v>20.93096903419805</c:v>
                </c:pt>
                <c:pt idx="350">
                  <c:v>20.826925198707702</c:v>
                </c:pt>
                <c:pt idx="351">
                  <c:v>20.713769947838713</c:v>
                </c:pt>
                <c:pt idx="352">
                  <c:v>20.644275256786617</c:v>
                </c:pt>
                <c:pt idx="353">
                  <c:v>20.546061324065484</c:v>
                </c:pt>
                <c:pt idx="354">
                  <c:v>20.474642929609175</c:v>
                </c:pt>
                <c:pt idx="355">
                  <c:v>20.391242981204904</c:v>
                </c:pt>
                <c:pt idx="356">
                  <c:v>20.320669312563428</c:v>
                </c:pt>
                <c:pt idx="357">
                  <c:v>20.229423687398661</c:v>
                </c:pt>
                <c:pt idx="358">
                  <c:v>20.105925205432627</c:v>
                </c:pt>
                <c:pt idx="359">
                  <c:v>19.999251736334529</c:v>
                </c:pt>
                <c:pt idx="360">
                  <c:v>19.901034571005827</c:v>
                </c:pt>
                <c:pt idx="361">
                  <c:v>19.818679794251992</c:v>
                </c:pt>
                <c:pt idx="362">
                  <c:v>19.724096171758863</c:v>
                </c:pt>
                <c:pt idx="363">
                  <c:v>19.632519229243062</c:v>
                </c:pt>
                <c:pt idx="364">
                  <c:v>19.498262287525499</c:v>
                </c:pt>
                <c:pt idx="365">
                  <c:v>19.381779845703495</c:v>
                </c:pt>
                <c:pt idx="366">
                  <c:v>19.269020647915852</c:v>
                </c:pt>
                <c:pt idx="367">
                  <c:v>19.170166099476223</c:v>
                </c:pt>
                <c:pt idx="368">
                  <c:v>19.072923770399456</c:v>
                </c:pt>
                <c:pt idx="369">
                  <c:v>18.972672991645631</c:v>
                </c:pt>
                <c:pt idx="370">
                  <c:v>18.876607500831323</c:v>
                </c:pt>
                <c:pt idx="371">
                  <c:v>18.775237075013038</c:v>
                </c:pt>
                <c:pt idx="372">
                  <c:v>18.687445826252162</c:v>
                </c:pt>
                <c:pt idx="373">
                  <c:v>18.606304745214295</c:v>
                </c:pt>
                <c:pt idx="374">
                  <c:v>18.516947223430179</c:v>
                </c:pt>
                <c:pt idx="375">
                  <c:v>18.39388652958278</c:v>
                </c:pt>
                <c:pt idx="376">
                  <c:v>18.297754138558044</c:v>
                </c:pt>
                <c:pt idx="377">
                  <c:v>18.188290594730368</c:v>
                </c:pt>
                <c:pt idx="378">
                  <c:v>18.05699701853386</c:v>
                </c:pt>
                <c:pt idx="379">
                  <c:v>17.948286679795615</c:v>
                </c:pt>
                <c:pt idx="380">
                  <c:v>17.828359587688585</c:v>
                </c:pt>
                <c:pt idx="381">
                  <c:v>17.701557670475221</c:v>
                </c:pt>
                <c:pt idx="382">
                  <c:v>17.58391705859216</c:v>
                </c:pt>
                <c:pt idx="383">
                  <c:v>17.452837707991101</c:v>
                </c:pt>
                <c:pt idx="384">
                  <c:v>17.332974596965457</c:v>
                </c:pt>
                <c:pt idx="385">
                  <c:v>17.227589631438082</c:v>
                </c:pt>
                <c:pt idx="386">
                  <c:v>17.111590052798622</c:v>
                </c:pt>
                <c:pt idx="387">
                  <c:v>16.984800973945308</c:v>
                </c:pt>
                <c:pt idx="388">
                  <c:v>16.869408433042118</c:v>
                </c:pt>
                <c:pt idx="389">
                  <c:v>16.754964608864174</c:v>
                </c:pt>
                <c:pt idx="390">
                  <c:v>16.644426244148161</c:v>
                </c:pt>
                <c:pt idx="391">
                  <c:v>16.520973349067717</c:v>
                </c:pt>
                <c:pt idx="392">
                  <c:v>16.410410300414345</c:v>
                </c:pt>
                <c:pt idx="393">
                  <c:v>16.304273259343777</c:v>
                </c:pt>
                <c:pt idx="394">
                  <c:v>16.196651965617168</c:v>
                </c:pt>
                <c:pt idx="395">
                  <c:v>16.048420890513995</c:v>
                </c:pt>
                <c:pt idx="396">
                  <c:v>15.897752919081171</c:v>
                </c:pt>
                <c:pt idx="397">
                  <c:v>15.732378680509832</c:v>
                </c:pt>
                <c:pt idx="398">
                  <c:v>15.590813721397131</c:v>
                </c:pt>
                <c:pt idx="399">
                  <c:v>15.455266805217111</c:v>
                </c:pt>
                <c:pt idx="400">
                  <c:v>15.339916529992433</c:v>
                </c:pt>
                <c:pt idx="401">
                  <c:v>15.218164575542657</c:v>
                </c:pt>
                <c:pt idx="402">
                  <c:v>15.104098479428103</c:v>
                </c:pt>
                <c:pt idx="403">
                  <c:v>15.001504209326935</c:v>
                </c:pt>
                <c:pt idx="404">
                  <c:v>14.893813165862502</c:v>
                </c:pt>
                <c:pt idx="405">
                  <c:v>14.795394762406664</c:v>
                </c:pt>
                <c:pt idx="406">
                  <c:v>14.694822930363003</c:v>
                </c:pt>
                <c:pt idx="407">
                  <c:v>14.56910944752433</c:v>
                </c:pt>
                <c:pt idx="408">
                  <c:v>14.462268910474265</c:v>
                </c:pt>
                <c:pt idx="409">
                  <c:v>14.362328221606541</c:v>
                </c:pt>
                <c:pt idx="410">
                  <c:v>14.26035067360921</c:v>
                </c:pt>
                <c:pt idx="411">
                  <c:v>14.141658339288865</c:v>
                </c:pt>
                <c:pt idx="412">
                  <c:v>14.057012209472672</c:v>
                </c:pt>
                <c:pt idx="413">
                  <c:v>13.914454417040933</c:v>
                </c:pt>
                <c:pt idx="414">
                  <c:v>13.83164488497335</c:v>
                </c:pt>
                <c:pt idx="415">
                  <c:v>13.736177970137359</c:v>
                </c:pt>
                <c:pt idx="416">
                  <c:v>13.652745497193074</c:v>
                </c:pt>
                <c:pt idx="417">
                  <c:v>13.545469769798675</c:v>
                </c:pt>
                <c:pt idx="418">
                  <c:v>13.462612819578135</c:v>
                </c:pt>
                <c:pt idx="419">
                  <c:v>13.360845959390458</c:v>
                </c:pt>
                <c:pt idx="420">
                  <c:v>13.227722932691631</c:v>
                </c:pt>
                <c:pt idx="421">
                  <c:v>13.119229936718916</c:v>
                </c:pt>
                <c:pt idx="422">
                  <c:v>13.029543766394237</c:v>
                </c:pt>
                <c:pt idx="423">
                  <c:v>12.894063795245094</c:v>
                </c:pt>
                <c:pt idx="424">
                  <c:v>12.708592090637964</c:v>
                </c:pt>
                <c:pt idx="425">
                  <c:v>12.607164565695941</c:v>
                </c:pt>
                <c:pt idx="426">
                  <c:v>12.504873953487015</c:v>
                </c:pt>
                <c:pt idx="427">
                  <c:v>12.398304729015516</c:v>
                </c:pt>
                <c:pt idx="428">
                  <c:v>12.305600339525229</c:v>
                </c:pt>
                <c:pt idx="429">
                  <c:v>12.199746648750139</c:v>
                </c:pt>
                <c:pt idx="430">
                  <c:v>12.09906209486271</c:v>
                </c:pt>
                <c:pt idx="431">
                  <c:v>12.022241210170012</c:v>
                </c:pt>
                <c:pt idx="432">
                  <c:v>11.931599034674162</c:v>
                </c:pt>
                <c:pt idx="433">
                  <c:v>11.854562480769156</c:v>
                </c:pt>
                <c:pt idx="434">
                  <c:v>11.762866520448812</c:v>
                </c:pt>
                <c:pt idx="435">
                  <c:v>11.662937954962459</c:v>
                </c:pt>
                <c:pt idx="436">
                  <c:v>11.577479199871641</c:v>
                </c:pt>
                <c:pt idx="437">
                  <c:v>11.464481510308536</c:v>
                </c:pt>
                <c:pt idx="438">
                  <c:v>11.355921110102024</c:v>
                </c:pt>
                <c:pt idx="439">
                  <c:v>11.257186929310627</c:v>
                </c:pt>
                <c:pt idx="440">
                  <c:v>11.169339899191835</c:v>
                </c:pt>
                <c:pt idx="441">
                  <c:v>11.098718593704096</c:v>
                </c:pt>
                <c:pt idx="442">
                  <c:v>11.008949491363566</c:v>
                </c:pt>
                <c:pt idx="443">
                  <c:v>10.926844441048672</c:v>
                </c:pt>
                <c:pt idx="444">
                  <c:v>10.844705779103174</c:v>
                </c:pt>
                <c:pt idx="445">
                  <c:v>10.769043569992936</c:v>
                </c:pt>
                <c:pt idx="446">
                  <c:v>10.697469810715347</c:v>
                </c:pt>
                <c:pt idx="447">
                  <c:v>10.609865401740784</c:v>
                </c:pt>
                <c:pt idx="448">
                  <c:v>10.50139221633305</c:v>
                </c:pt>
                <c:pt idx="449">
                  <c:v>10.438668437119054</c:v>
                </c:pt>
                <c:pt idx="450">
                  <c:v>10.389184110701363</c:v>
                </c:pt>
                <c:pt idx="451">
                  <c:v>10.356003999744543</c:v>
                </c:pt>
                <c:pt idx="452">
                  <c:v>10.306525065146019</c:v>
                </c:pt>
                <c:pt idx="453">
                  <c:v>10.266111539053009</c:v>
                </c:pt>
                <c:pt idx="454">
                  <c:v>10.220358160927145</c:v>
                </c:pt>
                <c:pt idx="455">
                  <c:v>10.182924120461861</c:v>
                </c:pt>
                <c:pt idx="456">
                  <c:v>10.153304169867754</c:v>
                </c:pt>
                <c:pt idx="457">
                  <c:v>10.124558667394142</c:v>
                </c:pt>
                <c:pt idx="458">
                  <c:v>10.097064902364661</c:v>
                </c:pt>
                <c:pt idx="459">
                  <c:v>10.07749656631162</c:v>
                </c:pt>
                <c:pt idx="460">
                  <c:v>10.065713412021067</c:v>
                </c:pt>
                <c:pt idx="461">
                  <c:v>10.04503763258055</c:v>
                </c:pt>
                <c:pt idx="462">
                  <c:v>10.021931184791356</c:v>
                </c:pt>
                <c:pt idx="463">
                  <c:v>10.007756062843223</c:v>
                </c:pt>
                <c:pt idx="464">
                  <c:v>9.9903430388288665</c:v>
                </c:pt>
                <c:pt idx="465">
                  <c:v>9.981748207709531</c:v>
                </c:pt>
                <c:pt idx="466">
                  <c:v>9.960432823844851</c:v>
                </c:pt>
                <c:pt idx="467">
                  <c:v>9.9406085282518593</c:v>
                </c:pt>
                <c:pt idx="468">
                  <c:v>9.921710174949153</c:v>
                </c:pt>
                <c:pt idx="469">
                  <c:v>9.9025626135716678</c:v>
                </c:pt>
                <c:pt idx="470">
                  <c:v>9.8791695020928092</c:v>
                </c:pt>
                <c:pt idx="471">
                  <c:v>9.8638695043295392</c:v>
                </c:pt>
                <c:pt idx="472">
                  <c:v>9.8488585883726749</c:v>
                </c:pt>
                <c:pt idx="473">
                  <c:v>9.8311367976107444</c:v>
                </c:pt>
                <c:pt idx="474">
                  <c:v>9.8153166123417979</c:v>
                </c:pt>
                <c:pt idx="475">
                  <c:v>9.797558365335167</c:v>
                </c:pt>
                <c:pt idx="476">
                  <c:v>9.7750743579037103</c:v>
                </c:pt>
                <c:pt idx="477">
                  <c:v>9.7510713710199877</c:v>
                </c:pt>
                <c:pt idx="478">
                  <c:v>9.7332551683850781</c:v>
                </c:pt>
                <c:pt idx="479">
                  <c:v>9.714549983943531</c:v>
                </c:pt>
                <c:pt idx="480">
                  <c:v>9.6971976097603907</c:v>
                </c:pt>
                <c:pt idx="481">
                  <c:v>9.6829653839943859</c:v>
                </c:pt>
                <c:pt idx="482">
                  <c:v>9.6695352054131067</c:v>
                </c:pt>
                <c:pt idx="483">
                  <c:v>9.6549916151265851</c:v>
                </c:pt>
                <c:pt idx="484">
                  <c:v>9.6499901150194152</c:v>
                </c:pt>
                <c:pt idx="485">
                  <c:v>9.6475658775916813</c:v>
                </c:pt>
                <c:pt idx="486">
                  <c:v>9.6405636890370019</c:v>
                </c:pt>
                <c:pt idx="487">
                  <c:v>9.6359077455275077</c:v>
                </c:pt>
                <c:pt idx="488">
                  <c:v>9.6280463674380066</c:v>
                </c:pt>
                <c:pt idx="489">
                  <c:v>9.6212027045409645</c:v>
                </c:pt>
                <c:pt idx="490">
                  <c:v>9.6093065670723146</c:v>
                </c:pt>
                <c:pt idx="491">
                  <c:v>9.6045266332989794</c:v>
                </c:pt>
                <c:pt idx="492">
                  <c:v>9.6051284608759513</c:v>
                </c:pt>
                <c:pt idx="493">
                  <c:v>9.6103259461899366</c:v>
                </c:pt>
                <c:pt idx="494">
                  <c:v>9.6126953118837548</c:v>
                </c:pt>
                <c:pt idx="495">
                  <c:v>9.6141683331872567</c:v>
                </c:pt>
                <c:pt idx="496">
                  <c:v>9.6149132369114714</c:v>
                </c:pt>
                <c:pt idx="497">
                  <c:v>9.6168731800028624</c:v>
                </c:pt>
                <c:pt idx="498">
                  <c:v>9.6164536859606944</c:v>
                </c:pt>
                <c:pt idx="499">
                  <c:v>9.6200123204201429</c:v>
                </c:pt>
                <c:pt idx="500">
                  <c:v>9.6267315273655107</c:v>
                </c:pt>
                <c:pt idx="501">
                  <c:v>9.6339749747895613</c:v>
                </c:pt>
                <c:pt idx="502">
                  <c:v>9.6418539817072482</c:v>
                </c:pt>
                <c:pt idx="503">
                  <c:v>9.6511494201465684</c:v>
                </c:pt>
                <c:pt idx="504">
                  <c:v>9.6579272973582579</c:v>
                </c:pt>
                <c:pt idx="505">
                  <c:v>9.6611914062606541</c:v>
                </c:pt>
                <c:pt idx="506">
                  <c:v>9.6600016302825118</c:v>
                </c:pt>
                <c:pt idx="507">
                  <c:v>9.6587460873781641</c:v>
                </c:pt>
                <c:pt idx="508">
                  <c:v>9.6504539440105042</c:v>
                </c:pt>
                <c:pt idx="509">
                  <c:v>9.6406270106353951</c:v>
                </c:pt>
                <c:pt idx="510">
                  <c:v>9.6332722192126052</c:v>
                </c:pt>
                <c:pt idx="511">
                  <c:v>9.6204709381535967</c:v>
                </c:pt>
                <c:pt idx="512">
                  <c:v>9.609105502052639</c:v>
                </c:pt>
                <c:pt idx="513">
                  <c:v>9.5993145081983808</c:v>
                </c:pt>
                <c:pt idx="514">
                  <c:v>9.592635627290873</c:v>
                </c:pt>
                <c:pt idx="515">
                  <c:v>9.5866395008981566</c:v>
                </c:pt>
                <c:pt idx="516">
                  <c:v>9.576580807655894</c:v>
                </c:pt>
                <c:pt idx="517">
                  <c:v>9.564537654287955</c:v>
                </c:pt>
                <c:pt idx="518">
                  <c:v>9.550351521683778</c:v>
                </c:pt>
                <c:pt idx="519">
                  <c:v>9.5337489611191479</c:v>
                </c:pt>
                <c:pt idx="520">
                  <c:v>9.5295631312062508</c:v>
                </c:pt>
                <c:pt idx="521">
                  <c:v>9.5341409064462059</c:v>
                </c:pt>
                <c:pt idx="522">
                  <c:v>9.5316372127716402</c:v>
                </c:pt>
                <c:pt idx="523">
                  <c:v>9.5288369613219182</c:v>
                </c:pt>
                <c:pt idx="524">
                  <c:v>9.5253772548416755</c:v>
                </c:pt>
                <c:pt idx="525">
                  <c:v>9.5217884142468563</c:v>
                </c:pt>
                <c:pt idx="526">
                  <c:v>9.5269205375610877</c:v>
                </c:pt>
                <c:pt idx="527">
                  <c:v>9.5155537908088093</c:v>
                </c:pt>
                <c:pt idx="528">
                  <c:v>9.4995405765257743</c:v>
                </c:pt>
                <c:pt idx="529">
                  <c:v>9.4930474158600386</c:v>
                </c:pt>
                <c:pt idx="530">
                  <c:v>9.4924940297874212</c:v>
                </c:pt>
                <c:pt idx="531">
                  <c:v>9.480634100888027</c:v>
                </c:pt>
                <c:pt idx="532">
                  <c:v>9.4688409911486833</c:v>
                </c:pt>
                <c:pt idx="533">
                  <c:v>9.4663217760363505</c:v>
                </c:pt>
                <c:pt idx="534">
                  <c:v>9.4648906235574177</c:v>
                </c:pt>
                <c:pt idx="535">
                  <c:v>9.4639192038161752</c:v>
                </c:pt>
                <c:pt idx="536">
                  <c:v>9.4576768129702504</c:v>
                </c:pt>
                <c:pt idx="537">
                  <c:v>9.4455858781001609</c:v>
                </c:pt>
                <c:pt idx="538">
                  <c:v>9.4373642291655226</c:v>
                </c:pt>
                <c:pt idx="539">
                  <c:v>9.4285820659717796</c:v>
                </c:pt>
                <c:pt idx="540">
                  <c:v>9.4183947288587326</c:v>
                </c:pt>
                <c:pt idx="541">
                  <c:v>9.4124215329061212</c:v>
                </c:pt>
                <c:pt idx="542">
                  <c:v>9.4019927028233123</c:v>
                </c:pt>
                <c:pt idx="543">
                  <c:v>9.3947005225707887</c:v>
                </c:pt>
                <c:pt idx="544">
                  <c:v>9.3840322061778885</c:v>
                </c:pt>
                <c:pt idx="545">
                  <c:v>9.3753575336173132</c:v>
                </c:pt>
                <c:pt idx="546">
                  <c:v>9.3585523141850064</c:v>
                </c:pt>
                <c:pt idx="547">
                  <c:v>9.3430205417925407</c:v>
                </c:pt>
                <c:pt idx="548">
                  <c:v>9.3284720684987832</c:v>
                </c:pt>
                <c:pt idx="549">
                  <c:v>9.3205111328940582</c:v>
                </c:pt>
                <c:pt idx="550">
                  <c:v>9.3121584251565412</c:v>
                </c:pt>
                <c:pt idx="551">
                  <c:v>9.3004841320120342</c:v>
                </c:pt>
                <c:pt idx="552">
                  <c:v>9.2869787289915529</c:v>
                </c:pt>
                <c:pt idx="553">
                  <c:v>9.2833308375518673</c:v>
                </c:pt>
                <c:pt idx="554">
                  <c:v>9.2808895291702829</c:v>
                </c:pt>
                <c:pt idx="555">
                  <c:v>9.2785939962110131</c:v>
                </c:pt>
                <c:pt idx="556">
                  <c:v>9.2765784415480521</c:v>
                </c:pt>
                <c:pt idx="557">
                  <c:v>9.2755159197194654</c:v>
                </c:pt>
                <c:pt idx="558">
                  <c:v>9.273651098505038</c:v>
                </c:pt>
                <c:pt idx="559">
                  <c:v>9.2751635108851307</c:v>
                </c:pt>
                <c:pt idx="560">
                  <c:v>9.2762306945336981</c:v>
                </c:pt>
                <c:pt idx="561">
                  <c:v>9.2818942832116154</c:v>
                </c:pt>
                <c:pt idx="562">
                  <c:v>9.2846754631302328</c:v>
                </c:pt>
                <c:pt idx="563">
                  <c:v>9.2943862902226915</c:v>
                </c:pt>
                <c:pt idx="564">
                  <c:v>9.3021135194731954</c:v>
                </c:pt>
                <c:pt idx="565">
                  <c:v>9.3076374586307704</c:v>
                </c:pt>
                <c:pt idx="566">
                  <c:v>9.3113329368598414</c:v>
                </c:pt>
                <c:pt idx="567">
                  <c:v>9.3247349216855913</c:v>
                </c:pt>
                <c:pt idx="568">
                  <c:v>9.3342598111799138</c:v>
                </c:pt>
                <c:pt idx="569">
                  <c:v>9.3615901375767745</c:v>
                </c:pt>
                <c:pt idx="570">
                  <c:v>9.3719668219884014</c:v>
                </c:pt>
                <c:pt idx="571">
                  <c:v>9.3783015590272107</c:v>
                </c:pt>
                <c:pt idx="572">
                  <c:v>9.390701681898884</c:v>
                </c:pt>
                <c:pt idx="573">
                  <c:v>9.4037745820612919</c:v>
                </c:pt>
                <c:pt idx="574">
                  <c:v>9.4183443785362382</c:v>
                </c:pt>
                <c:pt idx="575">
                  <c:v>9.4329747888273854</c:v>
                </c:pt>
                <c:pt idx="576">
                  <c:v>9.4471301949711446</c:v>
                </c:pt>
                <c:pt idx="577">
                  <c:v>9.4583870075407788</c:v>
                </c:pt>
                <c:pt idx="578">
                  <c:v>9.4684619796154177</c:v>
                </c:pt>
                <c:pt idx="579">
                  <c:v>9.475286865214672</c:v>
                </c:pt>
                <c:pt idx="580">
                  <c:v>9.4843029296118448</c:v>
                </c:pt>
                <c:pt idx="581">
                  <c:v>9.4910874850705849</c:v>
                </c:pt>
                <c:pt idx="582">
                  <c:v>9.4955904423846533</c:v>
                </c:pt>
                <c:pt idx="583">
                  <c:v>9.5017803865008688</c:v>
                </c:pt>
                <c:pt idx="584">
                  <c:v>9.5080284658157534</c:v>
                </c:pt>
                <c:pt idx="585">
                  <c:v>9.5133739954212047</c:v>
                </c:pt>
                <c:pt idx="586">
                  <c:v>9.5218782539568707</c:v>
                </c:pt>
                <c:pt idx="587">
                  <c:v>9.5277264043440884</c:v>
                </c:pt>
                <c:pt idx="588">
                  <c:v>9.5358406768266661</c:v>
                </c:pt>
                <c:pt idx="589">
                  <c:v>9.5635052818281938</c:v>
                </c:pt>
                <c:pt idx="590">
                  <c:v>9.5757834125620409</c:v>
                </c:pt>
                <c:pt idx="591">
                  <c:v>9.5886857786584638</c:v>
                </c:pt>
                <c:pt idx="592">
                  <c:v>9.6035489507727672</c:v>
                </c:pt>
                <c:pt idx="593">
                  <c:v>9.6195551450272152</c:v>
                </c:pt>
                <c:pt idx="594">
                  <c:v>9.6366654329440351</c:v>
                </c:pt>
                <c:pt idx="595">
                  <c:v>9.6570218578176572</c:v>
                </c:pt>
                <c:pt idx="596">
                  <c:v>9.6760050017651373</c:v>
                </c:pt>
                <c:pt idx="597">
                  <c:v>9.6973860704407766</c:v>
                </c:pt>
                <c:pt idx="598">
                  <c:v>9.7141278846445047</c:v>
                </c:pt>
                <c:pt idx="599">
                  <c:v>9.7315451926247007</c:v>
                </c:pt>
                <c:pt idx="600">
                  <c:v>9.7563013184430449</c:v>
                </c:pt>
                <c:pt idx="601">
                  <c:v>9.7847596308887113</c:v>
                </c:pt>
                <c:pt idx="602">
                  <c:v>9.8154496403479818</c:v>
                </c:pt>
                <c:pt idx="603">
                  <c:v>9.8392586922162888</c:v>
                </c:pt>
                <c:pt idx="604">
                  <c:v>9.8681345329611645</c:v>
                </c:pt>
                <c:pt idx="605">
                  <c:v>9.8985754621785684</c:v>
                </c:pt>
                <c:pt idx="606">
                  <c:v>9.9408250624500774</c:v>
                </c:pt>
                <c:pt idx="607">
                  <c:v>9.9767260292972448</c:v>
                </c:pt>
                <c:pt idx="608">
                  <c:v>10.015162118763143</c:v>
                </c:pt>
                <c:pt idx="609">
                  <c:v>10.049018431119871</c:v>
                </c:pt>
                <c:pt idx="610">
                  <c:v>10.094986671274269</c:v>
                </c:pt>
                <c:pt idx="611">
                  <c:v>10.128144099094525</c:v>
                </c:pt>
                <c:pt idx="612">
                  <c:v>10.169357318637735</c:v>
                </c:pt>
                <c:pt idx="613">
                  <c:v>10.207132233719795</c:v>
                </c:pt>
                <c:pt idx="614">
                  <c:v>10.263410971700671</c:v>
                </c:pt>
                <c:pt idx="615">
                  <c:v>10.350902794046656</c:v>
                </c:pt>
                <c:pt idx="616">
                  <c:v>10.416051707977687</c:v>
                </c:pt>
                <c:pt idx="617">
                  <c:v>10.459278860947183</c:v>
                </c:pt>
                <c:pt idx="618">
                  <c:v>10.504156409194</c:v>
                </c:pt>
                <c:pt idx="619">
                  <c:v>10.545740654303851</c:v>
                </c:pt>
                <c:pt idx="620">
                  <c:v>10.583550528468617</c:v>
                </c:pt>
                <c:pt idx="621">
                  <c:v>10.618204971382346</c:v>
                </c:pt>
                <c:pt idx="622">
                  <c:v>10.641938453482766</c:v>
                </c:pt>
                <c:pt idx="623">
                  <c:v>10.672527676048853</c:v>
                </c:pt>
                <c:pt idx="624">
                  <c:v>10.69455574393791</c:v>
                </c:pt>
                <c:pt idx="625">
                  <c:v>10.729010565435907</c:v>
                </c:pt>
                <c:pt idx="626">
                  <c:v>10.756708074651202</c:v>
                </c:pt>
                <c:pt idx="627">
                  <c:v>10.78409661062307</c:v>
                </c:pt>
                <c:pt idx="628">
                  <c:v>10.817127829318741</c:v>
                </c:pt>
                <c:pt idx="629">
                  <c:v>10.845371093279271</c:v>
                </c:pt>
                <c:pt idx="630">
                  <c:v>10.874697096533202</c:v>
                </c:pt>
                <c:pt idx="631">
                  <c:v>10.940005449713468</c:v>
                </c:pt>
                <c:pt idx="632">
                  <c:v>10.967998776836668</c:v>
                </c:pt>
                <c:pt idx="633">
                  <c:v>10.995137092308093</c:v>
                </c:pt>
                <c:pt idx="634">
                  <c:v>11.055590342642658</c:v>
                </c:pt>
                <c:pt idx="635">
                  <c:v>11.085527882601228</c:v>
                </c:pt>
                <c:pt idx="636">
                  <c:v>11.120335388680855</c:v>
                </c:pt>
                <c:pt idx="637">
                  <c:v>11.165242966206774</c:v>
                </c:pt>
                <c:pt idx="638">
                  <c:v>11.199220188651401</c:v>
                </c:pt>
                <c:pt idx="639">
                  <c:v>11.237933755809898</c:v>
                </c:pt>
                <c:pt idx="640">
                  <c:v>11.271886804377029</c:v>
                </c:pt>
                <c:pt idx="641">
                  <c:v>11.304648148214749</c:v>
                </c:pt>
                <c:pt idx="642">
                  <c:v>11.340558252642587</c:v>
                </c:pt>
                <c:pt idx="643">
                  <c:v>11.373119315816474</c:v>
                </c:pt>
                <c:pt idx="644">
                  <c:v>11.415909484421014</c:v>
                </c:pt>
                <c:pt idx="645">
                  <c:v>11.459380504904262</c:v>
                </c:pt>
                <c:pt idx="646">
                  <c:v>11.496306180494988</c:v>
                </c:pt>
                <c:pt idx="647">
                  <c:v>11.536887269779823</c:v>
                </c:pt>
                <c:pt idx="648">
                  <c:v>11.571983329746235</c:v>
                </c:pt>
                <c:pt idx="649">
                  <c:v>11.608754503671175</c:v>
                </c:pt>
                <c:pt idx="650">
                  <c:v>11.671088577381306</c:v>
                </c:pt>
                <c:pt idx="651">
                  <c:v>11.705662451119007</c:v>
                </c:pt>
                <c:pt idx="652">
                  <c:v>11.741120110798507</c:v>
                </c:pt>
                <c:pt idx="653">
                  <c:v>11.77757388815577</c:v>
                </c:pt>
                <c:pt idx="654">
                  <c:v>11.812458936809643</c:v>
                </c:pt>
                <c:pt idx="655">
                  <c:v>11.847420457935295</c:v>
                </c:pt>
                <c:pt idx="656">
                  <c:v>11.884513687100181</c:v>
                </c:pt>
                <c:pt idx="657">
                  <c:v>11.926596345098504</c:v>
                </c:pt>
                <c:pt idx="658">
                  <c:v>11.962033904151131</c:v>
                </c:pt>
                <c:pt idx="659">
                  <c:v>12.00276586794687</c:v>
                </c:pt>
                <c:pt idx="660">
                  <c:v>12.03849440143048</c:v>
                </c:pt>
                <c:pt idx="661">
                  <c:v>12.078071665482957</c:v>
                </c:pt>
                <c:pt idx="662">
                  <c:v>12.112859842970996</c:v>
                </c:pt>
                <c:pt idx="663">
                  <c:v>12.150610107911868</c:v>
                </c:pt>
                <c:pt idx="664">
                  <c:v>12.210370025395376</c:v>
                </c:pt>
                <c:pt idx="665">
                  <c:v>12.24914278086395</c:v>
                </c:pt>
                <c:pt idx="666">
                  <c:v>12.299524976421724</c:v>
                </c:pt>
                <c:pt idx="667">
                  <c:v>12.350479128857691</c:v>
                </c:pt>
                <c:pt idx="668">
                  <c:v>12.40466634623397</c:v>
                </c:pt>
                <c:pt idx="669">
                  <c:v>12.451553233350008</c:v>
                </c:pt>
                <c:pt idx="670">
                  <c:v>12.497764430466418</c:v>
                </c:pt>
                <c:pt idx="671">
                  <c:v>12.552198517274697</c:v>
                </c:pt>
                <c:pt idx="672">
                  <c:v>12.609095795191349</c:v>
                </c:pt>
                <c:pt idx="673">
                  <c:v>12.658500920590877</c:v>
                </c:pt>
                <c:pt idx="674">
                  <c:v>12.698791910543791</c:v>
                </c:pt>
                <c:pt idx="675">
                  <c:v>12.739354564720752</c:v>
                </c:pt>
                <c:pt idx="676">
                  <c:v>12.771382369611011</c:v>
                </c:pt>
                <c:pt idx="677">
                  <c:v>12.806476653531956</c:v>
                </c:pt>
                <c:pt idx="678">
                  <c:v>12.837446627371717</c:v>
                </c:pt>
                <c:pt idx="679">
                  <c:v>12.873491957545738</c:v>
                </c:pt>
                <c:pt idx="680">
                  <c:v>12.901439746171519</c:v>
                </c:pt>
                <c:pt idx="681">
                  <c:v>12.926362475157505</c:v>
                </c:pt>
                <c:pt idx="682">
                  <c:v>12.96812175845429</c:v>
                </c:pt>
                <c:pt idx="683">
                  <c:v>13.007268764893817</c:v>
                </c:pt>
                <c:pt idx="684">
                  <c:v>13.051292212970983</c:v>
                </c:pt>
                <c:pt idx="685">
                  <c:v>13.094557145780596</c:v>
                </c:pt>
                <c:pt idx="686">
                  <c:v>13.130984311617475</c:v>
                </c:pt>
                <c:pt idx="687">
                  <c:v>13.176921019494563</c:v>
                </c:pt>
                <c:pt idx="688">
                  <c:v>13.197724529833886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9FB-FC40-84DE-1A9B8D5E1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766480"/>
        <c:axId val="626767464"/>
      </c:lineChart>
      <c:dateAx>
        <c:axId val="626766480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767464"/>
        <c:crosses val="autoZero"/>
        <c:auto val="1"/>
        <c:lblOffset val="100"/>
        <c:baseTimeUnit val="days"/>
      </c:dateAx>
      <c:valAx>
        <c:axId val="626767464"/>
        <c:scaling>
          <c:logBase val="20"/>
          <c:orientation val="minMax"/>
          <c:max val="130"/>
          <c:min val="8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766480"/>
        <c:crosses val="autoZero"/>
        <c:crossBetween val="between"/>
        <c:minorUnit val="2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'Bullet Data'!$D$1</c:f>
              <c:strCache>
                <c:ptCount val="1"/>
                <c:pt idx="0">
                  <c:v>Bullet Implied Price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Data'!$D$2:$D$473</c:f>
              <c:numCache>
                <c:formatCode>General</c:formatCode>
                <c:ptCount val="472"/>
                <c:pt idx="0">
                  <c:v>43.189797132154041</c:v>
                </c:pt>
                <c:pt idx="1">
                  <c:v>43.082901877444897</c:v>
                </c:pt>
                <c:pt idx="2">
                  <c:v>42.979178524556353</c:v>
                </c:pt>
                <c:pt idx="3">
                  <c:v>42.885880303510461</c:v>
                </c:pt>
                <c:pt idx="4">
                  <c:v>42.79375028748477</c:v>
                </c:pt>
                <c:pt idx="5">
                  <c:v>42.697712765816796</c:v>
                </c:pt>
                <c:pt idx="6">
                  <c:v>42.572867829050317</c:v>
                </c:pt>
                <c:pt idx="7">
                  <c:v>42.450594112305374</c:v>
                </c:pt>
                <c:pt idx="8">
                  <c:v>42.328362430151863</c:v>
                </c:pt>
                <c:pt idx="9">
                  <c:v>42.215007053064156</c:v>
                </c:pt>
                <c:pt idx="10">
                  <c:v>42.108335192725143</c:v>
                </c:pt>
                <c:pt idx="11">
                  <c:v>42.026053676283325</c:v>
                </c:pt>
                <c:pt idx="12">
                  <c:v>41.966676490465126</c:v>
                </c:pt>
                <c:pt idx="13">
                  <c:v>41.902855371523223</c:v>
                </c:pt>
                <c:pt idx="14">
                  <c:v>41.820462113791741</c:v>
                </c:pt>
                <c:pt idx="15">
                  <c:v>41.75034979890799</c:v>
                </c:pt>
                <c:pt idx="16">
                  <c:v>41.689209784555914</c:v>
                </c:pt>
                <c:pt idx="17">
                  <c:v>41.627810579900775</c:v>
                </c:pt>
                <c:pt idx="18">
                  <c:v>41.567191607929175</c:v>
                </c:pt>
                <c:pt idx="19">
                  <c:v>41.496983061279678</c:v>
                </c:pt>
                <c:pt idx="20">
                  <c:v>41.426650695516379</c:v>
                </c:pt>
                <c:pt idx="21">
                  <c:v>41.365618944793255</c:v>
                </c:pt>
                <c:pt idx="22">
                  <c:v>41.296851510980822</c:v>
                </c:pt>
                <c:pt idx="23">
                  <c:v>41.237008409977093</c:v>
                </c:pt>
                <c:pt idx="24">
                  <c:v>41.181417763300239</c:v>
                </c:pt>
                <c:pt idx="25">
                  <c:v>41.143522793101106</c:v>
                </c:pt>
                <c:pt idx="26">
                  <c:v>41.140462458233323</c:v>
                </c:pt>
                <c:pt idx="27">
                  <c:v>41.137940013742416</c:v>
                </c:pt>
                <c:pt idx="28">
                  <c:v>41.133405834190427</c:v>
                </c:pt>
                <c:pt idx="29">
                  <c:v>41.108824954493564</c:v>
                </c:pt>
                <c:pt idx="30">
                  <c:v>41.081686771167497</c:v>
                </c:pt>
                <c:pt idx="31">
                  <c:v>41.047198171687675</c:v>
                </c:pt>
                <c:pt idx="32">
                  <c:v>41.033980620815939</c:v>
                </c:pt>
                <c:pt idx="33">
                  <c:v>41.083668258594507</c:v>
                </c:pt>
                <c:pt idx="34">
                  <c:v>41.115421308113973</c:v>
                </c:pt>
                <c:pt idx="35">
                  <c:v>41.099565959699653</c:v>
                </c:pt>
                <c:pt idx="36">
                  <c:v>41.080116897638248</c:v>
                </c:pt>
                <c:pt idx="37">
                  <c:v>41.090105064491169</c:v>
                </c:pt>
                <c:pt idx="38">
                  <c:v>41.038033330883948</c:v>
                </c:pt>
                <c:pt idx="39">
                  <c:v>40.950392565994818</c:v>
                </c:pt>
                <c:pt idx="40">
                  <c:v>40.858240937512875</c:v>
                </c:pt>
                <c:pt idx="41">
                  <c:v>40.774183121174921</c:v>
                </c:pt>
                <c:pt idx="42">
                  <c:v>40.696926455656055</c:v>
                </c:pt>
                <c:pt idx="43">
                  <c:v>40.63550762094458</c:v>
                </c:pt>
                <c:pt idx="44">
                  <c:v>40.591656986814527</c:v>
                </c:pt>
                <c:pt idx="45">
                  <c:v>40.542286588568174</c:v>
                </c:pt>
                <c:pt idx="46">
                  <c:v>40.493736462931437</c:v>
                </c:pt>
                <c:pt idx="47">
                  <c:v>40.486175609882814</c:v>
                </c:pt>
                <c:pt idx="48">
                  <c:v>40.478301367643006</c:v>
                </c:pt>
                <c:pt idx="49">
                  <c:v>40.459479620749896</c:v>
                </c:pt>
                <c:pt idx="50">
                  <c:v>40.456413181350591</c:v>
                </c:pt>
                <c:pt idx="51">
                  <c:v>40.452067046191551</c:v>
                </c:pt>
                <c:pt idx="52">
                  <c:v>40.445509265998794</c:v>
                </c:pt>
                <c:pt idx="53">
                  <c:v>40.431271063467619</c:v>
                </c:pt>
                <c:pt idx="54">
                  <c:v>40.404144419487778</c:v>
                </c:pt>
                <c:pt idx="55">
                  <c:v>40.375817765858216</c:v>
                </c:pt>
                <c:pt idx="56">
                  <c:v>40.340248548128166</c:v>
                </c:pt>
                <c:pt idx="57">
                  <c:v>40.30632437003996</c:v>
                </c:pt>
                <c:pt idx="58">
                  <c:v>40.284360205098089</c:v>
                </c:pt>
                <c:pt idx="59">
                  <c:v>40.25884803167262</c:v>
                </c:pt>
                <c:pt idx="60">
                  <c:v>40.231288102296588</c:v>
                </c:pt>
                <c:pt idx="61">
                  <c:v>40.204337954823785</c:v>
                </c:pt>
                <c:pt idx="62">
                  <c:v>40.180379669572957</c:v>
                </c:pt>
                <c:pt idx="63">
                  <c:v>40.341865528174935</c:v>
                </c:pt>
                <c:pt idx="64">
                  <c:v>40.560900649089817</c:v>
                </c:pt>
                <c:pt idx="65">
                  <c:v>40.709365891319422</c:v>
                </c:pt>
                <c:pt idx="66">
                  <c:v>40.83421659650169</c:v>
                </c:pt>
                <c:pt idx="67">
                  <c:v>40.900517646260873</c:v>
                </c:pt>
                <c:pt idx="68">
                  <c:v>40.958851546349884</c:v>
                </c:pt>
                <c:pt idx="69">
                  <c:v>41.012021120200146</c:v>
                </c:pt>
                <c:pt idx="70">
                  <c:v>41.067340951256895</c:v>
                </c:pt>
                <c:pt idx="71">
                  <c:v>41.111425459004806</c:v>
                </c:pt>
                <c:pt idx="72">
                  <c:v>41.145232073711632</c:v>
                </c:pt>
                <c:pt idx="73">
                  <c:v>41.155590407826445</c:v>
                </c:pt>
                <c:pt idx="74">
                  <c:v>41.202098248218299</c:v>
                </c:pt>
                <c:pt idx="75">
                  <c:v>41.177874825191658</c:v>
                </c:pt>
                <c:pt idx="76">
                  <c:v>41.150580416679475</c:v>
                </c:pt>
                <c:pt idx="77">
                  <c:v>41.125222897389264</c:v>
                </c:pt>
                <c:pt idx="78">
                  <c:v>41.099351794319944</c:v>
                </c:pt>
                <c:pt idx="79">
                  <c:v>41.07529478853386</c:v>
                </c:pt>
                <c:pt idx="80">
                  <c:v>41.055267905959013</c:v>
                </c:pt>
                <c:pt idx="81">
                  <c:v>41.027827863424307</c:v>
                </c:pt>
                <c:pt idx="82">
                  <c:v>41.029048204284614</c:v>
                </c:pt>
                <c:pt idx="83">
                  <c:v>41.026514440558479</c:v>
                </c:pt>
                <c:pt idx="84">
                  <c:v>41.028612325146547</c:v>
                </c:pt>
                <c:pt idx="85">
                  <c:v>41.010710615439777</c:v>
                </c:pt>
                <c:pt idx="86">
                  <c:v>40.988616238874741</c:v>
                </c:pt>
                <c:pt idx="87">
                  <c:v>40.970016140088383</c:v>
                </c:pt>
                <c:pt idx="88">
                  <c:v>40.95247456691262</c:v>
                </c:pt>
                <c:pt idx="89">
                  <c:v>40.926048378370311</c:v>
                </c:pt>
                <c:pt idx="90">
                  <c:v>40.899951641144852</c:v>
                </c:pt>
                <c:pt idx="91">
                  <c:v>40.878385455842697</c:v>
                </c:pt>
                <c:pt idx="92">
                  <c:v>40.878739933938007</c:v>
                </c:pt>
                <c:pt idx="93">
                  <c:v>40.885223588441605</c:v>
                </c:pt>
                <c:pt idx="94">
                  <c:v>40.882442567009463</c:v>
                </c:pt>
                <c:pt idx="95">
                  <c:v>40.872105521399881</c:v>
                </c:pt>
                <c:pt idx="96">
                  <c:v>40.838812719353072</c:v>
                </c:pt>
                <c:pt idx="97">
                  <c:v>40.808276088380588</c:v>
                </c:pt>
                <c:pt idx="98">
                  <c:v>40.788183215018918</c:v>
                </c:pt>
                <c:pt idx="99">
                  <c:v>40.763824184557095</c:v>
                </c:pt>
                <c:pt idx="100">
                  <c:v>40.750890020026432</c:v>
                </c:pt>
                <c:pt idx="101">
                  <c:v>40.740697387446787</c:v>
                </c:pt>
                <c:pt idx="102">
                  <c:v>40.715521036988171</c:v>
                </c:pt>
                <c:pt idx="103">
                  <c:v>40.692832154316356</c:v>
                </c:pt>
                <c:pt idx="104">
                  <c:v>40.677740109607946</c:v>
                </c:pt>
                <c:pt idx="105">
                  <c:v>40.659674331052955</c:v>
                </c:pt>
                <c:pt idx="106">
                  <c:v>40.635121837112038</c:v>
                </c:pt>
                <c:pt idx="107">
                  <c:v>40.591906773475436</c:v>
                </c:pt>
                <c:pt idx="108">
                  <c:v>40.490183430730994</c:v>
                </c:pt>
                <c:pt idx="109">
                  <c:v>40.359618036615529</c:v>
                </c:pt>
                <c:pt idx="110">
                  <c:v>40.249461802385831</c:v>
                </c:pt>
                <c:pt idx="111">
                  <c:v>40.127793707214579</c:v>
                </c:pt>
                <c:pt idx="112">
                  <c:v>39.997491598368882</c:v>
                </c:pt>
                <c:pt idx="113">
                  <c:v>39.866335688183099</c:v>
                </c:pt>
                <c:pt idx="114">
                  <c:v>39.737713228826649</c:v>
                </c:pt>
                <c:pt idx="115">
                  <c:v>39.614404562583559</c:v>
                </c:pt>
                <c:pt idx="116">
                  <c:v>39.505107075423723</c:v>
                </c:pt>
                <c:pt idx="117">
                  <c:v>39.307554805003804</c:v>
                </c:pt>
                <c:pt idx="118">
                  <c:v>39.063992494738535</c:v>
                </c:pt>
                <c:pt idx="119">
                  <c:v>38.780504648224841</c:v>
                </c:pt>
                <c:pt idx="120">
                  <c:v>38.518759255770995</c:v>
                </c:pt>
                <c:pt idx="121">
                  <c:v>38.269597533943752</c:v>
                </c:pt>
                <c:pt idx="122">
                  <c:v>38.047701281548058</c:v>
                </c:pt>
                <c:pt idx="123">
                  <c:v>37.810827876646208</c:v>
                </c:pt>
                <c:pt idx="124">
                  <c:v>37.539800706880641</c:v>
                </c:pt>
                <c:pt idx="125">
                  <c:v>37.26694713236941</c:v>
                </c:pt>
                <c:pt idx="126">
                  <c:v>37.004629655548591</c:v>
                </c:pt>
                <c:pt idx="127">
                  <c:v>36.737689441387687</c:v>
                </c:pt>
                <c:pt idx="128">
                  <c:v>36.410584641082529</c:v>
                </c:pt>
                <c:pt idx="129">
                  <c:v>36.105233325836785</c:v>
                </c:pt>
                <c:pt idx="130">
                  <c:v>35.829023573241734</c:v>
                </c:pt>
                <c:pt idx="131">
                  <c:v>35.528750230035314</c:v>
                </c:pt>
                <c:pt idx="132">
                  <c:v>35.230798394342088</c:v>
                </c:pt>
                <c:pt idx="133">
                  <c:v>34.933806220423683</c:v>
                </c:pt>
                <c:pt idx="134">
                  <c:v>34.680065288053868</c:v>
                </c:pt>
                <c:pt idx="135">
                  <c:v>34.441596509160455</c:v>
                </c:pt>
                <c:pt idx="136">
                  <c:v>34.198384805576509</c:v>
                </c:pt>
                <c:pt idx="137">
                  <c:v>33.975822762206874</c:v>
                </c:pt>
                <c:pt idx="138">
                  <c:v>33.751304509958132</c:v>
                </c:pt>
                <c:pt idx="139">
                  <c:v>33.497974802399177</c:v>
                </c:pt>
                <c:pt idx="140">
                  <c:v>33.251090646831628</c:v>
                </c:pt>
                <c:pt idx="141">
                  <c:v>33.024582676569842</c:v>
                </c:pt>
                <c:pt idx="142">
                  <c:v>32.802685592094704</c:v>
                </c:pt>
                <c:pt idx="143">
                  <c:v>32.579811035599597</c:v>
                </c:pt>
                <c:pt idx="144">
                  <c:v>32.358441455776912</c:v>
                </c:pt>
                <c:pt idx="145">
                  <c:v>32.139333143597895</c:v>
                </c:pt>
                <c:pt idx="146">
                  <c:v>31.906520726822468</c:v>
                </c:pt>
                <c:pt idx="147">
                  <c:v>31.686848774719731</c:v>
                </c:pt>
                <c:pt idx="148">
                  <c:v>31.464454562584148</c:v>
                </c:pt>
                <c:pt idx="149">
                  <c:v>31.242054541872729</c:v>
                </c:pt>
                <c:pt idx="150">
                  <c:v>31.010384239474551</c:v>
                </c:pt>
                <c:pt idx="151">
                  <c:v>30.783909627344286</c:v>
                </c:pt>
                <c:pt idx="152">
                  <c:v>30.524890335317519</c:v>
                </c:pt>
                <c:pt idx="153">
                  <c:v>30.263714799351714</c:v>
                </c:pt>
                <c:pt idx="154">
                  <c:v>30.029587512038127</c:v>
                </c:pt>
                <c:pt idx="155">
                  <c:v>29.785205684217356</c:v>
                </c:pt>
                <c:pt idx="156">
                  <c:v>29.55640690880394</c:v>
                </c:pt>
                <c:pt idx="157">
                  <c:v>29.332787596259159</c:v>
                </c:pt>
                <c:pt idx="158">
                  <c:v>29.121785528715822</c:v>
                </c:pt>
                <c:pt idx="159">
                  <c:v>28.900252480218661</c:v>
                </c:pt>
                <c:pt idx="160">
                  <c:v>28.656541823851356</c:v>
                </c:pt>
                <c:pt idx="161">
                  <c:v>28.409615437836646</c:v>
                </c:pt>
                <c:pt idx="162">
                  <c:v>28.169604676940267</c:v>
                </c:pt>
                <c:pt idx="163">
                  <c:v>27.92660444537611</c:v>
                </c:pt>
                <c:pt idx="164">
                  <c:v>27.693561953287759</c:v>
                </c:pt>
                <c:pt idx="165">
                  <c:v>27.460280312256668</c:v>
                </c:pt>
                <c:pt idx="166">
                  <c:v>27.234622018661877</c:v>
                </c:pt>
                <c:pt idx="167">
                  <c:v>27.026842433503798</c:v>
                </c:pt>
                <c:pt idx="168">
                  <c:v>26.809014398886482</c:v>
                </c:pt>
                <c:pt idx="169">
                  <c:v>26.584560607933394</c:v>
                </c:pt>
                <c:pt idx="170">
                  <c:v>26.3775169963804</c:v>
                </c:pt>
                <c:pt idx="171">
                  <c:v>26.165986318573111</c:v>
                </c:pt>
                <c:pt idx="172">
                  <c:v>25.96710200296442</c:v>
                </c:pt>
                <c:pt idx="173">
                  <c:v>25.782018208326036</c:v>
                </c:pt>
                <c:pt idx="174">
                  <c:v>25.619770544650837</c:v>
                </c:pt>
                <c:pt idx="175">
                  <c:v>25.464116201752727</c:v>
                </c:pt>
                <c:pt idx="176">
                  <c:v>25.337765004503641</c:v>
                </c:pt>
                <c:pt idx="177">
                  <c:v>25.221666021122513</c:v>
                </c:pt>
                <c:pt idx="178">
                  <c:v>25.091568154035052</c:v>
                </c:pt>
                <c:pt idx="179">
                  <c:v>24.98529259308847</c:v>
                </c:pt>
                <c:pt idx="180">
                  <c:v>24.880620130227019</c:v>
                </c:pt>
                <c:pt idx="181">
                  <c:v>24.773137696510009</c:v>
                </c:pt>
                <c:pt idx="182">
                  <c:v>24.654826399414841</c:v>
                </c:pt>
                <c:pt idx="183">
                  <c:v>24.538940151651978</c:v>
                </c:pt>
                <c:pt idx="184">
                  <c:v>24.440565340784406</c:v>
                </c:pt>
                <c:pt idx="185">
                  <c:v>24.346814412087639</c:v>
                </c:pt>
                <c:pt idx="186">
                  <c:v>24.288182882032</c:v>
                </c:pt>
                <c:pt idx="187">
                  <c:v>24.237298607692761</c:v>
                </c:pt>
                <c:pt idx="188">
                  <c:v>24.13368130688259</c:v>
                </c:pt>
                <c:pt idx="189">
                  <c:v>24.019584041472548</c:v>
                </c:pt>
                <c:pt idx="190">
                  <c:v>23.910282022516711</c:v>
                </c:pt>
                <c:pt idx="191">
                  <c:v>23.799649575484448</c:v>
                </c:pt>
                <c:pt idx="192">
                  <c:v>23.692408950481248</c:v>
                </c:pt>
                <c:pt idx="193">
                  <c:v>23.578992415299581</c:v>
                </c:pt>
                <c:pt idx="194">
                  <c:v>23.446752561558814</c:v>
                </c:pt>
                <c:pt idx="195">
                  <c:v>23.391166953062136</c:v>
                </c:pt>
                <c:pt idx="196">
                  <c:v>23.34203824031702</c:v>
                </c:pt>
                <c:pt idx="197">
                  <c:v>23.270672758129063</c:v>
                </c:pt>
                <c:pt idx="198">
                  <c:v>23.184516333058269</c:v>
                </c:pt>
                <c:pt idx="199">
                  <c:v>23.106822122890389</c:v>
                </c:pt>
                <c:pt idx="200">
                  <c:v>23.023351366936982</c:v>
                </c:pt>
                <c:pt idx="201">
                  <c:v>22.917394509322559</c:v>
                </c:pt>
                <c:pt idx="202">
                  <c:v>22.806045887752255</c:v>
                </c:pt>
                <c:pt idx="203">
                  <c:v>22.700938379232916</c:v>
                </c:pt>
                <c:pt idx="204">
                  <c:v>22.611798365706687</c:v>
                </c:pt>
                <c:pt idx="205">
                  <c:v>22.529617394837853</c:v>
                </c:pt>
                <c:pt idx="206">
                  <c:v>22.457371520813329</c:v>
                </c:pt>
                <c:pt idx="207">
                  <c:v>22.388309547225823</c:v>
                </c:pt>
                <c:pt idx="208">
                  <c:v>22.316695900905433</c:v>
                </c:pt>
                <c:pt idx="209">
                  <c:v>22.239772233802494</c:v>
                </c:pt>
                <c:pt idx="210">
                  <c:v>22.180597987114229</c:v>
                </c:pt>
                <c:pt idx="211">
                  <c:v>22.116397393861206</c:v>
                </c:pt>
                <c:pt idx="212">
                  <c:v>22.054266943996527</c:v>
                </c:pt>
                <c:pt idx="213">
                  <c:v>21.993468186797635</c:v>
                </c:pt>
                <c:pt idx="214">
                  <c:v>21.947424739606813</c:v>
                </c:pt>
                <c:pt idx="215">
                  <c:v>21.896516529952656</c:v>
                </c:pt>
                <c:pt idx="216">
                  <c:v>21.843262310762732</c:v>
                </c:pt>
                <c:pt idx="217">
                  <c:v>21.79275741206725</c:v>
                </c:pt>
                <c:pt idx="218">
                  <c:v>21.729560134143117</c:v>
                </c:pt>
                <c:pt idx="219">
                  <c:v>21.6776648025462</c:v>
                </c:pt>
                <c:pt idx="220">
                  <c:v>21.631689413252733</c:v>
                </c:pt>
                <c:pt idx="221">
                  <c:v>21.548745041396451</c:v>
                </c:pt>
                <c:pt idx="222">
                  <c:v>21.459094332020925</c:v>
                </c:pt>
                <c:pt idx="223">
                  <c:v>21.374625183440937</c:v>
                </c:pt>
                <c:pt idx="224">
                  <c:v>21.291938617461412</c:v>
                </c:pt>
                <c:pt idx="225">
                  <c:v>21.208590483522652</c:v>
                </c:pt>
                <c:pt idx="226">
                  <c:v>21.134282949306666</c:v>
                </c:pt>
                <c:pt idx="227">
                  <c:v>21.053862265620001</c:v>
                </c:pt>
                <c:pt idx="228">
                  <c:v>20.961913359620425</c:v>
                </c:pt>
                <c:pt idx="229">
                  <c:v>20.863534786136071</c:v>
                </c:pt>
                <c:pt idx="230">
                  <c:v>20.788238659072999</c:v>
                </c:pt>
                <c:pt idx="231">
                  <c:v>20.714346831239968</c:v>
                </c:pt>
                <c:pt idx="232">
                  <c:v>20.634190796492586</c:v>
                </c:pt>
                <c:pt idx="233">
                  <c:v>20.563502733937881</c:v>
                </c:pt>
                <c:pt idx="234">
                  <c:v>20.504325203466504</c:v>
                </c:pt>
                <c:pt idx="235">
                  <c:v>20.431607636839228</c:v>
                </c:pt>
                <c:pt idx="236">
                  <c:v>20.371234609390193</c:v>
                </c:pt>
                <c:pt idx="237">
                  <c:v>20.308576906275277</c:v>
                </c:pt>
                <c:pt idx="238">
                  <c:v>20.251247912702706</c:v>
                </c:pt>
                <c:pt idx="239">
                  <c:v>20.201417283026291</c:v>
                </c:pt>
                <c:pt idx="240">
                  <c:v>20.151361850494297</c:v>
                </c:pt>
                <c:pt idx="241">
                  <c:v>20.088767587284469</c:v>
                </c:pt>
                <c:pt idx="242">
                  <c:v>20.018912145310782</c:v>
                </c:pt>
                <c:pt idx="243">
                  <c:v>19.95383198079255</c:v>
                </c:pt>
                <c:pt idx="244">
                  <c:v>19.896980257990947</c:v>
                </c:pt>
                <c:pt idx="245">
                  <c:v>19.837411333749827</c:v>
                </c:pt>
                <c:pt idx="246">
                  <c:v>19.787184426429228</c:v>
                </c:pt>
                <c:pt idx="247">
                  <c:v>19.740504414688157</c:v>
                </c:pt>
                <c:pt idx="248">
                  <c:v>19.691348003560375</c:v>
                </c:pt>
                <c:pt idx="249">
                  <c:v>19.643491291870696</c:v>
                </c:pt>
                <c:pt idx="250">
                  <c:v>19.602148186032277</c:v>
                </c:pt>
                <c:pt idx="251">
                  <c:v>19.553665588437198</c:v>
                </c:pt>
                <c:pt idx="252">
                  <c:v>19.506023801864877</c:v>
                </c:pt>
                <c:pt idx="253">
                  <c:v>19.460326198968886</c:v>
                </c:pt>
                <c:pt idx="254">
                  <c:v>19.417331784553603</c:v>
                </c:pt>
                <c:pt idx="255">
                  <c:v>19.372362553048667</c:v>
                </c:pt>
                <c:pt idx="256">
                  <c:v>19.322680406642252</c:v>
                </c:pt>
                <c:pt idx="257">
                  <c:v>19.261434696836041</c:v>
                </c:pt>
                <c:pt idx="258">
                  <c:v>19.204455449786614</c:v>
                </c:pt>
                <c:pt idx="259">
                  <c:v>19.137023574051778</c:v>
                </c:pt>
                <c:pt idx="260">
                  <c:v>19.074895206912654</c:v>
                </c:pt>
                <c:pt idx="261">
                  <c:v>19.018234722962571</c:v>
                </c:pt>
                <c:pt idx="262">
                  <c:v>18.969320337217596</c:v>
                </c:pt>
                <c:pt idx="263">
                  <c:v>18.911838614826909</c:v>
                </c:pt>
                <c:pt idx="264">
                  <c:v>18.852509341424316</c:v>
                </c:pt>
                <c:pt idx="265">
                  <c:v>18.793700652341784</c:v>
                </c:pt>
                <c:pt idx="266">
                  <c:v>18.738068588072124</c:v>
                </c:pt>
                <c:pt idx="267">
                  <c:v>18.68277501426844</c:v>
                </c:pt>
                <c:pt idx="268">
                  <c:v>18.627289930170914</c:v>
                </c:pt>
                <c:pt idx="269">
                  <c:v>18.574743573849087</c:v>
                </c:pt>
                <c:pt idx="270">
                  <c:v>18.522050864030643</c:v>
                </c:pt>
                <c:pt idx="271">
                  <c:v>18.47190665989277</c:v>
                </c:pt>
                <c:pt idx="272">
                  <c:v>18.418273249391198</c:v>
                </c:pt>
                <c:pt idx="273">
                  <c:v>18.370700063748142</c:v>
                </c:pt>
                <c:pt idx="274">
                  <c:v>18.323649924743009</c:v>
                </c:pt>
                <c:pt idx="275">
                  <c:v>18.273837253207095</c:v>
                </c:pt>
                <c:pt idx="276">
                  <c:v>18.214455542842984</c:v>
                </c:pt>
                <c:pt idx="277">
                  <c:v>18.157726653344021</c:v>
                </c:pt>
                <c:pt idx="278">
                  <c:v>18.103554197464383</c:v>
                </c:pt>
                <c:pt idx="279">
                  <c:v>18.053037988945771</c:v>
                </c:pt>
                <c:pt idx="280">
                  <c:v>18.028968026542959</c:v>
                </c:pt>
                <c:pt idx="281">
                  <c:v>18.000084689219474</c:v>
                </c:pt>
                <c:pt idx="282">
                  <c:v>17.972223224812893</c:v>
                </c:pt>
                <c:pt idx="283">
                  <c:v>17.946104774216579</c:v>
                </c:pt>
                <c:pt idx="284">
                  <c:v>17.923596968215321</c:v>
                </c:pt>
                <c:pt idx="285">
                  <c:v>17.901796679962931</c:v>
                </c:pt>
                <c:pt idx="286">
                  <c:v>17.879768906423859</c:v>
                </c:pt>
                <c:pt idx="287">
                  <c:v>17.854433959774095</c:v>
                </c:pt>
                <c:pt idx="288">
                  <c:v>17.832817148266276</c:v>
                </c:pt>
                <c:pt idx="289">
                  <c:v>17.815330174933599</c:v>
                </c:pt>
                <c:pt idx="290">
                  <c:v>17.791908595131662</c:v>
                </c:pt>
                <c:pt idx="291">
                  <c:v>17.768581227796997</c:v>
                </c:pt>
                <c:pt idx="292">
                  <c:v>17.746698959868827</c:v>
                </c:pt>
                <c:pt idx="293">
                  <c:v>17.728455349422088</c:v>
                </c:pt>
                <c:pt idx="294">
                  <c:v>17.706764761770106</c:v>
                </c:pt>
                <c:pt idx="295">
                  <c:v>17.690369238347575</c:v>
                </c:pt>
                <c:pt idx="296">
                  <c:v>17.676888497890065</c:v>
                </c:pt>
                <c:pt idx="297">
                  <c:v>17.661914878989133</c:v>
                </c:pt>
                <c:pt idx="298">
                  <c:v>17.64880464363689</c:v>
                </c:pt>
                <c:pt idx="299">
                  <c:v>17.655943240680621</c:v>
                </c:pt>
                <c:pt idx="300">
                  <c:v>17.660175432509135</c:v>
                </c:pt>
                <c:pt idx="301">
                  <c:v>17.660886418018844</c:v>
                </c:pt>
                <c:pt idx="302">
                  <c:v>17.659131316256477</c:v>
                </c:pt>
                <c:pt idx="303">
                  <c:v>17.651965236973592</c:v>
                </c:pt>
                <c:pt idx="304">
                  <c:v>17.640979424397333</c:v>
                </c:pt>
                <c:pt idx="305">
                  <c:v>17.630522044421674</c:v>
                </c:pt>
                <c:pt idx="306">
                  <c:v>17.60948861321662</c:v>
                </c:pt>
                <c:pt idx="307">
                  <c:v>17.596844954977783</c:v>
                </c:pt>
                <c:pt idx="308">
                  <c:v>17.588200944706578</c:v>
                </c:pt>
                <c:pt idx="309">
                  <c:v>17.579761251537775</c:v>
                </c:pt>
                <c:pt idx="310">
                  <c:v>17.589007550521575</c:v>
                </c:pt>
                <c:pt idx="311">
                  <c:v>17.599254280134303</c:v>
                </c:pt>
                <c:pt idx="312">
                  <c:v>17.568304470654461</c:v>
                </c:pt>
                <c:pt idx="313">
                  <c:v>17.536814315255743</c:v>
                </c:pt>
                <c:pt idx="314">
                  <c:v>17.514995746747463</c:v>
                </c:pt>
                <c:pt idx="315">
                  <c:v>17.493628192712361</c:v>
                </c:pt>
                <c:pt idx="316">
                  <c:v>17.477853670822427</c:v>
                </c:pt>
                <c:pt idx="317">
                  <c:v>17.461015200839519</c:v>
                </c:pt>
                <c:pt idx="318">
                  <c:v>17.441551938311459</c:v>
                </c:pt>
                <c:pt idx="319">
                  <c:v>17.423207619089752</c:v>
                </c:pt>
                <c:pt idx="320">
                  <c:v>17.406790291554472</c:v>
                </c:pt>
                <c:pt idx="321">
                  <c:v>17.389917561558043</c:v>
                </c:pt>
                <c:pt idx="322">
                  <c:v>17.376736966942172</c:v>
                </c:pt>
                <c:pt idx="323">
                  <c:v>17.365254303806346</c:v>
                </c:pt>
                <c:pt idx="324">
                  <c:v>17.354376093227049</c:v>
                </c:pt>
                <c:pt idx="325">
                  <c:v>17.342585716031621</c:v>
                </c:pt>
                <c:pt idx="326">
                  <c:v>17.332210895454701</c:v>
                </c:pt>
                <c:pt idx="327">
                  <c:v>17.306536551452044</c:v>
                </c:pt>
                <c:pt idx="328">
                  <c:v>17.281820499298121</c:v>
                </c:pt>
                <c:pt idx="329">
                  <c:v>17.26204594323481</c:v>
                </c:pt>
                <c:pt idx="330">
                  <c:v>17.255674427888657</c:v>
                </c:pt>
                <c:pt idx="331">
                  <c:v>17.246954140360977</c:v>
                </c:pt>
                <c:pt idx="332">
                  <c:v>17.237084826959549</c:v>
                </c:pt>
                <c:pt idx="333">
                  <c:v>17.222081809629735</c:v>
                </c:pt>
                <c:pt idx="334">
                  <c:v>17.207534005354436</c:v>
                </c:pt>
                <c:pt idx="335">
                  <c:v>17.189745707299668</c:v>
                </c:pt>
                <c:pt idx="336">
                  <c:v>17.176580287534243</c:v>
                </c:pt>
                <c:pt idx="337">
                  <c:v>17.16478166556287</c:v>
                </c:pt>
                <c:pt idx="338">
                  <c:v>17.154461119180507</c:v>
                </c:pt>
                <c:pt idx="339">
                  <c:v>17.145940445014777</c:v>
                </c:pt>
                <c:pt idx="340">
                  <c:v>17.143288481377049</c:v>
                </c:pt>
                <c:pt idx="341">
                  <c:v>17.128400536670103</c:v>
                </c:pt>
                <c:pt idx="342">
                  <c:v>17.124405132709491</c:v>
                </c:pt>
                <c:pt idx="343">
                  <c:v>17.129413530260241</c:v>
                </c:pt>
                <c:pt idx="344">
                  <c:v>17.159116122354689</c:v>
                </c:pt>
                <c:pt idx="345">
                  <c:v>17.17603455213678</c:v>
                </c:pt>
                <c:pt idx="346">
                  <c:v>17.195548746656943</c:v>
                </c:pt>
                <c:pt idx="347">
                  <c:v>17.216241883236677</c:v>
                </c:pt>
                <c:pt idx="348">
                  <c:v>17.25818800910427</c:v>
                </c:pt>
                <c:pt idx="349">
                  <c:v>17.296723243215574</c:v>
                </c:pt>
                <c:pt idx="350">
                  <c:v>17.338014603399337</c:v>
                </c:pt>
                <c:pt idx="351">
                  <c:v>17.37982843111368</c:v>
                </c:pt>
                <c:pt idx="352">
                  <c:v>17.415237180310235</c:v>
                </c:pt>
                <c:pt idx="353">
                  <c:v>17.45388328348464</c:v>
                </c:pt>
                <c:pt idx="354">
                  <c:v>17.496054453154489</c:v>
                </c:pt>
                <c:pt idx="355">
                  <c:v>17.528529263221003</c:v>
                </c:pt>
                <c:pt idx="356">
                  <c:v>17.564924561768724</c:v>
                </c:pt>
                <c:pt idx="357">
                  <c:v>17.596612136873471</c:v>
                </c:pt>
                <c:pt idx="358">
                  <c:v>17.625621646297091</c:v>
                </c:pt>
                <c:pt idx="359">
                  <c:v>17.649475872034138</c:v>
                </c:pt>
                <c:pt idx="360">
                  <c:v>17.674974468564645</c:v>
                </c:pt>
                <c:pt idx="361">
                  <c:v>17.705325773210848</c:v>
                </c:pt>
                <c:pt idx="362">
                  <c:v>17.725887678883538</c:v>
                </c:pt>
                <c:pt idx="363">
                  <c:v>17.740807882244006</c:v>
                </c:pt>
                <c:pt idx="364">
                  <c:v>17.76378958890529</c:v>
                </c:pt>
                <c:pt idx="365">
                  <c:v>17.788562629847451</c:v>
                </c:pt>
                <c:pt idx="366">
                  <c:v>17.80986426794345</c:v>
                </c:pt>
                <c:pt idx="367">
                  <c:v>17.832117745981133</c:v>
                </c:pt>
                <c:pt idx="368">
                  <c:v>17.85100716907991</c:v>
                </c:pt>
                <c:pt idx="369">
                  <c:v>17.870236008625035</c:v>
                </c:pt>
                <c:pt idx="370">
                  <c:v>17.890171323513382</c:v>
                </c:pt>
                <c:pt idx="371">
                  <c:v>17.912839065772097</c:v>
                </c:pt>
                <c:pt idx="372">
                  <c:v>17.928225761057544</c:v>
                </c:pt>
                <c:pt idx="373">
                  <c:v>17.950988084863514</c:v>
                </c:pt>
                <c:pt idx="374">
                  <c:v>17.983642943443449</c:v>
                </c:pt>
                <c:pt idx="375">
                  <c:v>18.015368410017555</c:v>
                </c:pt>
                <c:pt idx="376">
                  <c:v>18.053908948755655</c:v>
                </c:pt>
                <c:pt idx="377">
                  <c:v>18.089847912435605</c:v>
                </c:pt>
                <c:pt idx="378">
                  <c:v>18.138387074549314</c:v>
                </c:pt>
                <c:pt idx="379">
                  <c:v>18.180062022257502</c:v>
                </c:pt>
                <c:pt idx="380">
                  <c:v>18.216975491450135</c:v>
                </c:pt>
                <c:pt idx="381">
                  <c:v>18.258181138432118</c:v>
                </c:pt>
                <c:pt idx="382">
                  <c:v>18.319895430391206</c:v>
                </c:pt>
                <c:pt idx="383">
                  <c:v>18.373141561352686</c:v>
                </c:pt>
                <c:pt idx="384">
                  <c:v>18.416373614506636</c:v>
                </c:pt>
                <c:pt idx="385">
                  <c:v>18.489445021690379</c:v>
                </c:pt>
                <c:pt idx="386">
                  <c:v>18.569021461716492</c:v>
                </c:pt>
                <c:pt idx="387">
                  <c:v>18.686401054895939</c:v>
                </c:pt>
                <c:pt idx="388">
                  <c:v>18.802821624289834</c:v>
                </c:pt>
                <c:pt idx="389">
                  <c:v>18.904197202009584</c:v>
                </c:pt>
                <c:pt idx="390">
                  <c:v>18.986848598586445</c:v>
                </c:pt>
                <c:pt idx="391">
                  <c:v>19.112059487541782</c:v>
                </c:pt>
                <c:pt idx="392">
                  <c:v>19.234371112466746</c:v>
                </c:pt>
                <c:pt idx="393">
                  <c:v>19.359168451732181</c:v>
                </c:pt>
                <c:pt idx="394">
                  <c:v>19.459055808099855</c:v>
                </c:pt>
                <c:pt idx="395">
                  <c:v>19.572313721574879</c:v>
                </c:pt>
                <c:pt idx="396">
                  <c:v>19.683436710923587</c:v>
                </c:pt>
                <c:pt idx="397">
                  <c:v>19.793362793665921</c:v>
                </c:pt>
                <c:pt idx="398">
                  <c:v>19.903404991626644</c:v>
                </c:pt>
                <c:pt idx="399">
                  <c:v>20.013253473780185</c:v>
                </c:pt>
                <c:pt idx="400">
                  <c:v>20.118411043480016</c:v>
                </c:pt>
                <c:pt idx="401">
                  <c:v>20.214493192602671</c:v>
                </c:pt>
                <c:pt idx="402">
                  <c:v>20.318394363017159</c:v>
                </c:pt>
                <c:pt idx="403">
                  <c:v>20.381685111481936</c:v>
                </c:pt>
                <c:pt idx="404">
                  <c:v>20.44406236273273</c:v>
                </c:pt>
                <c:pt idx="405">
                  <c:v>20.507369151309184</c:v>
                </c:pt>
                <c:pt idx="406">
                  <c:v>20.573279393693682</c:v>
                </c:pt>
                <c:pt idx="407">
                  <c:v>20.640189339101223</c:v>
                </c:pt>
                <c:pt idx="408">
                  <c:v>20.712373162468769</c:v>
                </c:pt>
                <c:pt idx="409">
                  <c:v>20.787889524522043</c:v>
                </c:pt>
                <c:pt idx="410">
                  <c:v>20.864385483922643</c:v>
                </c:pt>
                <c:pt idx="411">
                  <c:v>20.936107365500195</c:v>
                </c:pt>
                <c:pt idx="412">
                  <c:v>20.98448479754116</c:v>
                </c:pt>
                <c:pt idx="413">
                  <c:v>21.038485936920434</c:v>
                </c:pt>
                <c:pt idx="414">
                  <c:v>21.10293160489001</c:v>
                </c:pt>
                <c:pt idx="415">
                  <c:v>21.170647103718444</c:v>
                </c:pt>
                <c:pt idx="416">
                  <c:v>21.241679036561013</c:v>
                </c:pt>
                <c:pt idx="417">
                  <c:v>21.315810624544447</c:v>
                </c:pt>
                <c:pt idx="418">
                  <c:v>21.393058828009686</c:v>
                </c:pt>
                <c:pt idx="419">
                  <c:v>21.468411232773999</c:v>
                </c:pt>
                <c:pt idx="420">
                  <c:v>21.551827841215722</c:v>
                </c:pt>
                <c:pt idx="421">
                  <c:v>21.636994442801932</c:v>
                </c:pt>
                <c:pt idx="422">
                  <c:v>21.718718698170022</c:v>
                </c:pt>
                <c:pt idx="423">
                  <c:v>21.805862007148363</c:v>
                </c:pt>
                <c:pt idx="424">
                  <c:v>21.875408229796143</c:v>
                </c:pt>
                <c:pt idx="425">
                  <c:v>21.944954039984097</c:v>
                </c:pt>
                <c:pt idx="426">
                  <c:v>22.024344588276001</c:v>
                </c:pt>
                <c:pt idx="427">
                  <c:v>22.100437749405803</c:v>
                </c:pt>
                <c:pt idx="428">
                  <c:v>22.163152246506083</c:v>
                </c:pt>
                <c:pt idx="429">
                  <c:v>22.230729018689946</c:v>
                </c:pt>
                <c:pt idx="430">
                  <c:v>22.29018689326859</c:v>
                </c:pt>
                <c:pt idx="431">
                  <c:v>22.3356720018588</c:v>
                </c:pt>
                <c:pt idx="432">
                  <c:v>22.379953376310379</c:v>
                </c:pt>
                <c:pt idx="433">
                  <c:v>22.412780612871597</c:v>
                </c:pt>
                <c:pt idx="434">
                  <c:v>22.435616483240295</c:v>
                </c:pt>
                <c:pt idx="435">
                  <c:v>22.458927363496489</c:v>
                </c:pt>
                <c:pt idx="436">
                  <c:v>22.488687887504433</c:v>
                </c:pt>
                <c:pt idx="437">
                  <c:v>22.527712124393112</c:v>
                </c:pt>
                <c:pt idx="438">
                  <c:v>22.579084055189952</c:v>
                </c:pt>
                <c:pt idx="439">
                  <c:v>22.612218065770453</c:v>
                </c:pt>
                <c:pt idx="440">
                  <c:v>22.640644169361877</c:v>
                </c:pt>
                <c:pt idx="441">
                  <c:v>22.663171712340706</c:v>
                </c:pt>
                <c:pt idx="442">
                  <c:v>22.701465429186285</c:v>
                </c:pt>
                <c:pt idx="443">
                  <c:v>22.742605953039526</c:v>
                </c:pt>
                <c:pt idx="444">
                  <c:v>22.779547943352156</c:v>
                </c:pt>
                <c:pt idx="445">
                  <c:v>22.834539807587912</c:v>
                </c:pt>
                <c:pt idx="446">
                  <c:v>22.892620140457847</c:v>
                </c:pt>
                <c:pt idx="447">
                  <c:v>22.959927498420541</c:v>
                </c:pt>
                <c:pt idx="448">
                  <c:v>23.045100329295188</c:v>
                </c:pt>
                <c:pt idx="449">
                  <c:v>23.134222388353994</c:v>
                </c:pt>
                <c:pt idx="450">
                  <c:v>23.20098208386521</c:v>
                </c:pt>
                <c:pt idx="451">
                  <c:v>23.278576768162189</c:v>
                </c:pt>
                <c:pt idx="452">
                  <c:v>23.355580296037648</c:v>
                </c:pt>
                <c:pt idx="453">
                  <c:v>23.418578699262149</c:v>
                </c:pt>
                <c:pt idx="454">
                  <c:v>23.493148588519645</c:v>
                </c:pt>
                <c:pt idx="455">
                  <c:v>23.572365387763867</c:v>
                </c:pt>
                <c:pt idx="456">
                  <c:v>23.641406930739066</c:v>
                </c:pt>
                <c:pt idx="457">
                  <c:v>23.690368740476188</c:v>
                </c:pt>
                <c:pt idx="458">
                  <c:v>23.741090006273403</c:v>
                </c:pt>
                <c:pt idx="459">
                  <c:v>23.800278321704738</c:v>
                </c:pt>
                <c:pt idx="460">
                  <c:v>23.840178269674848</c:v>
                </c:pt>
                <c:pt idx="461">
                  <c:v>23.88775302881902</c:v>
                </c:pt>
                <c:pt idx="462">
                  <c:v>23.920846539319907</c:v>
                </c:pt>
                <c:pt idx="463">
                  <c:v>23.945660494518229</c:v>
                </c:pt>
                <c:pt idx="464">
                  <c:v>24.035425344083507</c:v>
                </c:pt>
                <c:pt idx="465">
                  <c:v>24.126625996767626</c:v>
                </c:pt>
                <c:pt idx="466">
                  <c:v>24.192373876279198</c:v>
                </c:pt>
                <c:pt idx="467">
                  <c:v>24.250053325595175</c:v>
                </c:pt>
                <c:pt idx="468">
                  <c:v>24.325300765468974</c:v>
                </c:pt>
                <c:pt idx="469">
                  <c:v>24.394969394810872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70-1142-BF6F-9693B5E2B2B1}"/>
            </c:ext>
          </c:extLst>
        </c:ser>
        <c:ser>
          <c:idx val="1"/>
          <c:order val="1"/>
          <c:tx>
            <c:strRef>
              <c:f>'Bullet Data'!$G$1</c:f>
              <c:strCache>
                <c:ptCount val="1"/>
                <c:pt idx="0">
                  <c:v>1 Day Implied Price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Data'!$G$2:$G$473</c:f>
              <c:numCache>
                <c:formatCode>General</c:formatCode>
                <c:ptCount val="472"/>
                <c:pt idx="0">
                  <c:v>38.86135798133737</c:v>
                </c:pt>
                <c:pt idx="1">
                  <c:v>39.179768331811474</c:v>
                </c:pt>
                <c:pt idx="2">
                  <c:v>39.26993769691552</c:v>
                </c:pt>
                <c:pt idx="3">
                  <c:v>39.478040955835034</c:v>
                </c:pt>
                <c:pt idx="4">
                  <c:v>39.634688243919996</c:v>
                </c:pt>
                <c:pt idx="5">
                  <c:v>39.448171163306533</c:v>
                </c:pt>
                <c:pt idx="6">
                  <c:v>38.53060621860935</c:v>
                </c:pt>
                <c:pt idx="7">
                  <c:v>37.863856757244307</c:v>
                </c:pt>
                <c:pt idx="8">
                  <c:v>37.884070584022346</c:v>
                </c:pt>
                <c:pt idx="9">
                  <c:v>37.890862640692781</c:v>
                </c:pt>
                <c:pt idx="10">
                  <c:v>38.031466501139299</c:v>
                </c:pt>
                <c:pt idx="11">
                  <c:v>38.654828436290465</c:v>
                </c:pt>
                <c:pt idx="12">
                  <c:v>39.9656371265282</c:v>
                </c:pt>
                <c:pt idx="13">
                  <c:v>40.490487463839393</c:v>
                </c:pt>
                <c:pt idx="14">
                  <c:v>39.719163325027168</c:v>
                </c:pt>
                <c:pt idx="15">
                  <c:v>39.324707487342941</c:v>
                </c:pt>
                <c:pt idx="16">
                  <c:v>39.640067787114809</c:v>
                </c:pt>
                <c:pt idx="17">
                  <c:v>39.708962899591675</c:v>
                </c:pt>
                <c:pt idx="18">
                  <c:v>39.523880149370832</c:v>
                </c:pt>
                <c:pt idx="19">
                  <c:v>39.133548567796936</c:v>
                </c:pt>
                <c:pt idx="20">
                  <c:v>38.913947024298672</c:v>
                </c:pt>
                <c:pt idx="21">
                  <c:v>39.082684153152357</c:v>
                </c:pt>
                <c:pt idx="22">
                  <c:v>38.935405377554254</c:v>
                </c:pt>
                <c:pt idx="23">
                  <c:v>39.100234201437445</c:v>
                </c:pt>
                <c:pt idx="24">
                  <c:v>39.892424749540723</c:v>
                </c:pt>
                <c:pt idx="25">
                  <c:v>40.838724683040262</c:v>
                </c:pt>
                <c:pt idx="26">
                  <c:v>42.509819876516879</c:v>
                </c:pt>
                <c:pt idx="27">
                  <c:v>43.678717503399035</c:v>
                </c:pt>
                <c:pt idx="28">
                  <c:v>43.761422019235013</c:v>
                </c:pt>
                <c:pt idx="29">
                  <c:v>43.104827960668835</c:v>
                </c:pt>
                <c:pt idx="30">
                  <c:v>42.356854340231344</c:v>
                </c:pt>
                <c:pt idx="31">
                  <c:v>41.921113734066118</c:v>
                </c:pt>
                <c:pt idx="32">
                  <c:v>41.982136706144971</c:v>
                </c:pt>
                <c:pt idx="33">
                  <c:v>44.099535592629849</c:v>
                </c:pt>
                <c:pt idx="34">
                  <c:v>45.19961850860949</c:v>
                </c:pt>
                <c:pt idx="35">
                  <c:v>43.299202681546234</c:v>
                </c:pt>
                <c:pt idx="36">
                  <c:v>41.813389249928932</c:v>
                </c:pt>
                <c:pt idx="37">
                  <c:v>42.505816286620693</c:v>
                </c:pt>
                <c:pt idx="38">
                  <c:v>41.575242712031887</c:v>
                </c:pt>
                <c:pt idx="39">
                  <c:v>38.896833598359628</c:v>
                </c:pt>
                <c:pt idx="40">
                  <c:v>37.858905818732495</c:v>
                </c:pt>
                <c:pt idx="41">
                  <c:v>37.84277550839861</c:v>
                </c:pt>
                <c:pt idx="42">
                  <c:v>37.927591810243449</c:v>
                </c:pt>
                <c:pt idx="43">
                  <c:v>38.352420504538863</c:v>
                </c:pt>
                <c:pt idx="44">
                  <c:v>39.359466233853468</c:v>
                </c:pt>
                <c:pt idx="45">
                  <c:v>39.625026939104117</c:v>
                </c:pt>
                <c:pt idx="46">
                  <c:v>39.428660393847956</c:v>
                </c:pt>
                <c:pt idx="47">
                  <c:v>40.723960305706171</c:v>
                </c:pt>
                <c:pt idx="48">
                  <c:v>41.957108357067234</c:v>
                </c:pt>
                <c:pt idx="49">
                  <c:v>41.674812790858269</c:v>
                </c:pt>
                <c:pt idx="50">
                  <c:v>41.967745754430226</c:v>
                </c:pt>
                <c:pt idx="51">
                  <c:v>42.580877400826083</c:v>
                </c:pt>
                <c:pt idx="52">
                  <c:v>42.549323434543012</c:v>
                </c:pt>
                <c:pt idx="53">
                  <c:v>42.194716758721142</c:v>
                </c:pt>
                <c:pt idx="54">
                  <c:v>41.474707384241036</c:v>
                </c:pt>
                <c:pt idx="55">
                  <c:v>41.089608007536924</c:v>
                </c:pt>
                <c:pt idx="56">
                  <c:v>40.978489927092333</c:v>
                </c:pt>
                <c:pt idx="57">
                  <c:v>41.007882371284346</c:v>
                </c:pt>
                <c:pt idx="58">
                  <c:v>41.427422182344515</c:v>
                </c:pt>
                <c:pt idx="59">
                  <c:v>41.463513492963457</c:v>
                </c:pt>
                <c:pt idx="60">
                  <c:v>41.125463691991619</c:v>
                </c:pt>
                <c:pt idx="61">
                  <c:v>40.975987418906925</c:v>
                </c:pt>
                <c:pt idx="62">
                  <c:v>40.967702184787164</c:v>
                </c:pt>
                <c:pt idx="63">
                  <c:v>46.09028232760835</c:v>
                </c:pt>
                <c:pt idx="64">
                  <c:v>52.689531525209517</c:v>
                </c:pt>
                <c:pt idx="65">
                  <c:v>52.201543140710619</c:v>
                </c:pt>
                <c:pt idx="66">
                  <c:v>49.643540835474838</c:v>
                </c:pt>
                <c:pt idx="67">
                  <c:v>47.458422516871089</c:v>
                </c:pt>
                <c:pt idx="68">
                  <c:v>45.768833530913518</c:v>
                </c:pt>
                <c:pt idx="69">
                  <c:v>45.570904671602058</c:v>
                </c:pt>
                <c:pt idx="70">
                  <c:v>45.613018190226775</c:v>
                </c:pt>
                <c:pt idx="71">
                  <c:v>45.54952581217055</c:v>
                </c:pt>
                <c:pt idx="72">
                  <c:v>45.001266941630824</c:v>
                </c:pt>
                <c:pt idx="73">
                  <c:v>43.927678441241468</c:v>
                </c:pt>
                <c:pt idx="74">
                  <c:v>44.166357919190077</c:v>
                </c:pt>
                <c:pt idx="75">
                  <c:v>43.054478607973984</c:v>
                </c:pt>
                <c:pt idx="76">
                  <c:v>41.087991365991378</c:v>
                </c:pt>
                <c:pt idx="77">
                  <c:v>41.194348902926087</c:v>
                </c:pt>
                <c:pt idx="78">
                  <c:v>41.225578362512977</c:v>
                </c:pt>
                <c:pt idx="79">
                  <c:v>41.221279670969217</c:v>
                </c:pt>
                <c:pt idx="80">
                  <c:v>41.439751358338093</c:v>
                </c:pt>
                <c:pt idx="81">
                  <c:v>41.3062687452394</c:v>
                </c:pt>
                <c:pt idx="82">
                  <c:v>41.850544241802559</c:v>
                </c:pt>
                <c:pt idx="83">
                  <c:v>42.499921867605153</c:v>
                </c:pt>
                <c:pt idx="84">
                  <c:v>42.367361592335911</c:v>
                </c:pt>
                <c:pt idx="85">
                  <c:v>41.678575899352317</c:v>
                </c:pt>
                <c:pt idx="86">
                  <c:v>40.726558846523048</c:v>
                </c:pt>
                <c:pt idx="87">
                  <c:v>40.425065268567522</c:v>
                </c:pt>
                <c:pt idx="88">
                  <c:v>40.168118387890445</c:v>
                </c:pt>
                <c:pt idx="89">
                  <c:v>39.801912274952329</c:v>
                </c:pt>
                <c:pt idx="90">
                  <c:v>39.572808878228656</c:v>
                </c:pt>
                <c:pt idx="91">
                  <c:v>39.521132296967188</c:v>
                </c:pt>
                <c:pt idx="92">
                  <c:v>40.156271949805763</c:v>
                </c:pt>
                <c:pt idx="93">
                  <c:v>41.633405985389643</c:v>
                </c:pt>
                <c:pt idx="94">
                  <c:v>42.496763166439855</c:v>
                </c:pt>
                <c:pt idx="95">
                  <c:v>42.651585904548149</c:v>
                </c:pt>
                <c:pt idx="96">
                  <c:v>42.369847563854286</c:v>
                </c:pt>
                <c:pt idx="97">
                  <c:v>42.305284733658326</c:v>
                </c:pt>
                <c:pt idx="98">
                  <c:v>43.201554966764995</c:v>
                </c:pt>
                <c:pt idx="99">
                  <c:v>43.947687752880263</c:v>
                </c:pt>
                <c:pt idx="100">
                  <c:v>44.449054843249428</c:v>
                </c:pt>
                <c:pt idx="101">
                  <c:v>44.87822678614971</c:v>
                </c:pt>
                <c:pt idx="102">
                  <c:v>44.421257738540326</c:v>
                </c:pt>
                <c:pt idx="103">
                  <c:v>43.855357333623843</c:v>
                </c:pt>
                <c:pt idx="104">
                  <c:v>43.937454113266803</c:v>
                </c:pt>
                <c:pt idx="105">
                  <c:v>43.751845779377888</c:v>
                </c:pt>
                <c:pt idx="106">
                  <c:v>43.15131098220526</c:v>
                </c:pt>
                <c:pt idx="107">
                  <c:v>42.244407359030156</c:v>
                </c:pt>
                <c:pt idx="108">
                  <c:v>39.87032368781172</c:v>
                </c:pt>
                <c:pt idx="109">
                  <c:v>37.103585348665021</c:v>
                </c:pt>
                <c:pt idx="110">
                  <c:v>36.337519745432495</c:v>
                </c:pt>
                <c:pt idx="111">
                  <c:v>36.025429112038807</c:v>
                </c:pt>
                <c:pt idx="112">
                  <c:v>35.040419004298002</c:v>
                </c:pt>
                <c:pt idx="113">
                  <c:v>34.350521984623768</c:v>
                </c:pt>
                <c:pt idx="114">
                  <c:v>33.991968940656804</c:v>
                </c:pt>
                <c:pt idx="115">
                  <c:v>33.776865313506747</c:v>
                </c:pt>
                <c:pt idx="116">
                  <c:v>33.91515174975865</c:v>
                </c:pt>
                <c:pt idx="117">
                  <c:v>31.695019257512897</c:v>
                </c:pt>
                <c:pt idx="118">
                  <c:v>27.966733745563342</c:v>
                </c:pt>
                <c:pt idx="119">
                  <c:v>25.440921457098959</c:v>
                </c:pt>
                <c:pt idx="120">
                  <c:v>24.693885673148348</c:v>
                </c:pt>
                <c:pt idx="121">
                  <c:v>25.672825716877167</c:v>
                </c:pt>
                <c:pt idx="122">
                  <c:v>26.972403310290311</c:v>
                </c:pt>
                <c:pt idx="123">
                  <c:v>27.322016696726248</c:v>
                </c:pt>
                <c:pt idx="124">
                  <c:v>25.893161929100572</c:v>
                </c:pt>
                <c:pt idx="125">
                  <c:v>24.70966943100667</c:v>
                </c:pt>
                <c:pt idx="126">
                  <c:v>24.730315063019432</c:v>
                </c:pt>
                <c:pt idx="127">
                  <c:v>24.703750063540603</c:v>
                </c:pt>
                <c:pt idx="128">
                  <c:v>22.518906218450823</c:v>
                </c:pt>
                <c:pt idx="129">
                  <c:v>20.863616497124248</c:v>
                </c:pt>
                <c:pt idx="130">
                  <c:v>21.725882086639409</c:v>
                </c:pt>
                <c:pt idx="131">
                  <c:v>21.418939667147509</c:v>
                </c:pt>
                <c:pt idx="132">
                  <c:v>20.429892596627745</c:v>
                </c:pt>
                <c:pt idx="133">
                  <c:v>20.278746796981245</c:v>
                </c:pt>
                <c:pt idx="134">
                  <c:v>21.162477734098577</c:v>
                </c:pt>
                <c:pt idx="135">
                  <c:v>22.389880153955755</c:v>
                </c:pt>
                <c:pt idx="136">
                  <c:v>22.371400006770394</c:v>
                </c:pt>
                <c:pt idx="137">
                  <c:v>22.411396638807531</c:v>
                </c:pt>
                <c:pt idx="138">
                  <c:v>22.471885289877186</c:v>
                </c:pt>
                <c:pt idx="139">
                  <c:v>21.144524293550539</c:v>
                </c:pt>
                <c:pt idx="140">
                  <c:v>20.247282026782923</c:v>
                </c:pt>
                <c:pt idx="141">
                  <c:v>20.839675441376652</c:v>
                </c:pt>
                <c:pt idx="142">
                  <c:v>21.352470559248648</c:v>
                </c:pt>
                <c:pt idx="143">
                  <c:v>21.129654646486074</c:v>
                </c:pt>
                <c:pt idx="144">
                  <c:v>20.785693152871918</c:v>
                </c:pt>
                <c:pt idx="145">
                  <c:v>20.636583701400387</c:v>
                </c:pt>
                <c:pt idx="146">
                  <c:v>20.287501447660627</c:v>
                </c:pt>
                <c:pt idx="147">
                  <c:v>20.368442865894586</c:v>
                </c:pt>
                <c:pt idx="148">
                  <c:v>20.603627255341202</c:v>
                </c:pt>
                <c:pt idx="149">
                  <c:v>20.412954182742975</c:v>
                </c:pt>
                <c:pt idx="150">
                  <c:v>19.946963247411812</c:v>
                </c:pt>
                <c:pt idx="151">
                  <c:v>19.551842407868154</c:v>
                </c:pt>
                <c:pt idx="152">
                  <c:v>18.468656136118181</c:v>
                </c:pt>
                <c:pt idx="153">
                  <c:v>17.244438159989858</c:v>
                </c:pt>
                <c:pt idx="154">
                  <c:v>17.610234701994422</c:v>
                </c:pt>
                <c:pt idx="155">
                  <c:v>17.599906763477694</c:v>
                </c:pt>
                <c:pt idx="156">
                  <c:v>17.234416031398446</c:v>
                </c:pt>
                <c:pt idx="157">
                  <c:v>17.434869037006795</c:v>
                </c:pt>
                <c:pt idx="158">
                  <c:v>17.663995267566023</c:v>
                </c:pt>
                <c:pt idx="159">
                  <c:v>17.427828502220265</c:v>
                </c:pt>
                <c:pt idx="160">
                  <c:v>16.408805545580254</c:v>
                </c:pt>
                <c:pt idx="161">
                  <c:v>15.571126656005031</c:v>
                </c:pt>
                <c:pt idx="162">
                  <c:v>15.410497367013878</c:v>
                </c:pt>
                <c:pt idx="163">
                  <c:v>15.292317440945633</c:v>
                </c:pt>
                <c:pt idx="164">
                  <c:v>15.247608089984572</c:v>
                </c:pt>
                <c:pt idx="165">
                  <c:v>15.35353072872485</c:v>
                </c:pt>
                <c:pt idx="166">
                  <c:v>15.457788895748592</c:v>
                </c:pt>
                <c:pt idx="167">
                  <c:v>15.932822167889642</c:v>
                </c:pt>
                <c:pt idx="168">
                  <c:v>15.865847902051931</c:v>
                </c:pt>
                <c:pt idx="169">
                  <c:v>15.189978567679399</c:v>
                </c:pt>
                <c:pt idx="170">
                  <c:v>15.22547290625343</c:v>
                </c:pt>
                <c:pt idx="171">
                  <c:v>15.300828582831226</c:v>
                </c:pt>
                <c:pt idx="172">
                  <c:v>15.311237805609107</c:v>
                </c:pt>
                <c:pt idx="173">
                  <c:v>15.894124653443493</c:v>
                </c:pt>
                <c:pt idx="174">
                  <c:v>16.791392905218245</c:v>
                </c:pt>
                <c:pt idx="175">
                  <c:v>17.471022096762834</c:v>
                </c:pt>
                <c:pt idx="176">
                  <c:v>18.367214070201882</c:v>
                </c:pt>
                <c:pt idx="177">
                  <c:v>19.46028565357733</c:v>
                </c:pt>
                <c:pt idx="178">
                  <c:v>19.410188605140451</c:v>
                </c:pt>
                <c:pt idx="179">
                  <c:v>19.670016941504269</c:v>
                </c:pt>
                <c:pt idx="180">
                  <c:v>20.406523776531181</c:v>
                </c:pt>
                <c:pt idx="181">
                  <c:v>20.444301944177091</c:v>
                </c:pt>
                <c:pt idx="182">
                  <c:v>20.020235494344924</c:v>
                </c:pt>
                <c:pt idx="183">
                  <c:v>19.687233230950348</c:v>
                </c:pt>
                <c:pt idx="184">
                  <c:v>20.079146795771486</c:v>
                </c:pt>
                <c:pt idx="185">
                  <c:v>20.446031552486097</c:v>
                </c:pt>
                <c:pt idx="186">
                  <c:v>21.353305232282153</c:v>
                </c:pt>
                <c:pt idx="187">
                  <c:v>22.373876841074495</c:v>
                </c:pt>
                <c:pt idx="188">
                  <c:v>20.94240198514667</c:v>
                </c:pt>
                <c:pt idx="189">
                  <c:v>19.023355855248706</c:v>
                </c:pt>
                <c:pt idx="190">
                  <c:v>18.736214195760347</c:v>
                </c:pt>
                <c:pt idx="191">
                  <c:v>18.673875542403469</c:v>
                </c:pt>
                <c:pt idx="192">
                  <c:v>18.516055233012445</c:v>
                </c:pt>
                <c:pt idx="193">
                  <c:v>18.260308390812369</c:v>
                </c:pt>
                <c:pt idx="194">
                  <c:v>17.32700505132653</c:v>
                </c:pt>
                <c:pt idx="195">
                  <c:v>18.835430674353404</c:v>
                </c:pt>
                <c:pt idx="196">
                  <c:v>21.074628152563481</c:v>
                </c:pt>
                <c:pt idx="197">
                  <c:v>20.49794814284736</c:v>
                </c:pt>
                <c:pt idx="198">
                  <c:v>19.391252388458767</c:v>
                </c:pt>
                <c:pt idx="199">
                  <c:v>19.09602278523851</c:v>
                </c:pt>
                <c:pt idx="200">
                  <c:v>18.96881541905514</c:v>
                </c:pt>
                <c:pt idx="201">
                  <c:v>18.02143376004021</c:v>
                </c:pt>
                <c:pt idx="202">
                  <c:v>17.165688797276108</c:v>
                </c:pt>
                <c:pt idx="203">
                  <c:v>17.082039143979795</c:v>
                </c:pt>
                <c:pt idx="204">
                  <c:v>17.551701656768714</c:v>
                </c:pt>
                <c:pt idx="205">
                  <c:v>18.198095691344193</c:v>
                </c:pt>
                <c:pt idx="206">
                  <c:v>18.905659367185269</c:v>
                </c:pt>
                <c:pt idx="207">
                  <c:v>19.397350822352369</c:v>
                </c:pt>
                <c:pt idx="208">
                  <c:v>19.384979159263739</c:v>
                </c:pt>
                <c:pt idx="209">
                  <c:v>19.246838505799555</c:v>
                </c:pt>
                <c:pt idx="210">
                  <c:v>19.697981159889142</c:v>
                </c:pt>
                <c:pt idx="211">
                  <c:v>20.07776476178606</c:v>
                </c:pt>
                <c:pt idx="212">
                  <c:v>19.979231665191616</c:v>
                </c:pt>
                <c:pt idx="213">
                  <c:v>20.034538018342932</c:v>
                </c:pt>
                <c:pt idx="214">
                  <c:v>20.468942582799418</c:v>
                </c:pt>
                <c:pt idx="215">
                  <c:v>20.712850225682931</c:v>
                </c:pt>
                <c:pt idx="216">
                  <c:v>20.478294293387091</c:v>
                </c:pt>
                <c:pt idx="217">
                  <c:v>20.472410343166537</c:v>
                </c:pt>
                <c:pt idx="218">
                  <c:v>20.126165871657083</c:v>
                </c:pt>
                <c:pt idx="219">
                  <c:v>19.976399136720946</c:v>
                </c:pt>
                <c:pt idx="220">
                  <c:v>20.433224896510172</c:v>
                </c:pt>
                <c:pt idx="221">
                  <c:v>19.588784639238973</c:v>
                </c:pt>
                <c:pt idx="222">
                  <c:v>18.370841397338545</c:v>
                </c:pt>
                <c:pt idx="223">
                  <c:v>18.289176351761007</c:v>
                </c:pt>
                <c:pt idx="224">
                  <c:v>18.401527367095596</c:v>
                </c:pt>
                <c:pt idx="225">
                  <c:v>18.283599568349509</c:v>
                </c:pt>
                <c:pt idx="226">
                  <c:v>18.363991155735764</c:v>
                </c:pt>
                <c:pt idx="227">
                  <c:v>18.247970831065206</c:v>
                </c:pt>
                <c:pt idx="228">
                  <c:v>17.510190649378451</c:v>
                </c:pt>
                <c:pt idx="229">
                  <c:v>16.751790828991123</c:v>
                </c:pt>
                <c:pt idx="230">
                  <c:v>16.948114518209543</c:v>
                </c:pt>
                <c:pt idx="231">
                  <c:v>17.384313794159926</c:v>
                </c:pt>
                <c:pt idx="232">
                  <c:v>17.171398949816986</c:v>
                </c:pt>
                <c:pt idx="233">
                  <c:v>17.224115401182583</c:v>
                </c:pt>
                <c:pt idx="234">
                  <c:v>17.677561425916068</c:v>
                </c:pt>
                <c:pt idx="235">
                  <c:v>17.631054914775202</c:v>
                </c:pt>
                <c:pt idx="236">
                  <c:v>17.701238556674781</c:v>
                </c:pt>
                <c:pt idx="237">
                  <c:v>18.047444738395857</c:v>
                </c:pt>
                <c:pt idx="238">
                  <c:v>18.227948387516165</c:v>
                </c:pt>
                <c:pt idx="239">
                  <c:v>18.667184260349504</c:v>
                </c:pt>
                <c:pt idx="240">
                  <c:v>18.874496200677289</c:v>
                </c:pt>
                <c:pt idx="241">
                  <c:v>18.410507728777773</c:v>
                </c:pt>
                <c:pt idx="242">
                  <c:v>17.738412922756016</c:v>
                </c:pt>
                <c:pt idx="243">
                  <c:v>17.630132642000973</c:v>
                </c:pt>
                <c:pt idx="244">
                  <c:v>17.937327262471012</c:v>
                </c:pt>
                <c:pt idx="245">
                  <c:v>17.968999347599084</c:v>
                </c:pt>
                <c:pt idx="246">
                  <c:v>18.159060950349627</c:v>
                </c:pt>
                <c:pt idx="247">
                  <c:v>18.562257983463944</c:v>
                </c:pt>
                <c:pt idx="248">
                  <c:v>18.539555780471773</c:v>
                </c:pt>
                <c:pt idx="249">
                  <c:v>18.436358965766214</c:v>
                </c:pt>
                <c:pt idx="250">
                  <c:v>18.569328659746336</c:v>
                </c:pt>
                <c:pt idx="251">
                  <c:v>18.449072452963357</c:v>
                </c:pt>
                <c:pt idx="252">
                  <c:v>18.205802731010593</c:v>
                </c:pt>
                <c:pt idx="253">
                  <c:v>18.180864360408631</c:v>
                </c:pt>
                <c:pt idx="254">
                  <c:v>18.27075768219111</c:v>
                </c:pt>
                <c:pt idx="255">
                  <c:v>18.269817494432068</c:v>
                </c:pt>
                <c:pt idx="256">
                  <c:v>17.998202113223869</c:v>
                </c:pt>
                <c:pt idx="257">
                  <c:v>17.46493729824763</c:v>
                </c:pt>
                <c:pt idx="258">
                  <c:v>17.23738891771627</c:v>
                </c:pt>
                <c:pt idx="259">
                  <c:v>17.034466407302986</c:v>
                </c:pt>
                <c:pt idx="260">
                  <c:v>16.763789006665696</c:v>
                </c:pt>
                <c:pt idx="261">
                  <c:v>16.912570380138948</c:v>
                </c:pt>
                <c:pt idx="262">
                  <c:v>17.131924117843926</c:v>
                </c:pt>
                <c:pt idx="263">
                  <c:v>17.00512890617091</c:v>
                </c:pt>
                <c:pt idx="264">
                  <c:v>16.667630905813521</c:v>
                </c:pt>
                <c:pt idx="265">
                  <c:v>16.578532310596152</c:v>
                </c:pt>
                <c:pt idx="266">
                  <c:v>16.620289916033094</c:v>
                </c:pt>
                <c:pt idx="267">
                  <c:v>16.601980393314197</c:v>
                </c:pt>
                <c:pt idx="268">
                  <c:v>16.411179000020617</c:v>
                </c:pt>
                <c:pt idx="269">
                  <c:v>16.261819429178399</c:v>
                </c:pt>
                <c:pt idx="270">
                  <c:v>16.206960319596181</c:v>
                </c:pt>
                <c:pt idx="271">
                  <c:v>16.184143851544906</c:v>
                </c:pt>
                <c:pt idx="272">
                  <c:v>16.174677228329294</c:v>
                </c:pt>
                <c:pt idx="273">
                  <c:v>16.347985850692787</c:v>
                </c:pt>
                <c:pt idx="274">
                  <c:v>16.555345757431851</c:v>
                </c:pt>
                <c:pt idx="275">
                  <c:v>16.448269009445756</c:v>
                </c:pt>
                <c:pt idx="276">
                  <c:v>16.020798448216542</c:v>
                </c:pt>
                <c:pt idx="277">
                  <c:v>15.740205133568059</c:v>
                </c:pt>
                <c:pt idx="278">
                  <c:v>15.793496013311609</c:v>
                </c:pt>
                <c:pt idx="279">
                  <c:v>15.890246470273009</c:v>
                </c:pt>
                <c:pt idx="280">
                  <c:v>16.631462030015527</c:v>
                </c:pt>
                <c:pt idx="281">
                  <c:v>17.179479952293864</c:v>
                </c:pt>
                <c:pt idx="282">
                  <c:v>17.083922865617371</c:v>
                </c:pt>
                <c:pt idx="283">
                  <c:v>17.181264463851392</c:v>
                </c:pt>
                <c:pt idx="284">
                  <c:v>17.33301950574209</c:v>
                </c:pt>
                <c:pt idx="285">
                  <c:v>17.413482980577101</c:v>
                </c:pt>
                <c:pt idx="286">
                  <c:v>17.617696208404602</c:v>
                </c:pt>
                <c:pt idx="287">
                  <c:v>17.921663763628608</c:v>
                </c:pt>
                <c:pt idx="288">
                  <c:v>18.245928183077542</c:v>
                </c:pt>
                <c:pt idx="289">
                  <c:v>18.675746496402244</c:v>
                </c:pt>
                <c:pt idx="290">
                  <c:v>18.777565224881922</c:v>
                </c:pt>
                <c:pt idx="291">
                  <c:v>18.659411121175484</c:v>
                </c:pt>
                <c:pt idx="292">
                  <c:v>18.68610851585683</c:v>
                </c:pt>
                <c:pt idx="293">
                  <c:v>18.746883846602653</c:v>
                </c:pt>
                <c:pt idx="294">
                  <c:v>18.54501539464545</c:v>
                </c:pt>
                <c:pt idx="295">
                  <c:v>18.332514054905715</c:v>
                </c:pt>
                <c:pt idx="296">
                  <c:v>18.190701899413352</c:v>
                </c:pt>
                <c:pt idx="297">
                  <c:v>17.842895221043364</c:v>
                </c:pt>
                <c:pt idx="298">
                  <c:v>17.457772858640254</c:v>
                </c:pt>
                <c:pt idx="299">
                  <c:v>17.623100429962403</c:v>
                </c:pt>
                <c:pt idx="300">
                  <c:v>17.71049198348366</c:v>
                </c:pt>
                <c:pt idx="301">
                  <c:v>17.140642232555553</c:v>
                </c:pt>
                <c:pt idx="302">
                  <c:v>16.557183760422966</c:v>
                </c:pt>
                <c:pt idx="303">
                  <c:v>16.814679137283576</c:v>
                </c:pt>
                <c:pt idx="304">
                  <c:v>17.46821641073867</c:v>
                </c:pt>
                <c:pt idx="305">
                  <c:v>17.876017238764092</c:v>
                </c:pt>
                <c:pt idx="306">
                  <c:v>18.05102461694754</c:v>
                </c:pt>
                <c:pt idx="307">
                  <c:v>18.384656697116927</c:v>
                </c:pt>
                <c:pt idx="308">
                  <c:v>19.031480680729665</c:v>
                </c:pt>
                <c:pt idx="309">
                  <c:v>19.361110450772873</c:v>
                </c:pt>
                <c:pt idx="310">
                  <c:v>20.006086070764486</c:v>
                </c:pt>
                <c:pt idx="311">
                  <c:v>20.61445447759959</c:v>
                </c:pt>
                <c:pt idx="312">
                  <c:v>19.588506511425873</c:v>
                </c:pt>
                <c:pt idx="313">
                  <c:v>18.482248540752639</c:v>
                </c:pt>
                <c:pt idx="314">
                  <c:v>18.701141401875358</c:v>
                </c:pt>
                <c:pt idx="315">
                  <c:v>18.801954778709813</c:v>
                </c:pt>
                <c:pt idx="316">
                  <c:v>18.704007221227499</c:v>
                </c:pt>
                <c:pt idx="317">
                  <c:v>18.520610739401661</c:v>
                </c:pt>
                <c:pt idx="318">
                  <c:v>17.991253635697394</c:v>
                </c:pt>
                <c:pt idx="319">
                  <c:v>17.841836369944861</c:v>
                </c:pt>
                <c:pt idx="320">
                  <c:v>17.973613345782322</c:v>
                </c:pt>
                <c:pt idx="321">
                  <c:v>17.867490698948867</c:v>
                </c:pt>
                <c:pt idx="322">
                  <c:v>17.7991707721478</c:v>
                </c:pt>
                <c:pt idx="323">
                  <c:v>17.772109055542398</c:v>
                </c:pt>
                <c:pt idx="324">
                  <c:v>17.662306060320077</c:v>
                </c:pt>
                <c:pt idx="325">
                  <c:v>17.424602837104459</c:v>
                </c:pt>
                <c:pt idx="326">
                  <c:v>17.240412282548387</c:v>
                </c:pt>
                <c:pt idx="327">
                  <c:v>16.72136373895199</c:v>
                </c:pt>
                <c:pt idx="328">
                  <c:v>16.197909317064827</c:v>
                </c:pt>
                <c:pt idx="329">
                  <c:v>16.237040895821192</c:v>
                </c:pt>
                <c:pt idx="330">
                  <c:v>16.619601002811724</c:v>
                </c:pt>
                <c:pt idx="331">
                  <c:v>16.78482568095875</c:v>
                </c:pt>
                <c:pt idx="332">
                  <c:v>16.595137214319831</c:v>
                </c:pt>
                <c:pt idx="333">
                  <c:v>16.543299109117168</c:v>
                </c:pt>
                <c:pt idx="334">
                  <c:v>16.560222794312573</c:v>
                </c:pt>
                <c:pt idx="335">
                  <c:v>16.552177801653293</c:v>
                </c:pt>
                <c:pt idx="336">
                  <c:v>16.681592076286865</c:v>
                </c:pt>
                <c:pt idx="337">
                  <c:v>16.926222131730707</c:v>
                </c:pt>
                <c:pt idx="338">
                  <c:v>17.056926043270838</c:v>
                </c:pt>
                <c:pt idx="339">
                  <c:v>17.141529151306742</c:v>
                </c:pt>
                <c:pt idx="340">
                  <c:v>17.428646705469205</c:v>
                </c:pt>
                <c:pt idx="341">
                  <c:v>17.418110098119872</c:v>
                </c:pt>
                <c:pt idx="342">
                  <c:v>17.540716242442219</c:v>
                </c:pt>
                <c:pt idx="343">
                  <c:v>18.103565035597178</c:v>
                </c:pt>
                <c:pt idx="344">
                  <c:v>18.965793820561739</c:v>
                </c:pt>
                <c:pt idx="345">
                  <c:v>19.24953417845968</c:v>
                </c:pt>
                <c:pt idx="346">
                  <c:v>18.911142399127652</c:v>
                </c:pt>
                <c:pt idx="347">
                  <c:v>18.851694133089786</c:v>
                </c:pt>
                <c:pt idx="348">
                  <c:v>19.261161725848734</c:v>
                </c:pt>
                <c:pt idx="349">
                  <c:v>19.547199327104071</c:v>
                </c:pt>
                <c:pt idx="350">
                  <c:v>19.330958000377265</c:v>
                </c:pt>
                <c:pt idx="351">
                  <c:v>19.529343650467244</c:v>
                </c:pt>
                <c:pt idx="352">
                  <c:v>19.607159915996935</c:v>
                </c:pt>
                <c:pt idx="353">
                  <c:v>19.539271987473686</c:v>
                </c:pt>
                <c:pt idx="354">
                  <c:v>19.777981935970907</c:v>
                </c:pt>
                <c:pt idx="355">
                  <c:v>19.695949633324812</c:v>
                </c:pt>
                <c:pt idx="356">
                  <c:v>19.609992212120538</c:v>
                </c:pt>
                <c:pt idx="357">
                  <c:v>19.654459776411343</c:v>
                </c:pt>
                <c:pt idx="358">
                  <c:v>19.590190506120976</c:v>
                </c:pt>
                <c:pt idx="359">
                  <c:v>19.549394237521543</c:v>
                </c:pt>
                <c:pt idx="360">
                  <c:v>19.673883431878824</c:v>
                </c:pt>
                <c:pt idx="361">
                  <c:v>20.100652378113395</c:v>
                </c:pt>
                <c:pt idx="362">
                  <c:v>20.125490695365119</c:v>
                </c:pt>
                <c:pt idx="363">
                  <c:v>19.817898714543794</c:v>
                </c:pt>
                <c:pt idx="364">
                  <c:v>19.957671413209475</c:v>
                </c:pt>
                <c:pt idx="365">
                  <c:v>20.214889315453085</c:v>
                </c:pt>
                <c:pt idx="366">
                  <c:v>20.028477183290466</c:v>
                </c:pt>
                <c:pt idx="367">
                  <c:v>19.702594165210552</c:v>
                </c:pt>
                <c:pt idx="368">
                  <c:v>19.351242552173616</c:v>
                </c:pt>
                <c:pt idx="369">
                  <c:v>18.96324350423987</c:v>
                </c:pt>
                <c:pt idx="370">
                  <c:v>18.626025688130209</c:v>
                </c:pt>
                <c:pt idx="371">
                  <c:v>18.848976799350009</c:v>
                </c:pt>
                <c:pt idx="372">
                  <c:v>19.1075670113234</c:v>
                </c:pt>
                <c:pt idx="373">
                  <c:v>19.260366847623324</c:v>
                </c:pt>
                <c:pt idx="374">
                  <c:v>19.905665591515056</c:v>
                </c:pt>
                <c:pt idx="375">
                  <c:v>20.314275695713427</c:v>
                </c:pt>
                <c:pt idx="376">
                  <c:v>20.654359122296849</c:v>
                </c:pt>
                <c:pt idx="377">
                  <c:v>20.991478798451091</c:v>
                </c:pt>
                <c:pt idx="378">
                  <c:v>21.460575296139744</c:v>
                </c:pt>
                <c:pt idx="379">
                  <c:v>21.729560572071122</c:v>
                </c:pt>
                <c:pt idx="380">
                  <c:v>21.440354136842039</c:v>
                </c:pt>
                <c:pt idx="381">
                  <c:v>21.412347674147984</c:v>
                </c:pt>
                <c:pt idx="382">
                  <c:v>22.181672919595595</c:v>
                </c:pt>
                <c:pt idx="383">
                  <c:v>22.634804712606339</c:v>
                </c:pt>
                <c:pt idx="384">
                  <c:v>22.306534337319633</c:v>
                </c:pt>
                <c:pt idx="385">
                  <c:v>23.042233367967459</c:v>
                </c:pt>
                <c:pt idx="386">
                  <c:v>24.107755817475667</c:v>
                </c:pt>
                <c:pt idx="387">
                  <c:v>25.402604543866932</c:v>
                </c:pt>
                <c:pt idx="388">
                  <c:v>26.504624998654631</c:v>
                </c:pt>
                <c:pt idx="389">
                  <c:v>26.098122058884247</c:v>
                </c:pt>
                <c:pt idx="390">
                  <c:v>25.104411621133309</c:v>
                </c:pt>
                <c:pt idx="391">
                  <c:v>25.646481274623543</c:v>
                </c:pt>
                <c:pt idx="392">
                  <c:v>26.543299833184673</c:v>
                </c:pt>
                <c:pt idx="393">
                  <c:v>26.240914460568167</c:v>
                </c:pt>
                <c:pt idx="394">
                  <c:v>25.254950664101198</c:v>
                </c:pt>
                <c:pt idx="395">
                  <c:v>24.60640586754457</c:v>
                </c:pt>
                <c:pt idx="396">
                  <c:v>24.677121648038518</c:v>
                </c:pt>
                <c:pt idx="397">
                  <c:v>24.845980816971512</c:v>
                </c:pt>
                <c:pt idx="398">
                  <c:v>25.480358298602784</c:v>
                </c:pt>
                <c:pt idx="399">
                  <c:v>25.990252747551015</c:v>
                </c:pt>
                <c:pt idx="400">
                  <c:v>26.210415367243364</c:v>
                </c:pt>
                <c:pt idx="401">
                  <c:v>26.205751198252688</c:v>
                </c:pt>
                <c:pt idx="402">
                  <c:v>26.532098385930308</c:v>
                </c:pt>
                <c:pt idx="403">
                  <c:v>25.894577477109234</c:v>
                </c:pt>
                <c:pt idx="404">
                  <c:v>24.892300213413851</c:v>
                </c:pt>
                <c:pt idx="405">
                  <c:v>24.949127294305846</c:v>
                </c:pt>
                <c:pt idx="406">
                  <c:v>24.991899268804417</c:v>
                </c:pt>
                <c:pt idx="407">
                  <c:v>25.035531115233596</c:v>
                </c:pt>
                <c:pt idx="408">
                  <c:v>25.155599062527873</c:v>
                </c:pt>
                <c:pt idx="409">
                  <c:v>25.200840465641157</c:v>
                </c:pt>
                <c:pt idx="410">
                  <c:v>25.09231424580544</c:v>
                </c:pt>
                <c:pt idx="411">
                  <c:v>24.683340021013905</c:v>
                </c:pt>
                <c:pt idx="412">
                  <c:v>23.502765342262151</c:v>
                </c:pt>
                <c:pt idx="413">
                  <c:v>23.383659668253472</c:v>
                </c:pt>
                <c:pt idx="414">
                  <c:v>24.68988191513732</c:v>
                </c:pt>
                <c:pt idx="415">
                  <c:v>25.541777779069655</c:v>
                </c:pt>
                <c:pt idx="416">
                  <c:v>26.166369371564699</c:v>
                </c:pt>
                <c:pt idx="417">
                  <c:v>26.742794205239235</c:v>
                </c:pt>
                <c:pt idx="418">
                  <c:v>27.170006012710349</c:v>
                </c:pt>
                <c:pt idx="419">
                  <c:v>27.575166610119545</c:v>
                </c:pt>
                <c:pt idx="420">
                  <c:v>28.113658994296323</c:v>
                </c:pt>
                <c:pt idx="421">
                  <c:v>28.632029097528577</c:v>
                </c:pt>
                <c:pt idx="422">
                  <c:v>28.795935027539581</c:v>
                </c:pt>
                <c:pt idx="423">
                  <c:v>28.931614543267823</c:v>
                </c:pt>
                <c:pt idx="424">
                  <c:v>28.627658074375937</c:v>
                </c:pt>
                <c:pt idx="425">
                  <c:v>28.138447686287726</c:v>
                </c:pt>
                <c:pt idx="426">
                  <c:v>28.372942856385308</c:v>
                </c:pt>
                <c:pt idx="427">
                  <c:v>28.480169165612612</c:v>
                </c:pt>
                <c:pt idx="428">
                  <c:v>27.850560742564511</c:v>
                </c:pt>
                <c:pt idx="429">
                  <c:v>27.421647196457311</c:v>
                </c:pt>
                <c:pt idx="430">
                  <c:v>27.111109925463129</c:v>
                </c:pt>
                <c:pt idx="431">
                  <c:v>26.269576302003316</c:v>
                </c:pt>
                <c:pt idx="432">
                  <c:v>25.633065785566199</c:v>
                </c:pt>
                <c:pt idx="433">
                  <c:v>25.006308039106688</c:v>
                </c:pt>
                <c:pt idx="434">
                  <c:v>24.109628561666067</c:v>
                </c:pt>
                <c:pt idx="435">
                  <c:v>23.787266207842407</c:v>
                </c:pt>
                <c:pt idx="436">
                  <c:v>24.091983483364665</c:v>
                </c:pt>
                <c:pt idx="437">
                  <c:v>24.592116761542595</c:v>
                </c:pt>
                <c:pt idx="438">
                  <c:v>25.353471611384499</c:v>
                </c:pt>
                <c:pt idx="439">
                  <c:v>25.355841650508456</c:v>
                </c:pt>
                <c:pt idx="440">
                  <c:v>24.805670986776299</c:v>
                </c:pt>
                <c:pt idx="441">
                  <c:v>24.590637072405652</c:v>
                </c:pt>
                <c:pt idx="442">
                  <c:v>24.920927506171349</c:v>
                </c:pt>
                <c:pt idx="443">
                  <c:v>25.484239288510679</c:v>
                </c:pt>
                <c:pt idx="444">
                  <c:v>25.531428574737159</c:v>
                </c:pt>
                <c:pt idx="445">
                  <c:v>25.951860698575587</c:v>
                </c:pt>
                <c:pt idx="446">
                  <c:v>26.614888672564483</c:v>
                </c:pt>
                <c:pt idx="447">
                  <c:v>27.059664057403307</c:v>
                </c:pt>
                <c:pt idx="448">
                  <c:v>27.844091660293913</c:v>
                </c:pt>
                <c:pt idx="449">
                  <c:v>28.4910518312651</c:v>
                </c:pt>
                <c:pt idx="450">
                  <c:v>28.020162245108057</c:v>
                </c:pt>
                <c:pt idx="451">
                  <c:v>27.814748649422523</c:v>
                </c:pt>
                <c:pt idx="452">
                  <c:v>28.206343373281278</c:v>
                </c:pt>
                <c:pt idx="453">
                  <c:v>27.831026159410079</c:v>
                </c:pt>
                <c:pt idx="454">
                  <c:v>27.921027689461166</c:v>
                </c:pt>
                <c:pt idx="455">
                  <c:v>28.549457336393832</c:v>
                </c:pt>
                <c:pt idx="456">
                  <c:v>28.46998238923354</c:v>
                </c:pt>
                <c:pt idx="457">
                  <c:v>27.676614796617624</c:v>
                </c:pt>
                <c:pt idx="458">
                  <c:v>27.132408833535383</c:v>
                </c:pt>
                <c:pt idx="459">
                  <c:v>27.334215814746631</c:v>
                </c:pt>
                <c:pt idx="460">
                  <c:v>26.877821023465742</c:v>
                </c:pt>
                <c:pt idx="461">
                  <c:v>26.444350465351601</c:v>
                </c:pt>
                <c:pt idx="462">
                  <c:v>26.166565768698071</c:v>
                </c:pt>
                <c:pt idx="463">
                  <c:v>25.346764987529927</c:v>
                </c:pt>
                <c:pt idx="464">
                  <c:v>26.690859009187971</c:v>
                </c:pt>
                <c:pt idx="465">
                  <c:v>28.263831762308797</c:v>
                </c:pt>
                <c:pt idx="466">
                  <c:v>27.422356028903593</c:v>
                </c:pt>
                <c:pt idx="467">
                  <c:v>26.410771730320906</c:v>
                </c:pt>
                <c:pt idx="468">
                  <c:v>26.652365090400156</c:v>
                </c:pt>
                <c:pt idx="469">
                  <c:v>27.02841313610972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70-1142-BF6F-9693B5E2B2B1}"/>
            </c:ext>
          </c:extLst>
        </c:ser>
        <c:ser>
          <c:idx val="2"/>
          <c:order val="2"/>
          <c:tx>
            <c:strRef>
              <c:f>'Bullet Data'!$H$1</c:f>
              <c:strCache>
                <c:ptCount val="1"/>
                <c:pt idx="0">
                  <c:v>7 Day Implied Price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Data'!$H$2:$H$473</c:f>
              <c:numCache>
                <c:formatCode>General</c:formatCode>
                <c:ptCount val="472"/>
                <c:pt idx="0">
                  <c:v>37.644973057678065</c:v>
                </c:pt>
                <c:pt idx="1">
                  <c:v>37.672779101846075</c:v>
                </c:pt>
                <c:pt idx="2">
                  <c:v>37.760096456421245</c:v>
                </c:pt>
                <c:pt idx="3">
                  <c:v>37.840567007253817</c:v>
                </c:pt>
                <c:pt idx="4">
                  <c:v>37.997056241684255</c:v>
                </c:pt>
                <c:pt idx="5">
                  <c:v>38.099160506991296</c:v>
                </c:pt>
                <c:pt idx="6">
                  <c:v>38.155917524420417</c:v>
                </c:pt>
                <c:pt idx="7">
                  <c:v>38.170222071585663</c:v>
                </c:pt>
                <c:pt idx="8">
                  <c:v>38.218831189008249</c:v>
                </c:pt>
                <c:pt idx="9">
                  <c:v>38.311523554935526</c:v>
                </c:pt>
                <c:pt idx="10">
                  <c:v>38.402157491392863</c:v>
                </c:pt>
                <c:pt idx="11">
                  <c:v>38.538581004025552</c:v>
                </c:pt>
                <c:pt idx="12">
                  <c:v>38.799727422140144</c:v>
                </c:pt>
                <c:pt idx="13">
                  <c:v>38.928755471137052</c:v>
                </c:pt>
                <c:pt idx="14">
                  <c:v>38.939743471116046</c:v>
                </c:pt>
                <c:pt idx="15">
                  <c:v>38.967561576171796</c:v>
                </c:pt>
                <c:pt idx="16">
                  <c:v>39.023787621658506</c:v>
                </c:pt>
                <c:pt idx="17">
                  <c:v>39.03843310416606</c:v>
                </c:pt>
                <c:pt idx="18">
                  <c:v>39.045907694708767</c:v>
                </c:pt>
                <c:pt idx="19">
                  <c:v>39.021106582377449</c:v>
                </c:pt>
                <c:pt idx="20">
                  <c:v>39.100784182689353</c:v>
                </c:pt>
                <c:pt idx="21">
                  <c:v>39.18401231478596</c:v>
                </c:pt>
                <c:pt idx="22">
                  <c:v>39.237443666290964</c:v>
                </c:pt>
                <c:pt idx="23">
                  <c:v>39.335678931543363</c:v>
                </c:pt>
                <c:pt idx="24">
                  <c:v>39.4790719462829</c:v>
                </c:pt>
                <c:pt idx="25">
                  <c:v>39.635088928800613</c:v>
                </c:pt>
                <c:pt idx="26">
                  <c:v>39.8698710902421</c:v>
                </c:pt>
                <c:pt idx="27">
                  <c:v>40.136989527883131</c:v>
                </c:pt>
                <c:pt idx="28">
                  <c:v>40.470439488431431</c:v>
                </c:pt>
                <c:pt idx="29">
                  <c:v>40.67599390351976</c:v>
                </c:pt>
                <c:pt idx="30">
                  <c:v>40.845756341472182</c:v>
                </c:pt>
                <c:pt idx="31">
                  <c:v>40.97128248883719</c:v>
                </c:pt>
                <c:pt idx="32">
                  <c:v>41.177753138109146</c:v>
                </c:pt>
                <c:pt idx="33">
                  <c:v>41.690747902653939</c:v>
                </c:pt>
                <c:pt idx="34">
                  <c:v>42.097481894983005</c:v>
                </c:pt>
                <c:pt idx="35">
                  <c:v>42.275084047503633</c:v>
                </c:pt>
                <c:pt idx="36">
                  <c:v>42.452614727866013</c:v>
                </c:pt>
                <c:pt idx="37">
                  <c:v>42.714616640385898</c:v>
                </c:pt>
                <c:pt idx="38">
                  <c:v>42.639141507393155</c:v>
                </c:pt>
                <c:pt idx="39">
                  <c:v>42.347688250674224</c:v>
                </c:pt>
                <c:pt idx="40">
                  <c:v>41.900859059421109</c:v>
                </c:pt>
                <c:pt idx="41">
                  <c:v>41.474041278188771</c:v>
                </c:pt>
                <c:pt idx="42">
                  <c:v>41.051229042414299</c:v>
                </c:pt>
                <c:pt idx="43">
                  <c:v>40.787972482198107</c:v>
                </c:pt>
                <c:pt idx="44">
                  <c:v>40.624066132280866</c:v>
                </c:pt>
                <c:pt idx="45">
                  <c:v>40.464838261377089</c:v>
                </c:pt>
                <c:pt idx="46">
                  <c:v>40.26852589285577</c:v>
                </c:pt>
                <c:pt idx="47">
                  <c:v>40.053969239631698</c:v>
                </c:pt>
                <c:pt idx="48">
                  <c:v>39.920951892435724</c:v>
                </c:pt>
                <c:pt idx="49">
                  <c:v>39.902749276196026</c:v>
                </c:pt>
                <c:pt idx="50">
                  <c:v>40.000238977756908</c:v>
                </c:pt>
                <c:pt idx="51">
                  <c:v>39.988090353843155</c:v>
                </c:pt>
                <c:pt idx="52">
                  <c:v>40.190378386946144</c:v>
                </c:pt>
                <c:pt idx="53">
                  <c:v>40.455099869984871</c:v>
                </c:pt>
                <c:pt idx="54">
                  <c:v>40.668065603924219</c:v>
                </c:pt>
                <c:pt idx="55">
                  <c:v>40.863969704878208</c:v>
                </c:pt>
                <c:pt idx="56">
                  <c:v>41.035984290817964</c:v>
                </c:pt>
                <c:pt idx="57">
                  <c:v>41.168764260511836</c:v>
                </c:pt>
                <c:pt idx="58">
                  <c:v>41.274190140882084</c:v>
                </c:pt>
                <c:pt idx="59">
                  <c:v>41.381716525525398</c:v>
                </c:pt>
                <c:pt idx="60">
                  <c:v>41.46093329461003</c:v>
                </c:pt>
                <c:pt idx="61">
                  <c:v>41.387479907195377</c:v>
                </c:pt>
                <c:pt idx="62">
                  <c:v>41.317456117739219</c:v>
                </c:pt>
                <c:pt idx="63">
                  <c:v>42.101403141825202</c:v>
                </c:pt>
                <c:pt idx="64">
                  <c:v>43.052273850655652</c:v>
                </c:pt>
                <c:pt idx="65">
                  <c:v>43.663731583518974</c:v>
                </c:pt>
                <c:pt idx="66">
                  <c:v>44.180816555868311</c:v>
                </c:pt>
                <c:pt idx="67">
                  <c:v>44.465954990113126</c:v>
                </c:pt>
                <c:pt idx="68">
                  <c:v>44.781285977553758</c:v>
                </c:pt>
                <c:pt idx="69">
                  <c:v>45.064625506598858</c:v>
                </c:pt>
                <c:pt idx="70">
                  <c:v>45.383244286801002</c:v>
                </c:pt>
                <c:pt idx="71">
                  <c:v>45.637073287409315</c:v>
                </c:pt>
                <c:pt idx="72">
                  <c:v>45.805004014604513</c:v>
                </c:pt>
                <c:pt idx="73">
                  <c:v>45.878481984332254</c:v>
                </c:pt>
                <c:pt idx="74">
                  <c:v>46.122907838918657</c:v>
                </c:pt>
                <c:pt idx="75">
                  <c:v>46.038871338139643</c:v>
                </c:pt>
                <c:pt idx="76">
                  <c:v>45.959081448391075</c:v>
                </c:pt>
                <c:pt idx="77">
                  <c:v>45.259293729327666</c:v>
                </c:pt>
                <c:pt idx="78">
                  <c:v>44.377023274891748</c:v>
                </c:pt>
                <c:pt idx="79">
                  <c:v>43.762216021377569</c:v>
                </c:pt>
                <c:pt idx="80">
                  <c:v>43.257885266433476</c:v>
                </c:pt>
                <c:pt idx="81">
                  <c:v>42.913234716602538</c:v>
                </c:pt>
                <c:pt idx="82">
                  <c:v>42.722435835898125</c:v>
                </c:pt>
                <c:pt idx="83">
                  <c:v>42.517391247855556</c:v>
                </c:pt>
                <c:pt idx="84">
                  <c:v>42.311845099267586</c:v>
                </c:pt>
                <c:pt idx="85">
                  <c:v>42.021027786026366</c:v>
                </c:pt>
                <c:pt idx="86">
                  <c:v>41.747479800577686</c:v>
                </c:pt>
                <c:pt idx="87">
                  <c:v>41.558148834138407</c:v>
                </c:pt>
                <c:pt idx="88">
                  <c:v>41.23473684672404</c:v>
                </c:pt>
                <c:pt idx="89">
                  <c:v>41.132522973696972</c:v>
                </c:pt>
                <c:pt idx="90">
                  <c:v>41.021504854978183</c:v>
                </c:pt>
                <c:pt idx="91">
                  <c:v>40.903781627042356</c:v>
                </c:pt>
                <c:pt idx="92">
                  <c:v>40.892254569692511</c:v>
                </c:pt>
                <c:pt idx="93">
                  <c:v>40.987116321592644</c:v>
                </c:pt>
                <c:pt idx="94">
                  <c:v>41.052675471509204</c:v>
                </c:pt>
                <c:pt idx="95">
                  <c:v>41.1650824962828</c:v>
                </c:pt>
                <c:pt idx="96">
                  <c:v>41.098461466754848</c:v>
                </c:pt>
                <c:pt idx="97">
                  <c:v>41.102325881817627</c:v>
                </c:pt>
                <c:pt idx="98">
                  <c:v>41.183155427620619</c:v>
                </c:pt>
                <c:pt idx="99">
                  <c:v>41.376900928519852</c:v>
                </c:pt>
                <c:pt idx="100">
                  <c:v>41.648377942121691</c:v>
                </c:pt>
                <c:pt idx="101">
                  <c:v>41.947154869176444</c:v>
                </c:pt>
                <c:pt idx="102">
                  <c:v>42.180356199615424</c:v>
                </c:pt>
                <c:pt idx="103">
                  <c:v>42.440479588956443</c:v>
                </c:pt>
                <c:pt idx="104">
                  <c:v>42.722525782767519</c:v>
                </c:pt>
                <c:pt idx="105">
                  <c:v>42.970321794237819</c:v>
                </c:pt>
                <c:pt idx="106">
                  <c:v>43.090257884850132</c:v>
                </c:pt>
                <c:pt idx="107">
                  <c:v>43.019247053295736</c:v>
                </c:pt>
                <c:pt idx="108">
                  <c:v>42.663863337281974</c:v>
                </c:pt>
                <c:pt idx="109">
                  <c:v>42.14727509907263</c:v>
                </c:pt>
                <c:pt idx="110">
                  <c:v>41.73136376496975</c:v>
                </c:pt>
                <c:pt idx="111">
                  <c:v>41.204301495426435</c:v>
                </c:pt>
                <c:pt idx="112">
                  <c:v>40.544015588562239</c:v>
                </c:pt>
                <c:pt idx="113">
                  <c:v>39.83884882826505</c:v>
                </c:pt>
                <c:pt idx="114">
                  <c:v>39.085164599938686</c:v>
                </c:pt>
                <c:pt idx="115">
                  <c:v>38.320078571437804</c:v>
                </c:pt>
                <c:pt idx="116">
                  <c:v>37.670276028045727</c:v>
                </c:pt>
                <c:pt idx="117">
                  <c:v>36.639252936040393</c:v>
                </c:pt>
                <c:pt idx="118">
                  <c:v>35.396855372129934</c:v>
                </c:pt>
                <c:pt idx="119">
                  <c:v>34.013767376688058</c:v>
                </c:pt>
                <c:pt idx="120">
                  <c:v>32.762969915679633</c:v>
                </c:pt>
                <c:pt idx="121">
                  <c:v>31.682572707369733</c:v>
                </c:pt>
                <c:pt idx="122">
                  <c:v>30.958396628455109</c:v>
                </c:pt>
                <c:pt idx="123">
                  <c:v>30.30330881993169</c:v>
                </c:pt>
                <c:pt idx="124">
                  <c:v>29.467739988438925</c:v>
                </c:pt>
                <c:pt idx="125">
                  <c:v>28.68544950743345</c:v>
                </c:pt>
                <c:pt idx="126">
                  <c:v>28.004413454299542</c:v>
                </c:pt>
                <c:pt idx="127">
                  <c:v>27.331315754721292</c:v>
                </c:pt>
                <c:pt idx="128">
                  <c:v>26.377281948047013</c:v>
                </c:pt>
                <c:pt idx="129">
                  <c:v>25.502714970919566</c:v>
                </c:pt>
                <c:pt idx="130">
                  <c:v>24.711886826948501</c:v>
                </c:pt>
                <c:pt idx="131">
                  <c:v>24.097117506548269</c:v>
                </c:pt>
                <c:pt idx="132">
                  <c:v>23.637447322109594</c:v>
                </c:pt>
                <c:pt idx="133">
                  <c:v>23.329333072584962</c:v>
                </c:pt>
                <c:pt idx="134">
                  <c:v>23.119733124366114</c:v>
                </c:pt>
                <c:pt idx="135">
                  <c:v>22.900142030116275</c:v>
                </c:pt>
                <c:pt idx="136">
                  <c:v>22.536512437948801</c:v>
                </c:pt>
                <c:pt idx="137">
                  <c:v>22.290982444899164</c:v>
                </c:pt>
                <c:pt idx="138">
                  <c:v>22.128305719079243</c:v>
                </c:pt>
                <c:pt idx="139">
                  <c:v>21.828555987894976</c:v>
                </c:pt>
                <c:pt idx="140">
                  <c:v>21.524558802348391</c:v>
                </c:pt>
                <c:pt idx="141">
                  <c:v>21.328681838210663</c:v>
                </c:pt>
                <c:pt idx="142">
                  <c:v>21.382621083658883</c:v>
                </c:pt>
                <c:pt idx="143">
                  <c:v>21.361786067428753</c:v>
                </c:pt>
                <c:pt idx="144">
                  <c:v>21.254509547493463</c:v>
                </c:pt>
                <c:pt idx="145">
                  <c:v>21.248324284018988</c:v>
                </c:pt>
                <c:pt idx="146">
                  <c:v>21.206056567579765</c:v>
                </c:pt>
                <c:pt idx="147">
                  <c:v>21.223412888321178</c:v>
                </c:pt>
                <c:pt idx="148">
                  <c:v>21.107214453722953</c:v>
                </c:pt>
                <c:pt idx="149">
                  <c:v>20.939757971993529</c:v>
                </c:pt>
                <c:pt idx="150">
                  <c:v>20.754919802485873</c:v>
                </c:pt>
                <c:pt idx="151">
                  <c:v>20.527350797704511</c:v>
                </c:pt>
                <c:pt idx="152">
                  <c:v>20.172234185063797</c:v>
                </c:pt>
                <c:pt idx="153">
                  <c:v>19.923393431582436</c:v>
                </c:pt>
                <c:pt idx="154">
                  <c:v>19.751777858350795</c:v>
                </c:pt>
                <c:pt idx="155">
                  <c:v>19.44174767511636</c:v>
                </c:pt>
                <c:pt idx="156">
                  <c:v>19.160912591231877</c:v>
                </c:pt>
                <c:pt idx="157">
                  <c:v>18.92439521514768</c:v>
                </c:pt>
                <c:pt idx="158">
                  <c:v>18.732977547825829</c:v>
                </c:pt>
                <c:pt idx="159">
                  <c:v>18.487118195211625</c:v>
                </c:pt>
                <c:pt idx="160">
                  <c:v>18.18057375248782</c:v>
                </c:pt>
                <c:pt idx="161">
                  <c:v>17.797092474940342</c:v>
                </c:pt>
                <c:pt idx="162">
                  <c:v>17.445861173147275</c:v>
                </c:pt>
                <c:pt idx="163">
                  <c:v>17.078927010075372</c:v>
                </c:pt>
                <c:pt idx="164">
                  <c:v>16.789813775577162</c:v>
                </c:pt>
                <c:pt idx="165">
                  <c:v>16.499794746081164</c:v>
                </c:pt>
                <c:pt idx="166">
                  <c:v>16.368069049299514</c:v>
                </c:pt>
                <c:pt idx="167">
                  <c:v>16.31414635677449</c:v>
                </c:pt>
                <c:pt idx="168">
                  <c:v>16.132625396720506</c:v>
                </c:pt>
                <c:pt idx="169">
                  <c:v>15.97511268883683</c:v>
                </c:pt>
                <c:pt idx="170">
                  <c:v>15.852118070782796</c:v>
                </c:pt>
                <c:pt idx="171">
                  <c:v>15.688492639407865</c:v>
                </c:pt>
                <c:pt idx="172">
                  <c:v>15.543550653139844</c:v>
                </c:pt>
                <c:pt idx="173">
                  <c:v>15.507071809962055</c:v>
                </c:pt>
                <c:pt idx="174">
                  <c:v>15.63407578799282</c:v>
                </c:pt>
                <c:pt idx="175">
                  <c:v>15.809312103485961</c:v>
                </c:pt>
                <c:pt idx="176">
                  <c:v>16.092972473528555</c:v>
                </c:pt>
                <c:pt idx="177">
                  <c:v>16.44754118843273</c:v>
                </c:pt>
                <c:pt idx="178">
                  <c:v>16.715270101021463</c:v>
                </c:pt>
                <c:pt idx="179">
                  <c:v>17.083426465571744</c:v>
                </c:pt>
                <c:pt idx="180">
                  <c:v>17.442525998785388</c:v>
                </c:pt>
                <c:pt idx="181">
                  <c:v>17.741720477219186</c:v>
                </c:pt>
                <c:pt idx="182">
                  <c:v>18.028104746511858</c:v>
                </c:pt>
                <c:pt idx="183">
                  <c:v>18.34752139271567</c:v>
                </c:pt>
                <c:pt idx="184">
                  <c:v>18.684081224222972</c:v>
                </c:pt>
                <c:pt idx="185">
                  <c:v>19.045375460326202</c:v>
                </c:pt>
                <c:pt idx="186">
                  <c:v>19.516083628707555</c:v>
                </c:pt>
                <c:pt idx="187">
                  <c:v>19.957735923836427</c:v>
                </c:pt>
                <c:pt idx="188">
                  <c:v>20.077509508402173</c:v>
                </c:pt>
                <c:pt idx="189">
                  <c:v>20.118327273821386</c:v>
                </c:pt>
                <c:pt idx="190">
                  <c:v>20.07998121419185</c:v>
                </c:pt>
                <c:pt idx="191">
                  <c:v>19.977024769505324</c:v>
                </c:pt>
                <c:pt idx="192">
                  <c:v>19.923719278515286</c:v>
                </c:pt>
                <c:pt idx="193">
                  <c:v>19.753265703676245</c:v>
                </c:pt>
                <c:pt idx="194">
                  <c:v>19.465464228243285</c:v>
                </c:pt>
                <c:pt idx="195">
                  <c:v>19.534453189864426</c:v>
                </c:pt>
                <c:pt idx="196">
                  <c:v>19.66183974216306</c:v>
                </c:pt>
                <c:pt idx="197">
                  <c:v>19.678372252770977</c:v>
                </c:pt>
                <c:pt idx="198">
                  <c:v>19.57648447306002</c:v>
                </c:pt>
                <c:pt idx="199">
                  <c:v>19.500489087767892</c:v>
                </c:pt>
                <c:pt idx="200">
                  <c:v>19.272131456513307</c:v>
                </c:pt>
                <c:pt idx="201">
                  <c:v>18.923165567462217</c:v>
                </c:pt>
                <c:pt idx="202">
                  <c:v>18.74124074028445</c:v>
                </c:pt>
                <c:pt idx="203">
                  <c:v>18.626305110195901</c:v>
                </c:pt>
                <c:pt idx="204">
                  <c:v>18.560645141830136</c:v>
                </c:pt>
                <c:pt idx="205">
                  <c:v>18.556259398151074</c:v>
                </c:pt>
                <c:pt idx="206">
                  <c:v>18.615606179739437</c:v>
                </c:pt>
                <c:pt idx="207">
                  <c:v>18.714687610941294</c:v>
                </c:pt>
                <c:pt idx="208">
                  <c:v>18.883444272804596</c:v>
                </c:pt>
                <c:pt idx="209">
                  <c:v>18.767218496064611</c:v>
                </c:pt>
                <c:pt idx="210">
                  <c:v>18.722285594422019</c:v>
                </c:pt>
                <c:pt idx="211">
                  <c:v>18.740677369863722</c:v>
                </c:pt>
                <c:pt idx="212">
                  <c:v>18.818245002038054</c:v>
                </c:pt>
                <c:pt idx="213">
                  <c:v>18.881947485606531</c:v>
                </c:pt>
                <c:pt idx="214">
                  <c:v>19.0417354643455</c:v>
                </c:pt>
                <c:pt idx="215">
                  <c:v>19.260011464291015</c:v>
                </c:pt>
                <c:pt idx="216">
                  <c:v>19.483389806888528</c:v>
                </c:pt>
                <c:pt idx="217">
                  <c:v>19.703686015256892</c:v>
                </c:pt>
                <c:pt idx="218">
                  <c:v>19.809188954553651</c:v>
                </c:pt>
                <c:pt idx="219">
                  <c:v>19.922147483745885</c:v>
                </c:pt>
                <c:pt idx="220">
                  <c:v>20.009662184937429</c:v>
                </c:pt>
                <c:pt idx="221">
                  <c:v>19.923153501703148</c:v>
                </c:pt>
                <c:pt idx="222">
                  <c:v>19.8151544780929</c:v>
                </c:pt>
                <c:pt idx="223">
                  <c:v>19.735771545504225</c:v>
                </c:pt>
                <c:pt idx="224">
                  <c:v>19.595990430595265</c:v>
                </c:pt>
                <c:pt idx="225">
                  <c:v>19.457064380136853</c:v>
                </c:pt>
                <c:pt idx="226">
                  <c:v>19.349716241039161</c:v>
                </c:pt>
                <c:pt idx="227">
                  <c:v>19.194505890140412</c:v>
                </c:pt>
                <c:pt idx="228">
                  <c:v>18.925810970303186</c:v>
                </c:pt>
                <c:pt idx="229">
                  <c:v>18.630635885094801</c:v>
                </c:pt>
                <c:pt idx="230">
                  <c:v>18.435690678018588</c:v>
                </c:pt>
                <c:pt idx="231">
                  <c:v>18.224002542682708</c:v>
                </c:pt>
                <c:pt idx="232">
                  <c:v>18.043061619549448</c:v>
                </c:pt>
                <c:pt idx="233">
                  <c:v>17.86294645625664</c:v>
                </c:pt>
                <c:pt idx="234">
                  <c:v>17.704757950241255</c:v>
                </c:pt>
                <c:pt idx="235">
                  <c:v>17.622747563565429</c:v>
                </c:pt>
                <c:pt idx="236">
                  <c:v>17.624052870285453</c:v>
                </c:pt>
                <c:pt idx="237">
                  <c:v>17.605046324475886</c:v>
                </c:pt>
                <c:pt idx="238">
                  <c:v>17.616012119547623</c:v>
                </c:pt>
                <c:pt idx="239">
                  <c:v>17.677600529569528</c:v>
                </c:pt>
                <c:pt idx="240">
                  <c:v>17.709642107679986</c:v>
                </c:pt>
                <c:pt idx="241">
                  <c:v>17.711337483110078</c:v>
                </c:pt>
                <c:pt idx="242">
                  <c:v>17.728062161847074</c:v>
                </c:pt>
                <c:pt idx="243">
                  <c:v>17.805320745082017</c:v>
                </c:pt>
                <c:pt idx="244">
                  <c:v>17.846805989606288</c:v>
                </c:pt>
                <c:pt idx="245">
                  <c:v>17.875788027790428</c:v>
                </c:pt>
                <c:pt idx="246">
                  <c:v>17.970856028157744</c:v>
                </c:pt>
                <c:pt idx="247">
                  <c:v>18.054259800940372</c:v>
                </c:pt>
                <c:pt idx="248">
                  <c:v>18.088397176958228</c:v>
                </c:pt>
                <c:pt idx="249">
                  <c:v>18.15971614249672</c:v>
                </c:pt>
                <c:pt idx="250">
                  <c:v>18.207087425566097</c:v>
                </c:pt>
                <c:pt idx="251">
                  <c:v>18.216765445239073</c:v>
                </c:pt>
                <c:pt idx="252">
                  <c:v>18.203015293936986</c:v>
                </c:pt>
                <c:pt idx="253">
                  <c:v>18.156347421209055</c:v>
                </c:pt>
                <c:pt idx="254">
                  <c:v>18.131388229037132</c:v>
                </c:pt>
                <c:pt idx="255">
                  <c:v>18.141679348492598</c:v>
                </c:pt>
                <c:pt idx="256">
                  <c:v>18.157730514081194</c:v>
                </c:pt>
                <c:pt idx="257">
                  <c:v>18.096805893076784</c:v>
                </c:pt>
                <c:pt idx="258">
                  <c:v>18.037666190572033</c:v>
                </c:pt>
                <c:pt idx="259">
                  <c:v>17.941642349232758</c:v>
                </c:pt>
                <c:pt idx="260">
                  <c:v>17.820134905922167</c:v>
                </c:pt>
                <c:pt idx="261">
                  <c:v>17.70421871422462</c:v>
                </c:pt>
                <c:pt idx="262">
                  <c:v>17.626701141506825</c:v>
                </c:pt>
                <c:pt idx="263">
                  <c:v>17.508140449377915</c:v>
                </c:pt>
                <c:pt idx="264">
                  <c:v>17.362955491716129</c:v>
                </c:pt>
                <c:pt idx="265">
                  <c:v>17.248710625274775</c:v>
                </c:pt>
                <c:pt idx="266">
                  <c:v>17.145123387252344</c:v>
                </c:pt>
                <c:pt idx="267">
                  <c:v>17.036767950121348</c:v>
                </c:pt>
                <c:pt idx="268">
                  <c:v>16.898791827669978</c:v>
                </c:pt>
                <c:pt idx="269">
                  <c:v>16.774461700937962</c:v>
                </c:pt>
                <c:pt idx="270">
                  <c:v>16.666657076166235</c:v>
                </c:pt>
                <c:pt idx="271">
                  <c:v>16.607946280737263</c:v>
                </c:pt>
                <c:pt idx="272">
                  <c:v>16.526856634285576</c:v>
                </c:pt>
                <c:pt idx="273">
                  <c:v>16.517464961207864</c:v>
                </c:pt>
                <c:pt idx="274">
                  <c:v>16.502642804023512</c:v>
                </c:pt>
                <c:pt idx="275">
                  <c:v>16.456832353610235</c:v>
                </c:pt>
                <c:pt idx="276">
                  <c:v>16.347770688512792</c:v>
                </c:pt>
                <c:pt idx="277">
                  <c:v>16.275359704754354</c:v>
                </c:pt>
                <c:pt idx="278">
                  <c:v>16.220302704004222</c:v>
                </c:pt>
                <c:pt idx="279">
                  <c:v>16.175885614341169</c:v>
                </c:pt>
                <c:pt idx="280">
                  <c:v>16.235993480905471</c:v>
                </c:pt>
                <c:pt idx="281">
                  <c:v>16.282395603223378</c:v>
                </c:pt>
                <c:pt idx="282">
                  <c:v>16.347608438847086</c:v>
                </c:pt>
                <c:pt idx="283">
                  <c:v>16.425233197982745</c:v>
                </c:pt>
                <c:pt idx="284">
                  <c:v>16.518789878339227</c:v>
                </c:pt>
                <c:pt idx="285">
                  <c:v>16.610307036135126</c:v>
                </c:pt>
                <c:pt idx="286">
                  <c:v>16.728040419087236</c:v>
                </c:pt>
                <c:pt idx="287">
                  <c:v>16.831390849307883</c:v>
                </c:pt>
                <c:pt idx="288">
                  <c:v>16.962231492267474</c:v>
                </c:pt>
                <c:pt idx="289">
                  <c:v>17.137626940860621</c:v>
                </c:pt>
                <c:pt idx="290">
                  <c:v>17.328896394031176</c:v>
                </c:pt>
                <c:pt idx="291">
                  <c:v>17.513928723247709</c:v>
                </c:pt>
                <c:pt idx="292">
                  <c:v>17.698071949979809</c:v>
                </c:pt>
                <c:pt idx="293">
                  <c:v>17.878285984420696</c:v>
                </c:pt>
                <c:pt idx="294">
                  <c:v>17.941758388776091</c:v>
                </c:pt>
                <c:pt idx="295">
                  <c:v>18.025234875818491</c:v>
                </c:pt>
                <c:pt idx="296">
                  <c:v>18.088827469591177</c:v>
                </c:pt>
                <c:pt idx="297">
                  <c:v>18.115703690945931</c:v>
                </c:pt>
                <c:pt idx="298">
                  <c:v>18.110635661900794</c:v>
                </c:pt>
                <c:pt idx="299">
                  <c:v>18.167399227856279</c:v>
                </c:pt>
                <c:pt idx="300">
                  <c:v>18.162059555953498</c:v>
                </c:pt>
                <c:pt idx="301">
                  <c:v>18.098400624920238</c:v>
                </c:pt>
                <c:pt idx="302">
                  <c:v>17.969285846462967</c:v>
                </c:pt>
                <c:pt idx="303">
                  <c:v>17.875846065164701</c:v>
                </c:pt>
                <c:pt idx="304">
                  <c:v>17.807829433052884</c:v>
                </c:pt>
                <c:pt idx="305">
                  <c:v>17.775716907575852</c:v>
                </c:pt>
                <c:pt idx="306">
                  <c:v>17.714945287615858</c:v>
                </c:pt>
                <c:pt idx="307">
                  <c:v>17.713625130855338</c:v>
                </c:pt>
                <c:pt idx="308">
                  <c:v>17.771185707664163</c:v>
                </c:pt>
                <c:pt idx="309">
                  <c:v>17.842058508998253</c:v>
                </c:pt>
                <c:pt idx="310">
                  <c:v>18.014771244077437</c:v>
                </c:pt>
                <c:pt idx="311">
                  <c:v>18.222674422704294</c:v>
                </c:pt>
                <c:pt idx="312">
                  <c:v>18.274221949016521</c:v>
                </c:pt>
                <c:pt idx="313">
                  <c:v>18.281566609206159</c:v>
                </c:pt>
                <c:pt idx="314">
                  <c:v>18.362141506781345</c:v>
                </c:pt>
                <c:pt idx="315">
                  <c:v>18.46652000299515</c:v>
                </c:pt>
                <c:pt idx="316">
                  <c:v>18.614392110806921</c:v>
                </c:pt>
                <c:pt idx="317">
                  <c:v>18.669155061056781</c:v>
                </c:pt>
                <c:pt idx="318">
                  <c:v>18.666007548086505</c:v>
                </c:pt>
                <c:pt idx="319">
                  <c:v>18.650657047177141</c:v>
                </c:pt>
                <c:pt idx="320">
                  <c:v>18.645141936342807</c:v>
                </c:pt>
                <c:pt idx="321">
                  <c:v>18.577028915751253</c:v>
                </c:pt>
                <c:pt idx="322">
                  <c:v>18.486405457212069</c:v>
                </c:pt>
                <c:pt idx="323">
                  <c:v>18.380021357100759</c:v>
                </c:pt>
                <c:pt idx="324">
                  <c:v>18.199542874332899</c:v>
                </c:pt>
                <c:pt idx="325">
                  <c:v>17.988655791577596</c:v>
                </c:pt>
                <c:pt idx="326">
                  <c:v>17.910938672207177</c:v>
                </c:pt>
                <c:pt idx="327">
                  <c:v>17.758210998059131</c:v>
                </c:pt>
                <c:pt idx="328">
                  <c:v>17.57185174369523</c:v>
                </c:pt>
                <c:pt idx="329">
                  <c:v>17.416651773629688</c:v>
                </c:pt>
                <c:pt idx="330">
                  <c:v>17.308321171882735</c:v>
                </c:pt>
                <c:pt idx="331">
                  <c:v>17.207248673704406</c:v>
                </c:pt>
                <c:pt idx="332">
                  <c:v>17.137401570779808</c:v>
                </c:pt>
                <c:pt idx="333">
                  <c:v>17.042436350156343</c:v>
                </c:pt>
                <c:pt idx="334">
                  <c:v>16.953219063046937</c:v>
                </c:pt>
                <c:pt idx="335">
                  <c:v>16.868049332306661</c:v>
                </c:pt>
                <c:pt idx="336">
                  <c:v>16.805373179639982</c:v>
                </c:pt>
                <c:pt idx="337">
                  <c:v>16.760941206569765</c:v>
                </c:pt>
                <c:pt idx="338">
                  <c:v>16.73217351381194</c:v>
                </c:pt>
                <c:pt idx="339">
                  <c:v>16.732109495532246</c:v>
                </c:pt>
                <c:pt idx="340">
                  <c:v>16.770485292053692</c:v>
                </c:pt>
                <c:pt idx="341">
                  <c:v>16.828024624462767</c:v>
                </c:pt>
                <c:pt idx="342">
                  <c:v>16.944847788137448</c:v>
                </c:pt>
                <c:pt idx="343">
                  <c:v>17.08551693486277</c:v>
                </c:pt>
                <c:pt idx="344">
                  <c:v>17.292357389741241</c:v>
                </c:pt>
                <c:pt idx="345">
                  <c:v>17.456443932607822</c:v>
                </c:pt>
                <c:pt idx="346">
                  <c:v>17.629857267367971</c:v>
                </c:pt>
                <c:pt idx="347">
                  <c:v>17.791825624476235</c:v>
                </c:pt>
                <c:pt idx="348">
                  <c:v>18.029922907258495</c:v>
                </c:pt>
                <c:pt idx="349">
                  <c:v>18.239471383305609</c:v>
                </c:pt>
                <c:pt idx="350">
                  <c:v>18.426237083983668</c:v>
                </c:pt>
                <c:pt idx="351">
                  <c:v>18.626501164101668</c:v>
                </c:pt>
                <c:pt idx="352">
                  <c:v>18.794318698767004</c:v>
                </c:pt>
                <c:pt idx="353">
                  <c:v>18.966046967797652</c:v>
                </c:pt>
                <c:pt idx="354">
                  <c:v>19.128894290155628</c:v>
                </c:pt>
                <c:pt idx="355">
                  <c:v>19.279383826503253</c:v>
                </c:pt>
                <c:pt idx="356">
                  <c:v>19.404874815488522</c:v>
                </c:pt>
                <c:pt idx="357">
                  <c:v>19.48404213435046</c:v>
                </c:pt>
                <c:pt idx="358">
                  <c:v>19.481910014545587</c:v>
                </c:pt>
                <c:pt idx="359">
                  <c:v>19.509589029128577</c:v>
                </c:pt>
                <c:pt idx="360">
                  <c:v>19.561973026092684</c:v>
                </c:pt>
                <c:pt idx="361">
                  <c:v>19.657287530750452</c:v>
                </c:pt>
                <c:pt idx="362">
                  <c:v>19.658868608162269</c:v>
                </c:pt>
                <c:pt idx="363">
                  <c:v>19.666263962887097</c:v>
                </c:pt>
                <c:pt idx="364">
                  <c:v>19.718008901869574</c:v>
                </c:pt>
                <c:pt idx="365">
                  <c:v>19.745245024737322</c:v>
                </c:pt>
                <c:pt idx="366">
                  <c:v>19.764539339471771</c:v>
                </c:pt>
                <c:pt idx="367">
                  <c:v>19.759904670134169</c:v>
                </c:pt>
                <c:pt idx="368">
                  <c:v>19.705189325597257</c:v>
                </c:pt>
                <c:pt idx="369">
                  <c:v>19.660909149637192</c:v>
                </c:pt>
                <c:pt idx="370">
                  <c:v>19.57920210046116</c:v>
                </c:pt>
                <c:pt idx="371">
                  <c:v>19.561958851663512</c:v>
                </c:pt>
                <c:pt idx="372">
                  <c:v>19.516958914458716</c:v>
                </c:pt>
                <c:pt idx="373">
                  <c:v>19.524234399552999</c:v>
                </c:pt>
                <c:pt idx="374">
                  <c:v>19.562144569417388</c:v>
                </c:pt>
                <c:pt idx="375">
                  <c:v>19.57622766363427</c:v>
                </c:pt>
                <c:pt idx="376">
                  <c:v>19.657614557404273</c:v>
                </c:pt>
                <c:pt idx="377">
                  <c:v>19.754965321805528</c:v>
                </c:pt>
                <c:pt idx="378">
                  <c:v>19.884740657484095</c:v>
                </c:pt>
                <c:pt idx="379">
                  <c:v>19.986458240690229</c:v>
                </c:pt>
                <c:pt idx="380">
                  <c:v>20.089077566154931</c:v>
                </c:pt>
                <c:pt idx="381">
                  <c:v>20.226407112707395</c:v>
                </c:pt>
                <c:pt idx="382">
                  <c:v>20.491498043917577</c:v>
                </c:pt>
                <c:pt idx="383">
                  <c:v>20.743369433515397</c:v>
                </c:pt>
                <c:pt idx="384">
                  <c:v>20.987000426556534</c:v>
                </c:pt>
                <c:pt idx="385">
                  <c:v>21.317061455568751</c:v>
                </c:pt>
                <c:pt idx="386">
                  <c:v>21.691783174941033</c:v>
                </c:pt>
                <c:pt idx="387">
                  <c:v>22.199894114843165</c:v>
                </c:pt>
                <c:pt idx="388">
                  <c:v>22.659824910677877</c:v>
                </c:pt>
                <c:pt idx="389">
                  <c:v>23.039332593710977</c:v>
                </c:pt>
                <c:pt idx="390">
                  <c:v>23.290441880819827</c:v>
                </c:pt>
                <c:pt idx="391">
                  <c:v>23.710281612460715</c:v>
                </c:pt>
                <c:pt idx="392">
                  <c:v>24.048618696770355</c:v>
                </c:pt>
                <c:pt idx="393">
                  <c:v>24.387221895862133</c:v>
                </c:pt>
                <c:pt idx="394">
                  <c:v>24.6096720218355</c:v>
                </c:pt>
                <c:pt idx="395">
                  <c:v>24.852020002476511</c:v>
                </c:pt>
                <c:pt idx="396">
                  <c:v>24.993251968403957</c:v>
                </c:pt>
                <c:pt idx="397">
                  <c:v>25.187025500071805</c:v>
                </c:pt>
                <c:pt idx="398">
                  <c:v>25.435406777224504</c:v>
                </c:pt>
                <c:pt idx="399">
                  <c:v>25.591052748084255</c:v>
                </c:pt>
                <c:pt idx="400">
                  <c:v>25.719859859576495</c:v>
                </c:pt>
                <c:pt idx="401">
                  <c:v>25.694848726335337</c:v>
                </c:pt>
                <c:pt idx="402">
                  <c:v>25.721865689402772</c:v>
                </c:pt>
                <c:pt idx="403">
                  <c:v>25.637685061567851</c:v>
                </c:pt>
                <c:pt idx="404">
                  <c:v>25.624428714641891</c:v>
                </c:pt>
                <c:pt idx="405">
                  <c:v>25.486855262156382</c:v>
                </c:pt>
                <c:pt idx="406">
                  <c:v>25.376831394749995</c:v>
                </c:pt>
                <c:pt idx="407">
                  <c:v>25.296831983109168</c:v>
                </c:pt>
                <c:pt idx="408">
                  <c:v>25.339906404610371</c:v>
                </c:pt>
                <c:pt idx="409">
                  <c:v>25.364638486918054</c:v>
                </c:pt>
                <c:pt idx="410">
                  <c:v>25.396825579034282</c:v>
                </c:pt>
                <c:pt idx="411">
                  <c:v>25.352177506455639</c:v>
                </c:pt>
                <c:pt idx="412">
                  <c:v>25.135765005500627</c:v>
                </c:pt>
                <c:pt idx="413">
                  <c:v>24.99806380764208</c:v>
                </c:pt>
                <c:pt idx="414">
                  <c:v>24.936065786065118</c:v>
                </c:pt>
                <c:pt idx="415">
                  <c:v>24.92270646368101</c:v>
                </c:pt>
                <c:pt idx="416">
                  <c:v>24.907922051276053</c:v>
                </c:pt>
                <c:pt idx="417">
                  <c:v>25.053006527343339</c:v>
                </c:pt>
                <c:pt idx="418">
                  <c:v>25.223784555290639</c:v>
                </c:pt>
                <c:pt idx="419">
                  <c:v>25.411476121928395</c:v>
                </c:pt>
                <c:pt idx="420">
                  <c:v>25.64826142290509</c:v>
                </c:pt>
                <c:pt idx="421">
                  <c:v>25.903273733644937</c:v>
                </c:pt>
                <c:pt idx="422">
                  <c:v>26.141985934449462</c:v>
                </c:pt>
                <c:pt idx="423">
                  <c:v>26.409170880197177</c:v>
                </c:pt>
                <c:pt idx="424">
                  <c:v>26.612291479623668</c:v>
                </c:pt>
                <c:pt idx="425">
                  <c:v>26.852204985700663</c:v>
                </c:pt>
                <c:pt idx="426">
                  <c:v>27.240961644321317</c:v>
                </c:pt>
                <c:pt idx="427">
                  <c:v>27.51455244019979</c:v>
                </c:pt>
                <c:pt idx="428">
                  <c:v>27.643632319894671</c:v>
                </c:pt>
                <c:pt idx="429">
                  <c:v>27.748394382901722</c:v>
                </c:pt>
                <c:pt idx="430">
                  <c:v>27.760003004620636</c:v>
                </c:pt>
                <c:pt idx="431">
                  <c:v>27.668815767237987</c:v>
                </c:pt>
                <c:pt idx="432">
                  <c:v>27.536320814550919</c:v>
                </c:pt>
                <c:pt idx="433">
                  <c:v>27.308591948697302</c:v>
                </c:pt>
                <c:pt idx="434">
                  <c:v>26.981144228881501</c:v>
                </c:pt>
                <c:pt idx="435">
                  <c:v>26.644958332590413</c:v>
                </c:pt>
                <c:pt idx="436">
                  <c:v>26.347715262934578</c:v>
                </c:pt>
                <c:pt idx="437">
                  <c:v>26.077674590976169</c:v>
                </c:pt>
                <c:pt idx="438">
                  <c:v>25.937144929179976</c:v>
                </c:pt>
                <c:pt idx="439">
                  <c:v>25.725953207132733</c:v>
                </c:pt>
                <c:pt idx="440">
                  <c:v>25.467596741570798</c:v>
                </c:pt>
                <c:pt idx="441">
                  <c:v>25.210064801845494</c:v>
                </c:pt>
                <c:pt idx="442">
                  <c:v>25.085879591058035</c:v>
                </c:pt>
                <c:pt idx="443">
                  <c:v>24.976452001732937</c:v>
                </c:pt>
                <c:pt idx="444">
                  <c:v>24.899222112188859</c:v>
                </c:pt>
                <c:pt idx="445">
                  <c:v>24.963634132354084</c:v>
                </c:pt>
                <c:pt idx="446">
                  <c:v>25.071869558167521</c:v>
                </c:pt>
                <c:pt idx="447">
                  <c:v>25.281000447868546</c:v>
                </c:pt>
                <c:pt idx="448">
                  <c:v>25.622935541694442</c:v>
                </c:pt>
                <c:pt idx="449">
                  <c:v>25.969245206595321</c:v>
                </c:pt>
                <c:pt idx="450">
                  <c:v>26.189363728558245</c:v>
                </c:pt>
                <c:pt idx="451">
                  <c:v>26.429297098373247</c:v>
                </c:pt>
                <c:pt idx="452">
                  <c:v>26.609249731107415</c:v>
                </c:pt>
                <c:pt idx="453">
                  <c:v>26.782634236066475</c:v>
                </c:pt>
                <c:pt idx="454">
                  <c:v>27.035426596122146</c:v>
                </c:pt>
                <c:pt idx="455">
                  <c:v>27.324802400391349</c:v>
                </c:pt>
                <c:pt idx="456">
                  <c:v>27.515650132380188</c:v>
                </c:pt>
                <c:pt idx="457">
                  <c:v>27.600669660232626</c:v>
                </c:pt>
                <c:pt idx="458">
                  <c:v>27.696154765093741</c:v>
                </c:pt>
                <c:pt idx="459">
                  <c:v>27.763809102297284</c:v>
                </c:pt>
                <c:pt idx="460">
                  <c:v>27.70938492346966</c:v>
                </c:pt>
                <c:pt idx="461">
                  <c:v>27.656398366663478</c:v>
                </c:pt>
                <c:pt idx="462">
                  <c:v>27.466359131516807</c:v>
                </c:pt>
                <c:pt idx="463">
                  <c:v>27.212506883306517</c:v>
                </c:pt>
                <c:pt idx="464">
                  <c:v>27.308840151723633</c:v>
                </c:pt>
                <c:pt idx="465">
                  <c:v>27.347365746788629</c:v>
                </c:pt>
                <c:pt idx="466">
                  <c:v>27.264142314622489</c:v>
                </c:pt>
                <c:pt idx="467">
                  <c:v>27.188462315930906</c:v>
                </c:pt>
                <c:pt idx="468">
                  <c:v>27.132964087619403</c:v>
                </c:pt>
                <c:pt idx="469">
                  <c:v>27.036521987202072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70-1142-BF6F-9693B5E2B2B1}"/>
            </c:ext>
          </c:extLst>
        </c:ser>
        <c:ser>
          <c:idx val="3"/>
          <c:order val="3"/>
          <c:tx>
            <c:strRef>
              <c:f>'Bullet Data'!$I$1</c:f>
              <c:strCache>
                <c:ptCount val="1"/>
                <c:pt idx="0">
                  <c:v>28 Day Implied Price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Data'!$I$2:$I$473</c:f>
              <c:numCache>
                <c:formatCode>General</c:formatCode>
                <c:ptCount val="472"/>
                <c:pt idx="0">
                  <c:v>38.862610245637228</c:v>
                </c:pt>
                <c:pt idx="1">
                  <c:v>38.864239547510614</c:v>
                </c:pt>
                <c:pt idx="2">
                  <c:v>38.88027420489464</c:v>
                </c:pt>
                <c:pt idx="3">
                  <c:v>38.90168458206383</c:v>
                </c:pt>
                <c:pt idx="4">
                  <c:v>38.920929232217595</c:v>
                </c:pt>
                <c:pt idx="5">
                  <c:v>38.923434339481879</c:v>
                </c:pt>
                <c:pt idx="6">
                  <c:v>38.911004461117585</c:v>
                </c:pt>
                <c:pt idx="7">
                  <c:v>38.850588280032923</c:v>
                </c:pt>
                <c:pt idx="8">
                  <c:v>38.787725835150184</c:v>
                </c:pt>
                <c:pt idx="9">
                  <c:v>38.730533308521039</c:v>
                </c:pt>
                <c:pt idx="10">
                  <c:v>38.675912240801679</c:v>
                </c:pt>
                <c:pt idx="11">
                  <c:v>38.617028527932902</c:v>
                </c:pt>
                <c:pt idx="12">
                  <c:v>38.573549412498146</c:v>
                </c:pt>
                <c:pt idx="13">
                  <c:v>38.56567427802775</c:v>
                </c:pt>
                <c:pt idx="14">
                  <c:v>38.53476996532055</c:v>
                </c:pt>
                <c:pt idx="15">
                  <c:v>38.479618972941125</c:v>
                </c:pt>
                <c:pt idx="16">
                  <c:v>38.433536633713302</c:v>
                </c:pt>
                <c:pt idx="17">
                  <c:v>38.407022671254801</c:v>
                </c:pt>
                <c:pt idx="18">
                  <c:v>38.379202338191455</c:v>
                </c:pt>
                <c:pt idx="19">
                  <c:v>38.344765050761488</c:v>
                </c:pt>
                <c:pt idx="20">
                  <c:v>38.295292382533717</c:v>
                </c:pt>
                <c:pt idx="21">
                  <c:v>38.246644591056338</c:v>
                </c:pt>
                <c:pt idx="22">
                  <c:v>38.257614284987042</c:v>
                </c:pt>
                <c:pt idx="23">
                  <c:v>38.267107491202225</c:v>
                </c:pt>
                <c:pt idx="24">
                  <c:v>38.289117735104305</c:v>
                </c:pt>
                <c:pt idx="25">
                  <c:v>38.305972753784815</c:v>
                </c:pt>
                <c:pt idx="26">
                  <c:v>38.365531816658752</c:v>
                </c:pt>
                <c:pt idx="27">
                  <c:v>38.47945909621339</c:v>
                </c:pt>
                <c:pt idx="28">
                  <c:v>38.630229619026323</c:v>
                </c:pt>
                <c:pt idx="29">
                  <c:v>38.78079234324543</c:v>
                </c:pt>
                <c:pt idx="30">
                  <c:v>38.866025172144361</c:v>
                </c:pt>
                <c:pt idx="31">
                  <c:v>38.962912187228035</c:v>
                </c:pt>
                <c:pt idx="32">
                  <c:v>39.055464617345208</c:v>
                </c:pt>
                <c:pt idx="33">
                  <c:v>39.148895018609046</c:v>
                </c:pt>
                <c:pt idx="34">
                  <c:v>39.377459906721299</c:v>
                </c:pt>
                <c:pt idx="35">
                  <c:v>39.565469150631742</c:v>
                </c:pt>
                <c:pt idx="36">
                  <c:v>39.683162168877956</c:v>
                </c:pt>
                <c:pt idx="37">
                  <c:v>39.776591569636615</c:v>
                </c:pt>
                <c:pt idx="38">
                  <c:v>39.898795499149202</c:v>
                </c:pt>
                <c:pt idx="39">
                  <c:v>39.892375324778122</c:v>
                </c:pt>
                <c:pt idx="40">
                  <c:v>39.855807841377995</c:v>
                </c:pt>
                <c:pt idx="41">
                  <c:v>39.802668439480485</c:v>
                </c:pt>
                <c:pt idx="42">
                  <c:v>39.758888209765253</c:v>
                </c:pt>
                <c:pt idx="43">
                  <c:v>39.719837951353938</c:v>
                </c:pt>
                <c:pt idx="44">
                  <c:v>39.699078108346178</c:v>
                </c:pt>
                <c:pt idx="45">
                  <c:v>39.727475086461695</c:v>
                </c:pt>
                <c:pt idx="46">
                  <c:v>39.732818823434989</c:v>
                </c:pt>
                <c:pt idx="47">
                  <c:v>39.751618431751638</c:v>
                </c:pt>
                <c:pt idx="48">
                  <c:v>39.829899723181533</c:v>
                </c:pt>
                <c:pt idx="49">
                  <c:v>39.916653069774014</c:v>
                </c:pt>
                <c:pt idx="50">
                  <c:v>39.983693315551982</c:v>
                </c:pt>
                <c:pt idx="51">
                  <c:v>40.078171525443686</c:v>
                </c:pt>
                <c:pt idx="52">
                  <c:v>40.165893479618489</c:v>
                </c:pt>
                <c:pt idx="53">
                  <c:v>40.253139545667985</c:v>
                </c:pt>
                <c:pt idx="54">
                  <c:v>40.307773721130843</c:v>
                </c:pt>
                <c:pt idx="55">
                  <c:v>40.32868823632662</c:v>
                </c:pt>
                <c:pt idx="56">
                  <c:v>40.345134203470643</c:v>
                </c:pt>
                <c:pt idx="57">
                  <c:v>40.345671335150044</c:v>
                </c:pt>
                <c:pt idx="58">
                  <c:v>40.353247920183634</c:v>
                </c:pt>
                <c:pt idx="59">
                  <c:v>40.378635355872532</c:v>
                </c:pt>
                <c:pt idx="60">
                  <c:v>40.397574366670007</c:v>
                </c:pt>
                <c:pt idx="61">
                  <c:v>40.425856300311224</c:v>
                </c:pt>
                <c:pt idx="62">
                  <c:v>40.454602307293008</c:v>
                </c:pt>
                <c:pt idx="63">
                  <c:v>40.486569407793368</c:v>
                </c:pt>
                <c:pt idx="64">
                  <c:v>40.812744024877851</c:v>
                </c:pt>
                <c:pt idx="65">
                  <c:v>41.227520236974193</c:v>
                </c:pt>
                <c:pt idx="66">
                  <c:v>41.505430729210559</c:v>
                </c:pt>
                <c:pt idx="67">
                  <c:v>41.732783466766726</c:v>
                </c:pt>
                <c:pt idx="68">
                  <c:v>41.862773766083635</c:v>
                </c:pt>
                <c:pt idx="69">
                  <c:v>41.995732497444692</c:v>
                </c:pt>
                <c:pt idx="70">
                  <c:v>42.113925277422915</c:v>
                </c:pt>
                <c:pt idx="71">
                  <c:v>42.234727783427779</c:v>
                </c:pt>
                <c:pt idx="72">
                  <c:v>42.345381021160676</c:v>
                </c:pt>
                <c:pt idx="73">
                  <c:v>42.44045332168691</c:v>
                </c:pt>
                <c:pt idx="74">
                  <c:v>42.499186448478348</c:v>
                </c:pt>
                <c:pt idx="75">
                  <c:v>42.614720591325323</c:v>
                </c:pt>
                <c:pt idx="76">
                  <c:v>42.60156924101377</c:v>
                </c:pt>
                <c:pt idx="77">
                  <c:v>42.598295304191907</c:v>
                </c:pt>
                <c:pt idx="78">
                  <c:v>42.587979567191162</c:v>
                </c:pt>
                <c:pt idx="79">
                  <c:v>42.569904883184577</c:v>
                </c:pt>
                <c:pt idx="80">
                  <c:v>42.536195429950865</c:v>
                </c:pt>
                <c:pt idx="81">
                  <c:v>42.496639041820757</c:v>
                </c:pt>
                <c:pt idx="82">
                  <c:v>42.432618825314321</c:v>
                </c:pt>
                <c:pt idx="83">
                  <c:v>42.423575371852834</c:v>
                </c:pt>
                <c:pt idx="84">
                  <c:v>42.41785826962893</c:v>
                </c:pt>
                <c:pt idx="85">
                  <c:v>42.427895210406852</c:v>
                </c:pt>
                <c:pt idx="86">
                  <c:v>42.402565706666323</c:v>
                </c:pt>
                <c:pt idx="87">
                  <c:v>42.366549834502784</c:v>
                </c:pt>
                <c:pt idx="88">
                  <c:v>42.294179511188297</c:v>
                </c:pt>
                <c:pt idx="89">
                  <c:v>42.225646767773831</c:v>
                </c:pt>
                <c:pt idx="90">
                  <c:v>42.173231222057488</c:v>
                </c:pt>
                <c:pt idx="91">
                  <c:v>42.131329529822736</c:v>
                </c:pt>
                <c:pt idx="92">
                  <c:v>42.064622036858914</c:v>
                </c:pt>
                <c:pt idx="93">
                  <c:v>42.051784797774452</c:v>
                </c:pt>
                <c:pt idx="94">
                  <c:v>42.092712976647199</c:v>
                </c:pt>
                <c:pt idx="95">
                  <c:v>42.128186442976279</c:v>
                </c:pt>
                <c:pt idx="96">
                  <c:v>42.154988257402096</c:v>
                </c:pt>
                <c:pt idx="97">
                  <c:v>42.152157303040127</c:v>
                </c:pt>
                <c:pt idx="98">
                  <c:v>42.144721036325379</c:v>
                </c:pt>
                <c:pt idx="99">
                  <c:v>42.149899750086163</c:v>
                </c:pt>
                <c:pt idx="100">
                  <c:v>42.168936372288734</c:v>
                </c:pt>
                <c:pt idx="101">
                  <c:v>42.205108353270262</c:v>
                </c:pt>
                <c:pt idx="102">
                  <c:v>42.22562131016106</c:v>
                </c:pt>
                <c:pt idx="103">
                  <c:v>42.218870894864182</c:v>
                </c:pt>
                <c:pt idx="104">
                  <c:v>42.22147481732145</c:v>
                </c:pt>
                <c:pt idx="105">
                  <c:v>42.227026325567564</c:v>
                </c:pt>
                <c:pt idx="106">
                  <c:v>42.220205813426098</c:v>
                </c:pt>
                <c:pt idx="107">
                  <c:v>42.201247127676368</c:v>
                </c:pt>
                <c:pt idx="108">
                  <c:v>42.158818566098489</c:v>
                </c:pt>
                <c:pt idx="109">
                  <c:v>42.029899485814063</c:v>
                </c:pt>
                <c:pt idx="110">
                  <c:v>41.855391143529964</c:v>
                </c:pt>
                <c:pt idx="111">
                  <c:v>41.705760644593013</c:v>
                </c:pt>
                <c:pt idx="112">
                  <c:v>41.530457766819417</c:v>
                </c:pt>
                <c:pt idx="113">
                  <c:v>41.332103629499613</c:v>
                </c:pt>
                <c:pt idx="114">
                  <c:v>41.132564800522687</c:v>
                </c:pt>
                <c:pt idx="115">
                  <c:v>40.939462680280108</c:v>
                </c:pt>
                <c:pt idx="116">
                  <c:v>40.747348003510382</c:v>
                </c:pt>
                <c:pt idx="117">
                  <c:v>40.56814230126912</c:v>
                </c:pt>
                <c:pt idx="118">
                  <c:v>40.143491690896084</c:v>
                </c:pt>
                <c:pt idx="119">
                  <c:v>39.616361261219467</c:v>
                </c:pt>
                <c:pt idx="120">
                  <c:v>39.070985883464118</c:v>
                </c:pt>
                <c:pt idx="121">
                  <c:v>38.562034899392067</c:v>
                </c:pt>
                <c:pt idx="122">
                  <c:v>38.121530974684717</c:v>
                </c:pt>
                <c:pt idx="123">
                  <c:v>37.7309470290852</c:v>
                </c:pt>
                <c:pt idx="124">
                  <c:v>37.324626484067075</c:v>
                </c:pt>
                <c:pt idx="125">
                  <c:v>36.86331834699147</c:v>
                </c:pt>
                <c:pt idx="126">
                  <c:v>36.403315229544816</c:v>
                </c:pt>
                <c:pt idx="127">
                  <c:v>35.968826820722015</c:v>
                </c:pt>
                <c:pt idx="128">
                  <c:v>35.550784443001909</c:v>
                </c:pt>
                <c:pt idx="129">
                  <c:v>35.013850269399818</c:v>
                </c:pt>
                <c:pt idx="130">
                  <c:v>34.548055573068879</c:v>
                </c:pt>
                <c:pt idx="131">
                  <c:v>34.125350500915062</c:v>
                </c:pt>
                <c:pt idx="132">
                  <c:v>33.65966110577601</c:v>
                </c:pt>
                <c:pt idx="133">
                  <c:v>33.19246233299323</c:v>
                </c:pt>
                <c:pt idx="134">
                  <c:v>32.736546672849585</c:v>
                </c:pt>
                <c:pt idx="135">
                  <c:v>32.335091144517214</c:v>
                </c:pt>
                <c:pt idx="136">
                  <c:v>31.970175837707124</c:v>
                </c:pt>
                <c:pt idx="137">
                  <c:v>31.576557670877449</c:v>
                </c:pt>
                <c:pt idx="138">
                  <c:v>31.221311718855148</c:v>
                </c:pt>
                <c:pt idx="139">
                  <c:v>30.855326246061232</c:v>
                </c:pt>
                <c:pt idx="140">
                  <c:v>30.451584388854872</c:v>
                </c:pt>
                <c:pt idx="141">
                  <c:v>30.064694161741599</c:v>
                </c:pt>
                <c:pt idx="142">
                  <c:v>29.714318775725118</c:v>
                </c:pt>
                <c:pt idx="143">
                  <c:v>29.378364406804142</c:v>
                </c:pt>
                <c:pt idx="144">
                  <c:v>29.039409271768807</c:v>
                </c:pt>
                <c:pt idx="145">
                  <c:v>28.702241047969508</c:v>
                </c:pt>
                <c:pt idx="146">
                  <c:v>28.361954502004895</c:v>
                </c:pt>
                <c:pt idx="147">
                  <c:v>27.993715025408743</c:v>
                </c:pt>
                <c:pt idx="148">
                  <c:v>27.634254738908854</c:v>
                </c:pt>
                <c:pt idx="149">
                  <c:v>27.270848099602297</c:v>
                </c:pt>
                <c:pt idx="150">
                  <c:v>26.908122410636885</c:v>
                </c:pt>
                <c:pt idx="151">
                  <c:v>26.53797727212217</c:v>
                </c:pt>
                <c:pt idx="152">
                  <c:v>26.168694145164888</c:v>
                </c:pt>
                <c:pt idx="153">
                  <c:v>25.731292019604691</c:v>
                </c:pt>
                <c:pt idx="154">
                  <c:v>25.290713446781773</c:v>
                </c:pt>
                <c:pt idx="155">
                  <c:v>24.883293308875722</c:v>
                </c:pt>
                <c:pt idx="156">
                  <c:v>24.455127599962012</c:v>
                </c:pt>
                <c:pt idx="157">
                  <c:v>24.053339289469008</c:v>
                </c:pt>
                <c:pt idx="158">
                  <c:v>23.663206537676285</c:v>
                </c:pt>
                <c:pt idx="159">
                  <c:v>23.287419629155249</c:v>
                </c:pt>
                <c:pt idx="160">
                  <c:v>22.896795549624905</c:v>
                </c:pt>
                <c:pt idx="161">
                  <c:v>22.484385201160119</c:v>
                </c:pt>
                <c:pt idx="162">
                  <c:v>22.077460636369331</c:v>
                </c:pt>
                <c:pt idx="163">
                  <c:v>21.718703246187488</c:v>
                </c:pt>
                <c:pt idx="164">
                  <c:v>21.377710768211639</c:v>
                </c:pt>
                <c:pt idx="165">
                  <c:v>21.043506757333756</c:v>
                </c:pt>
                <c:pt idx="166">
                  <c:v>20.723679166304457</c:v>
                </c:pt>
                <c:pt idx="167">
                  <c:v>20.427866558744245</c:v>
                </c:pt>
                <c:pt idx="168">
                  <c:v>20.163079696171987</c:v>
                </c:pt>
                <c:pt idx="169">
                  <c:v>19.882375031182413</c:v>
                </c:pt>
                <c:pt idx="170">
                  <c:v>19.594568489330534</c:v>
                </c:pt>
                <c:pt idx="171">
                  <c:v>19.324008184279325</c:v>
                </c:pt>
                <c:pt idx="172">
                  <c:v>19.097768112194867</c:v>
                </c:pt>
                <c:pt idx="173">
                  <c:v>18.915273623670657</c:v>
                </c:pt>
                <c:pt idx="174">
                  <c:v>18.782051737766256</c:v>
                </c:pt>
                <c:pt idx="175">
                  <c:v>18.671804214598478</c:v>
                </c:pt>
                <c:pt idx="176">
                  <c:v>18.559750177672768</c:v>
                </c:pt>
                <c:pt idx="177">
                  <c:v>18.472987352336759</c:v>
                </c:pt>
                <c:pt idx="178">
                  <c:v>18.415086742141405</c:v>
                </c:pt>
                <c:pt idx="179">
                  <c:v>18.355858879009045</c:v>
                </c:pt>
                <c:pt idx="180">
                  <c:v>18.335342452045129</c:v>
                </c:pt>
                <c:pt idx="181">
                  <c:v>18.315081681830261</c:v>
                </c:pt>
                <c:pt idx="182">
                  <c:v>18.296282523899134</c:v>
                </c:pt>
                <c:pt idx="183">
                  <c:v>18.298925208515556</c:v>
                </c:pt>
                <c:pt idx="184">
                  <c:v>18.298727321303176</c:v>
                </c:pt>
                <c:pt idx="185">
                  <c:v>18.30912401036861</c:v>
                </c:pt>
                <c:pt idx="186">
                  <c:v>18.339075842629462</c:v>
                </c:pt>
                <c:pt idx="187">
                  <c:v>18.423940473836851</c:v>
                </c:pt>
                <c:pt idx="188">
                  <c:v>18.517059028654288</c:v>
                </c:pt>
                <c:pt idx="189">
                  <c:v>18.50124876262316</c:v>
                </c:pt>
                <c:pt idx="190">
                  <c:v>18.4564648610408</c:v>
                </c:pt>
                <c:pt idx="191">
                  <c:v>18.42678162124653</c:v>
                </c:pt>
                <c:pt idx="192">
                  <c:v>18.382259732282801</c:v>
                </c:pt>
                <c:pt idx="193">
                  <c:v>18.3454601464475</c:v>
                </c:pt>
                <c:pt idx="194">
                  <c:v>18.319769450662562</c:v>
                </c:pt>
                <c:pt idx="195">
                  <c:v>18.249887289755616</c:v>
                </c:pt>
                <c:pt idx="196">
                  <c:v>18.297860762993025</c:v>
                </c:pt>
                <c:pt idx="197">
                  <c:v>18.350018624053465</c:v>
                </c:pt>
                <c:pt idx="198">
                  <c:v>18.36905165026165</c:v>
                </c:pt>
                <c:pt idx="199">
                  <c:v>18.365224159482707</c:v>
                </c:pt>
                <c:pt idx="200">
                  <c:v>18.373429606494884</c:v>
                </c:pt>
                <c:pt idx="201">
                  <c:v>18.371986452764677</c:v>
                </c:pt>
                <c:pt idx="202">
                  <c:v>18.323566762563253</c:v>
                </c:pt>
                <c:pt idx="203">
                  <c:v>18.268054997376368</c:v>
                </c:pt>
                <c:pt idx="204">
                  <c:v>18.221599110153225</c:v>
                </c:pt>
                <c:pt idx="205">
                  <c:v>18.201204217512171</c:v>
                </c:pt>
                <c:pt idx="206">
                  <c:v>18.192121328624292</c:v>
                </c:pt>
                <c:pt idx="207">
                  <c:v>18.229100186446406</c:v>
                </c:pt>
                <c:pt idx="208">
                  <c:v>18.27196390739083</c:v>
                </c:pt>
                <c:pt idx="209">
                  <c:v>18.29428428908129</c:v>
                </c:pt>
                <c:pt idx="210">
                  <c:v>18.323318592172662</c:v>
                </c:pt>
                <c:pt idx="211">
                  <c:v>18.375601002391004</c:v>
                </c:pt>
                <c:pt idx="212">
                  <c:v>18.419814536988643</c:v>
                </c:pt>
                <c:pt idx="213">
                  <c:v>18.458663130896475</c:v>
                </c:pt>
                <c:pt idx="214">
                  <c:v>18.50773376717693</c:v>
                </c:pt>
                <c:pt idx="215">
                  <c:v>18.591276677014381</c:v>
                </c:pt>
                <c:pt idx="216">
                  <c:v>18.670069653212778</c:v>
                </c:pt>
                <c:pt idx="217">
                  <c:v>18.739168964444325</c:v>
                </c:pt>
                <c:pt idx="218">
                  <c:v>18.818061099729665</c:v>
                </c:pt>
                <c:pt idx="219">
                  <c:v>18.867568331653121</c:v>
                </c:pt>
                <c:pt idx="220">
                  <c:v>18.931143816219837</c:v>
                </c:pt>
                <c:pt idx="221">
                  <c:v>19.000299907663422</c:v>
                </c:pt>
                <c:pt idx="222">
                  <c:v>19.001968695058352</c:v>
                </c:pt>
                <c:pt idx="223">
                  <c:v>18.999774933235805</c:v>
                </c:pt>
                <c:pt idx="224">
                  <c:v>19.011602867674039</c:v>
                </c:pt>
                <c:pt idx="225">
                  <c:v>19.01740655009257</c:v>
                </c:pt>
                <c:pt idx="226">
                  <c:v>19.022780533908161</c:v>
                </c:pt>
                <c:pt idx="227">
                  <c:v>19.03694357725897</c:v>
                </c:pt>
                <c:pt idx="228">
                  <c:v>19.028848693339345</c:v>
                </c:pt>
                <c:pt idx="229">
                  <c:v>18.987427379886707</c:v>
                </c:pt>
                <c:pt idx="230">
                  <c:v>18.927907030611198</c:v>
                </c:pt>
                <c:pt idx="231">
                  <c:v>18.885310131144532</c:v>
                </c:pt>
                <c:pt idx="232">
                  <c:v>18.829705403041658</c:v>
                </c:pt>
                <c:pt idx="233">
                  <c:v>18.776227697575635</c:v>
                </c:pt>
                <c:pt idx="234">
                  <c:v>18.721889731628803</c:v>
                </c:pt>
                <c:pt idx="235">
                  <c:v>18.677624646627205</c:v>
                </c:pt>
                <c:pt idx="236">
                  <c:v>18.616204218852015</c:v>
                </c:pt>
                <c:pt idx="237">
                  <c:v>18.581879820634271</c:v>
                </c:pt>
                <c:pt idx="238">
                  <c:v>18.5442490091406</c:v>
                </c:pt>
                <c:pt idx="239">
                  <c:v>18.508806353924186</c:v>
                </c:pt>
                <c:pt idx="240">
                  <c:v>18.488405993517315</c:v>
                </c:pt>
                <c:pt idx="241">
                  <c:v>18.449251788316428</c:v>
                </c:pt>
                <c:pt idx="242">
                  <c:v>18.384148985467608</c:v>
                </c:pt>
                <c:pt idx="243">
                  <c:v>18.337336445198495</c:v>
                </c:pt>
                <c:pt idx="244">
                  <c:v>18.30831699203145</c:v>
                </c:pt>
                <c:pt idx="245">
                  <c:v>18.288698057363742</c:v>
                </c:pt>
                <c:pt idx="246">
                  <c:v>18.261496723773416</c:v>
                </c:pt>
                <c:pt idx="247">
                  <c:v>18.253335769548283</c:v>
                </c:pt>
                <c:pt idx="248">
                  <c:v>18.255801746064972</c:v>
                </c:pt>
                <c:pt idx="249">
                  <c:v>18.267128968941385</c:v>
                </c:pt>
                <c:pt idx="250">
                  <c:v>18.233791394950895</c:v>
                </c:pt>
                <c:pt idx="251">
                  <c:v>18.208162403372757</c:v>
                </c:pt>
                <c:pt idx="252">
                  <c:v>18.18281327112971</c:v>
                </c:pt>
                <c:pt idx="253">
                  <c:v>18.169552541434335</c:v>
                </c:pt>
                <c:pt idx="254">
                  <c:v>18.149460582342783</c:v>
                </c:pt>
                <c:pt idx="255">
                  <c:v>18.143888279603516</c:v>
                </c:pt>
                <c:pt idx="256">
                  <c:v>18.145880283759691</c:v>
                </c:pt>
                <c:pt idx="257">
                  <c:v>18.144111747453323</c:v>
                </c:pt>
                <c:pt idx="258">
                  <c:v>18.116551553051753</c:v>
                </c:pt>
                <c:pt idx="259">
                  <c:v>18.091296489786082</c:v>
                </c:pt>
                <c:pt idx="260">
                  <c:v>18.042393056666537</c:v>
                </c:pt>
                <c:pt idx="261">
                  <c:v>17.991150090339094</c:v>
                </c:pt>
                <c:pt idx="262">
                  <c:v>17.945446728695714</c:v>
                </c:pt>
                <c:pt idx="263">
                  <c:v>17.910510868466101</c:v>
                </c:pt>
                <c:pt idx="264">
                  <c:v>17.862209913534738</c:v>
                </c:pt>
                <c:pt idx="265">
                  <c:v>17.800098051695681</c:v>
                </c:pt>
                <c:pt idx="266">
                  <c:v>17.741272847542675</c:v>
                </c:pt>
                <c:pt idx="267">
                  <c:v>17.688166449892925</c:v>
                </c:pt>
                <c:pt idx="268">
                  <c:v>17.63391002627592</c:v>
                </c:pt>
                <c:pt idx="269">
                  <c:v>17.568200686250695</c:v>
                </c:pt>
                <c:pt idx="270">
                  <c:v>17.504314370354546</c:v>
                </c:pt>
                <c:pt idx="271">
                  <c:v>17.443469731281464</c:v>
                </c:pt>
                <c:pt idx="272">
                  <c:v>17.377848198875562</c:v>
                </c:pt>
                <c:pt idx="273">
                  <c:v>17.321237428999442</c:v>
                </c:pt>
                <c:pt idx="274">
                  <c:v>17.268499916605851</c:v>
                </c:pt>
                <c:pt idx="275">
                  <c:v>17.215213707150117</c:v>
                </c:pt>
                <c:pt idx="276">
                  <c:v>17.176032186760107</c:v>
                </c:pt>
                <c:pt idx="277">
                  <c:v>17.12677381773819</c:v>
                </c:pt>
                <c:pt idx="278">
                  <c:v>17.075071322389718</c:v>
                </c:pt>
                <c:pt idx="279">
                  <c:v>17.027660768263683</c:v>
                </c:pt>
                <c:pt idx="280">
                  <c:v>16.986746126903462</c:v>
                </c:pt>
                <c:pt idx="281">
                  <c:v>16.981626555053055</c:v>
                </c:pt>
                <c:pt idx="282">
                  <c:v>16.974500066396974</c:v>
                </c:pt>
                <c:pt idx="283">
                  <c:v>16.977813257516225</c:v>
                </c:pt>
                <c:pt idx="284">
                  <c:v>16.991624427940305</c:v>
                </c:pt>
                <c:pt idx="285">
                  <c:v>16.999975680346537</c:v>
                </c:pt>
                <c:pt idx="286">
                  <c:v>17.001221974835829</c:v>
                </c:pt>
                <c:pt idx="287">
                  <c:v>17.011331151404324</c:v>
                </c:pt>
                <c:pt idx="288">
                  <c:v>17.017955336171479</c:v>
                </c:pt>
                <c:pt idx="289">
                  <c:v>17.028855048219242</c:v>
                </c:pt>
                <c:pt idx="290">
                  <c:v>17.05512749089668</c:v>
                </c:pt>
                <c:pt idx="291">
                  <c:v>17.06844370067223</c:v>
                </c:pt>
                <c:pt idx="292">
                  <c:v>17.07981996351425</c:v>
                </c:pt>
                <c:pt idx="293">
                  <c:v>17.092653149200579</c:v>
                </c:pt>
                <c:pt idx="294">
                  <c:v>17.104399021492839</c:v>
                </c:pt>
                <c:pt idx="295">
                  <c:v>17.109602729713558</c:v>
                </c:pt>
                <c:pt idx="296">
                  <c:v>17.130742628838483</c:v>
                </c:pt>
                <c:pt idx="297">
                  <c:v>17.154529082171326</c:v>
                </c:pt>
                <c:pt idx="298">
                  <c:v>17.170783605336261</c:v>
                </c:pt>
                <c:pt idx="299">
                  <c:v>17.180589713653788</c:v>
                </c:pt>
                <c:pt idx="300">
                  <c:v>17.218074906453101</c:v>
                </c:pt>
                <c:pt idx="301">
                  <c:v>17.241943517796813</c:v>
                </c:pt>
                <c:pt idx="302">
                  <c:v>17.251182729161762</c:v>
                </c:pt>
                <c:pt idx="303">
                  <c:v>17.225056974595763</c:v>
                </c:pt>
                <c:pt idx="304">
                  <c:v>17.220830450529828</c:v>
                </c:pt>
                <c:pt idx="305">
                  <c:v>17.21157557842</c:v>
                </c:pt>
                <c:pt idx="306">
                  <c:v>17.215555776869884</c:v>
                </c:pt>
                <c:pt idx="307">
                  <c:v>17.206445268028855</c:v>
                </c:pt>
                <c:pt idx="308">
                  <c:v>17.217986134623796</c:v>
                </c:pt>
                <c:pt idx="309">
                  <c:v>17.23641961594825</c:v>
                </c:pt>
                <c:pt idx="310">
                  <c:v>17.261323484558208</c:v>
                </c:pt>
                <c:pt idx="311">
                  <c:v>17.318485297803615</c:v>
                </c:pt>
                <c:pt idx="312">
                  <c:v>17.385140245196986</c:v>
                </c:pt>
                <c:pt idx="313">
                  <c:v>17.384503062842711</c:v>
                </c:pt>
                <c:pt idx="314">
                  <c:v>17.39039039203838</c:v>
                </c:pt>
                <c:pt idx="315">
                  <c:v>17.413297115961505</c:v>
                </c:pt>
                <c:pt idx="316">
                  <c:v>17.430055829163969</c:v>
                </c:pt>
                <c:pt idx="317">
                  <c:v>17.452888136073771</c:v>
                </c:pt>
                <c:pt idx="318">
                  <c:v>17.476346893634908</c:v>
                </c:pt>
                <c:pt idx="319">
                  <c:v>17.47818401705613</c:v>
                </c:pt>
                <c:pt idx="320">
                  <c:v>17.492094727475227</c:v>
                </c:pt>
                <c:pt idx="321">
                  <c:v>17.505305435434501</c:v>
                </c:pt>
                <c:pt idx="322">
                  <c:v>17.518639017408223</c:v>
                </c:pt>
                <c:pt idx="323">
                  <c:v>17.537694554498135</c:v>
                </c:pt>
                <c:pt idx="324">
                  <c:v>17.558080904811881</c:v>
                </c:pt>
                <c:pt idx="325">
                  <c:v>17.579137528112586</c:v>
                </c:pt>
                <c:pt idx="326">
                  <c:v>17.592177397832451</c:v>
                </c:pt>
                <c:pt idx="327">
                  <c:v>17.606331703136252</c:v>
                </c:pt>
                <c:pt idx="328">
                  <c:v>17.589569415322412</c:v>
                </c:pt>
                <c:pt idx="329">
                  <c:v>17.572462215041053</c:v>
                </c:pt>
                <c:pt idx="330">
                  <c:v>17.564386444982869</c:v>
                </c:pt>
                <c:pt idx="331">
                  <c:v>17.582905659308317</c:v>
                </c:pt>
                <c:pt idx="332">
                  <c:v>17.593466234551137</c:v>
                </c:pt>
                <c:pt idx="333">
                  <c:v>17.594732895965507</c:v>
                </c:pt>
                <c:pt idx="334">
                  <c:v>17.594397769604711</c:v>
                </c:pt>
                <c:pt idx="335">
                  <c:v>17.578009849601671</c:v>
                </c:pt>
                <c:pt idx="336">
                  <c:v>17.561800248197777</c:v>
                </c:pt>
                <c:pt idx="337">
                  <c:v>17.551709465782572</c:v>
                </c:pt>
                <c:pt idx="338">
                  <c:v>17.546001485995649</c:v>
                </c:pt>
                <c:pt idx="339">
                  <c:v>17.540677014174804</c:v>
                </c:pt>
                <c:pt idx="340">
                  <c:v>17.535379090264069</c:v>
                </c:pt>
                <c:pt idx="341">
                  <c:v>17.535845078989272</c:v>
                </c:pt>
                <c:pt idx="342">
                  <c:v>17.517369101662734</c:v>
                </c:pt>
                <c:pt idx="343">
                  <c:v>17.51688109551792</c:v>
                </c:pt>
                <c:pt idx="344">
                  <c:v>17.524797368263016</c:v>
                </c:pt>
                <c:pt idx="345">
                  <c:v>17.572858893909132</c:v>
                </c:pt>
                <c:pt idx="346">
                  <c:v>17.601467527902486</c:v>
                </c:pt>
                <c:pt idx="347">
                  <c:v>17.633781131456477</c:v>
                </c:pt>
                <c:pt idx="348">
                  <c:v>17.66393967555755</c:v>
                </c:pt>
                <c:pt idx="349">
                  <c:v>17.729649372496194</c:v>
                </c:pt>
                <c:pt idx="350">
                  <c:v>17.787536934841228</c:v>
                </c:pt>
                <c:pt idx="351">
                  <c:v>17.838100777559198</c:v>
                </c:pt>
                <c:pt idx="352">
                  <c:v>17.90450584642835</c:v>
                </c:pt>
                <c:pt idx="353">
                  <c:v>17.966267033082818</c:v>
                </c:pt>
                <c:pt idx="354">
                  <c:v>18.022329818224982</c:v>
                </c:pt>
                <c:pt idx="355">
                  <c:v>18.091925617924105</c:v>
                </c:pt>
                <c:pt idx="356">
                  <c:v>18.152462306306305</c:v>
                </c:pt>
                <c:pt idx="357">
                  <c:v>18.225210736538038</c:v>
                </c:pt>
                <c:pt idx="358">
                  <c:v>18.275190016822233</c:v>
                </c:pt>
                <c:pt idx="359">
                  <c:v>18.321465872151567</c:v>
                </c:pt>
                <c:pt idx="360">
                  <c:v>18.350982575526999</c:v>
                </c:pt>
                <c:pt idx="361">
                  <c:v>18.391007232087468</c:v>
                </c:pt>
                <c:pt idx="362">
                  <c:v>18.431916622453553</c:v>
                </c:pt>
                <c:pt idx="363">
                  <c:v>18.454619159780666</c:v>
                </c:pt>
                <c:pt idx="364">
                  <c:v>18.466599563502783</c:v>
                </c:pt>
                <c:pt idx="365">
                  <c:v>18.483309185668684</c:v>
                </c:pt>
                <c:pt idx="366">
                  <c:v>18.502428495443745</c:v>
                </c:pt>
                <c:pt idx="367">
                  <c:v>18.539436177016125</c:v>
                </c:pt>
                <c:pt idx="368">
                  <c:v>18.572322544357323</c:v>
                </c:pt>
                <c:pt idx="369">
                  <c:v>18.594118797906887</c:v>
                </c:pt>
                <c:pt idx="370">
                  <c:v>18.615577347104054</c:v>
                </c:pt>
                <c:pt idx="371">
                  <c:v>18.613856116856191</c:v>
                </c:pt>
                <c:pt idx="372">
                  <c:v>18.636463298321143</c:v>
                </c:pt>
                <c:pt idx="373">
                  <c:v>18.655599249482194</c:v>
                </c:pt>
                <c:pt idx="374">
                  <c:v>18.683758594031424</c:v>
                </c:pt>
                <c:pt idx="375">
                  <c:v>18.731402419591152</c:v>
                </c:pt>
                <c:pt idx="376">
                  <c:v>18.77848463932656</c:v>
                </c:pt>
                <c:pt idx="377">
                  <c:v>18.838131504385416</c:v>
                </c:pt>
                <c:pt idx="378">
                  <c:v>18.897745727884256</c:v>
                </c:pt>
                <c:pt idx="379">
                  <c:v>18.981193133855502</c:v>
                </c:pt>
                <c:pt idx="380">
                  <c:v>19.059477199905377</c:v>
                </c:pt>
                <c:pt idx="381">
                  <c:v>19.130036083354042</c:v>
                </c:pt>
                <c:pt idx="382">
                  <c:v>19.213957665392854</c:v>
                </c:pt>
                <c:pt idx="383">
                  <c:v>19.334444467088112</c:v>
                </c:pt>
                <c:pt idx="384">
                  <c:v>19.435612403583498</c:v>
                </c:pt>
                <c:pt idx="385">
                  <c:v>19.520564790146402</c:v>
                </c:pt>
                <c:pt idx="386">
                  <c:v>19.656794227478073</c:v>
                </c:pt>
                <c:pt idx="387">
                  <c:v>19.804934896984062</c:v>
                </c:pt>
                <c:pt idx="388">
                  <c:v>20.01210632309267</c:v>
                </c:pt>
                <c:pt idx="389">
                  <c:v>20.220858977463536</c:v>
                </c:pt>
                <c:pt idx="390">
                  <c:v>20.404045683410576</c:v>
                </c:pt>
                <c:pt idx="391">
                  <c:v>20.554925754186911</c:v>
                </c:pt>
                <c:pt idx="392">
                  <c:v>20.76865545463621</c:v>
                </c:pt>
                <c:pt idx="393">
                  <c:v>20.978683821697555</c:v>
                </c:pt>
                <c:pt idx="394">
                  <c:v>21.184779482846775</c:v>
                </c:pt>
                <c:pt idx="395">
                  <c:v>21.342587296193457</c:v>
                </c:pt>
                <c:pt idx="396">
                  <c:v>21.517537400927136</c:v>
                </c:pt>
                <c:pt idx="397">
                  <c:v>21.664360247478328</c:v>
                </c:pt>
                <c:pt idx="398">
                  <c:v>21.808410258046401</c:v>
                </c:pt>
                <c:pt idx="399">
                  <c:v>21.951751600871049</c:v>
                </c:pt>
                <c:pt idx="400">
                  <c:v>22.103218286527905</c:v>
                </c:pt>
                <c:pt idx="401">
                  <c:v>22.249900802740978</c:v>
                </c:pt>
                <c:pt idx="402">
                  <c:v>22.386762534942914</c:v>
                </c:pt>
                <c:pt idx="403">
                  <c:v>22.531059529483901</c:v>
                </c:pt>
                <c:pt idx="404">
                  <c:v>22.618864974011082</c:v>
                </c:pt>
                <c:pt idx="405">
                  <c:v>22.706244019939952</c:v>
                </c:pt>
                <c:pt idx="406">
                  <c:v>22.795362719070361</c:v>
                </c:pt>
                <c:pt idx="407">
                  <c:v>22.885764223652931</c:v>
                </c:pt>
                <c:pt idx="408">
                  <c:v>22.980961899014243</c:v>
                </c:pt>
                <c:pt idx="409">
                  <c:v>23.080577669535568</c:v>
                </c:pt>
                <c:pt idx="410">
                  <c:v>23.189061746402576</c:v>
                </c:pt>
                <c:pt idx="411">
                  <c:v>23.296148247012603</c:v>
                </c:pt>
                <c:pt idx="412">
                  <c:v>23.395340024366803</c:v>
                </c:pt>
                <c:pt idx="413">
                  <c:v>23.419291680774247</c:v>
                </c:pt>
                <c:pt idx="414">
                  <c:v>23.476816047855142</c:v>
                </c:pt>
                <c:pt idx="415">
                  <c:v>23.555386939346608</c:v>
                </c:pt>
                <c:pt idx="416">
                  <c:v>23.635621990279024</c:v>
                </c:pt>
                <c:pt idx="417">
                  <c:v>23.733809664035309</c:v>
                </c:pt>
                <c:pt idx="418">
                  <c:v>23.843245276741193</c:v>
                </c:pt>
                <c:pt idx="419">
                  <c:v>23.947368349686553</c:v>
                </c:pt>
                <c:pt idx="420">
                  <c:v>24.059653183313564</c:v>
                </c:pt>
                <c:pt idx="421">
                  <c:v>24.18819334837432</c:v>
                </c:pt>
                <c:pt idx="422">
                  <c:v>24.328123621586613</c:v>
                </c:pt>
                <c:pt idx="423">
                  <c:v>24.469522495484117</c:v>
                </c:pt>
                <c:pt idx="424">
                  <c:v>24.62301566711945</c:v>
                </c:pt>
                <c:pt idx="425">
                  <c:v>24.753577326205153</c:v>
                </c:pt>
                <c:pt idx="426">
                  <c:v>24.874582189911031</c:v>
                </c:pt>
                <c:pt idx="427">
                  <c:v>25.015545685594553</c:v>
                </c:pt>
                <c:pt idx="428">
                  <c:v>25.144993415614387</c:v>
                </c:pt>
                <c:pt idx="429">
                  <c:v>25.242120354232483</c:v>
                </c:pt>
                <c:pt idx="430">
                  <c:v>25.345839556897936</c:v>
                </c:pt>
                <c:pt idx="431">
                  <c:v>25.4268292650052</c:v>
                </c:pt>
                <c:pt idx="432">
                  <c:v>25.482948620363786</c:v>
                </c:pt>
                <c:pt idx="433">
                  <c:v>25.527906839005343</c:v>
                </c:pt>
                <c:pt idx="434">
                  <c:v>25.55396482002633</c:v>
                </c:pt>
                <c:pt idx="435">
                  <c:v>25.555871509954883</c:v>
                </c:pt>
                <c:pt idx="436">
                  <c:v>25.56024033671801</c:v>
                </c:pt>
                <c:pt idx="437">
                  <c:v>25.561339914143133</c:v>
                </c:pt>
                <c:pt idx="438">
                  <c:v>25.578502780217057</c:v>
                </c:pt>
                <c:pt idx="439">
                  <c:v>25.623990738071512</c:v>
                </c:pt>
                <c:pt idx="440">
                  <c:v>25.623197574503489</c:v>
                </c:pt>
                <c:pt idx="441">
                  <c:v>25.610605808698118</c:v>
                </c:pt>
                <c:pt idx="442">
                  <c:v>25.568852439911009</c:v>
                </c:pt>
                <c:pt idx="443">
                  <c:v>25.551367159934404</c:v>
                </c:pt>
                <c:pt idx="444">
                  <c:v>25.549715599638613</c:v>
                </c:pt>
                <c:pt idx="445">
                  <c:v>25.556742590783795</c:v>
                </c:pt>
                <c:pt idx="446">
                  <c:v>25.566649878156692</c:v>
                </c:pt>
                <c:pt idx="447">
                  <c:v>25.591177002502274</c:v>
                </c:pt>
                <c:pt idx="448">
                  <c:v>25.634126448583476</c:v>
                </c:pt>
                <c:pt idx="449">
                  <c:v>25.724875013481824</c:v>
                </c:pt>
                <c:pt idx="450">
                  <c:v>25.819300682975697</c:v>
                </c:pt>
                <c:pt idx="451">
                  <c:v>25.87824483649052</c:v>
                </c:pt>
                <c:pt idx="452">
                  <c:v>25.95316051294504</c:v>
                </c:pt>
                <c:pt idx="453">
                  <c:v>26.021373699224526</c:v>
                </c:pt>
                <c:pt idx="454">
                  <c:v>26.05863905423297</c:v>
                </c:pt>
                <c:pt idx="455">
                  <c:v>26.120855248189471</c:v>
                </c:pt>
                <c:pt idx="456">
                  <c:v>26.192637171397088</c:v>
                </c:pt>
                <c:pt idx="457">
                  <c:v>26.242272488040697</c:v>
                </c:pt>
                <c:pt idx="458">
                  <c:v>26.283113050003617</c:v>
                </c:pt>
                <c:pt idx="459">
                  <c:v>26.325752694730209</c:v>
                </c:pt>
                <c:pt idx="460">
                  <c:v>26.38368500204513</c:v>
                </c:pt>
                <c:pt idx="461">
                  <c:v>26.403815335417669</c:v>
                </c:pt>
                <c:pt idx="462">
                  <c:v>26.438357060897385</c:v>
                </c:pt>
                <c:pt idx="463">
                  <c:v>26.448344730726134</c:v>
                </c:pt>
                <c:pt idx="464">
                  <c:v>26.444869573202151</c:v>
                </c:pt>
                <c:pt idx="465">
                  <c:v>26.545816675847728</c:v>
                </c:pt>
                <c:pt idx="466">
                  <c:v>26.650880734249309</c:v>
                </c:pt>
                <c:pt idx="467">
                  <c:v>26.731181632736707</c:v>
                </c:pt>
                <c:pt idx="468">
                  <c:v>26.77997986358849</c:v>
                </c:pt>
                <c:pt idx="469">
                  <c:v>26.84362195144795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70-1142-BF6F-9693B5E2B2B1}"/>
            </c:ext>
          </c:extLst>
        </c:ser>
        <c:ser>
          <c:idx val="4"/>
          <c:order val="4"/>
          <c:tx>
            <c:strRef>
              <c:f>'Bullet Data'!$J$1</c:f>
              <c:strCache>
                <c:ptCount val="1"/>
                <c:pt idx="0">
                  <c:v>56 Day Implied Price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Data'!$J$2:$J$473</c:f>
              <c:numCache>
                <c:formatCode>General</c:formatCode>
                <c:ptCount val="472"/>
                <c:pt idx="0">
                  <c:v>39.983602979448392</c:v>
                </c:pt>
                <c:pt idx="1">
                  <c:v>39.89691976896016</c:v>
                </c:pt>
                <c:pt idx="2">
                  <c:v>39.81856014894224</c:v>
                </c:pt>
                <c:pt idx="3">
                  <c:v>39.751614561180268</c:v>
                </c:pt>
                <c:pt idx="4">
                  <c:v>39.692142706640105</c:v>
                </c:pt>
                <c:pt idx="5">
                  <c:v>39.630494670798967</c:v>
                </c:pt>
                <c:pt idx="6">
                  <c:v>39.53584152093709</c:v>
                </c:pt>
                <c:pt idx="7">
                  <c:v>39.440593375193878</c:v>
                </c:pt>
                <c:pt idx="8">
                  <c:v>39.341423349307242</c:v>
                </c:pt>
                <c:pt idx="9">
                  <c:v>39.260638137835855</c:v>
                </c:pt>
                <c:pt idx="10">
                  <c:v>39.190800672696675</c:v>
                </c:pt>
                <c:pt idx="11">
                  <c:v>39.134909551459728</c:v>
                </c:pt>
                <c:pt idx="12">
                  <c:v>39.109924152366744</c:v>
                </c:pt>
                <c:pt idx="13">
                  <c:v>39.090334269180431</c:v>
                </c:pt>
                <c:pt idx="14">
                  <c:v>39.046424411767212</c:v>
                </c:pt>
                <c:pt idx="15">
                  <c:v>39.010365026001864</c:v>
                </c:pt>
                <c:pt idx="16">
                  <c:v>38.988391789980291</c:v>
                </c:pt>
                <c:pt idx="17">
                  <c:v>38.964329285834296</c:v>
                </c:pt>
                <c:pt idx="18">
                  <c:v>38.9353991528655</c:v>
                </c:pt>
                <c:pt idx="19">
                  <c:v>38.903644421502712</c:v>
                </c:pt>
                <c:pt idx="20">
                  <c:v>38.881229364679264</c:v>
                </c:pt>
                <c:pt idx="21">
                  <c:v>38.863368456750401</c:v>
                </c:pt>
                <c:pt idx="22">
                  <c:v>38.843780928509688</c:v>
                </c:pt>
                <c:pt idx="23">
                  <c:v>38.823458830059195</c:v>
                </c:pt>
                <c:pt idx="24">
                  <c:v>38.82050185785512</c:v>
                </c:pt>
                <c:pt idx="25">
                  <c:v>38.846693027175128</c:v>
                </c:pt>
                <c:pt idx="26">
                  <c:v>38.913042609786586</c:v>
                </c:pt>
                <c:pt idx="27">
                  <c:v>38.979734285633747</c:v>
                </c:pt>
                <c:pt idx="28">
                  <c:v>39.046286077584298</c:v>
                </c:pt>
                <c:pt idx="29">
                  <c:v>39.08737831187014</c:v>
                </c:pt>
                <c:pt idx="30">
                  <c:v>39.126958464957731</c:v>
                </c:pt>
                <c:pt idx="31">
                  <c:v>39.160747839411002</c:v>
                </c:pt>
                <c:pt idx="32">
                  <c:v>39.227022993428378</c:v>
                </c:pt>
                <c:pt idx="33">
                  <c:v>39.362803275284605</c:v>
                </c:pt>
                <c:pt idx="34">
                  <c:v>39.47108336539543</c:v>
                </c:pt>
                <c:pt idx="35">
                  <c:v>39.51525819826476</c:v>
                </c:pt>
                <c:pt idx="36">
                  <c:v>39.555867580064351</c:v>
                </c:pt>
                <c:pt idx="37">
                  <c:v>39.633957225254107</c:v>
                </c:pt>
                <c:pt idx="38">
                  <c:v>39.628326290771028</c:v>
                </c:pt>
                <c:pt idx="39">
                  <c:v>39.577862920033297</c:v>
                </c:pt>
                <c:pt idx="40">
                  <c:v>39.524498560497186</c:v>
                </c:pt>
                <c:pt idx="41">
                  <c:v>39.488964964705019</c:v>
                </c:pt>
                <c:pt idx="42">
                  <c:v>39.454836832391145</c:v>
                </c:pt>
                <c:pt idx="43">
                  <c:v>39.435898213792413</c:v>
                </c:pt>
                <c:pt idx="44">
                  <c:v>39.439158996016999</c:v>
                </c:pt>
                <c:pt idx="45">
                  <c:v>39.436913627061379</c:v>
                </c:pt>
                <c:pt idx="46">
                  <c:v>39.435430496752943</c:v>
                </c:pt>
                <c:pt idx="47">
                  <c:v>39.481984480768084</c:v>
                </c:pt>
                <c:pt idx="48">
                  <c:v>39.52419430644585</c:v>
                </c:pt>
                <c:pt idx="49">
                  <c:v>39.560238917082572</c:v>
                </c:pt>
                <c:pt idx="50">
                  <c:v>39.614244807204074</c:v>
                </c:pt>
                <c:pt idx="51">
                  <c:v>39.664393085249422</c:v>
                </c:pt>
                <c:pt idx="52">
                  <c:v>39.712503739003459</c:v>
                </c:pt>
                <c:pt idx="53">
                  <c:v>39.74365862712466</c:v>
                </c:pt>
                <c:pt idx="54">
                  <c:v>39.757028147536289</c:v>
                </c:pt>
                <c:pt idx="55">
                  <c:v>39.769248171690862</c:v>
                </c:pt>
                <c:pt idx="56">
                  <c:v>39.774107570187404</c:v>
                </c:pt>
                <c:pt idx="57">
                  <c:v>39.780845322443575</c:v>
                </c:pt>
                <c:pt idx="58">
                  <c:v>39.800783148427321</c:v>
                </c:pt>
                <c:pt idx="59">
                  <c:v>39.809854635440708</c:v>
                </c:pt>
                <c:pt idx="60">
                  <c:v>39.813402820268749</c:v>
                </c:pt>
                <c:pt idx="61">
                  <c:v>39.815273430643543</c:v>
                </c:pt>
                <c:pt idx="62">
                  <c:v>39.821657028813235</c:v>
                </c:pt>
                <c:pt idx="63">
                  <c:v>40.037371149182583</c:v>
                </c:pt>
                <c:pt idx="64">
                  <c:v>40.320830370665817</c:v>
                </c:pt>
                <c:pt idx="65">
                  <c:v>40.518570496423436</c:v>
                </c:pt>
                <c:pt idx="66">
                  <c:v>40.686554311459709</c:v>
                </c:pt>
                <c:pt idx="67">
                  <c:v>40.781825114935984</c:v>
                </c:pt>
                <c:pt idx="68">
                  <c:v>40.865975763995067</c:v>
                </c:pt>
                <c:pt idx="69">
                  <c:v>40.938109083436927</c:v>
                </c:pt>
                <c:pt idx="70">
                  <c:v>41.014431573529777</c:v>
                </c:pt>
                <c:pt idx="71">
                  <c:v>41.077656815352604</c:v>
                </c:pt>
                <c:pt idx="72">
                  <c:v>41.131245673382097</c:v>
                </c:pt>
                <c:pt idx="73">
                  <c:v>41.155703564429416</c:v>
                </c:pt>
                <c:pt idx="74">
                  <c:v>41.22195311834809</c:v>
                </c:pt>
                <c:pt idx="75">
                  <c:v>41.20576931320042</c:v>
                </c:pt>
                <c:pt idx="76">
                  <c:v>41.184966015080761</c:v>
                </c:pt>
                <c:pt idx="77">
                  <c:v>41.17952861723662</c:v>
                </c:pt>
                <c:pt idx="78">
                  <c:v>41.178720997996066</c:v>
                </c:pt>
                <c:pt idx="79">
                  <c:v>41.178118428722804</c:v>
                </c:pt>
                <c:pt idx="80">
                  <c:v>41.176877836706197</c:v>
                </c:pt>
                <c:pt idx="81">
                  <c:v>41.169425493912783</c:v>
                </c:pt>
                <c:pt idx="82">
                  <c:v>41.193742422586332</c:v>
                </c:pt>
                <c:pt idx="83">
                  <c:v>41.220713689311403</c:v>
                </c:pt>
                <c:pt idx="84">
                  <c:v>41.25251750923632</c:v>
                </c:pt>
                <c:pt idx="85">
                  <c:v>41.253664652271347</c:v>
                </c:pt>
                <c:pt idx="86">
                  <c:v>41.253197150723899</c:v>
                </c:pt>
                <c:pt idx="87">
                  <c:v>41.258353796481202</c:v>
                </c:pt>
                <c:pt idx="88">
                  <c:v>41.258519256784112</c:v>
                </c:pt>
                <c:pt idx="89">
                  <c:v>41.256211326405577</c:v>
                </c:pt>
                <c:pt idx="90">
                  <c:v>41.253701639706136</c:v>
                </c:pt>
                <c:pt idx="91">
                  <c:v>41.256289298968788</c:v>
                </c:pt>
                <c:pt idx="92">
                  <c:v>41.281268400878098</c:v>
                </c:pt>
                <c:pt idx="93">
                  <c:v>41.3106449331516</c:v>
                </c:pt>
                <c:pt idx="94">
                  <c:v>41.325397669189009</c:v>
                </c:pt>
                <c:pt idx="95">
                  <c:v>41.337899229036111</c:v>
                </c:pt>
                <c:pt idx="96">
                  <c:v>41.321912152239314</c:v>
                </c:pt>
                <c:pt idx="97">
                  <c:v>41.308470630901589</c:v>
                </c:pt>
                <c:pt idx="98">
                  <c:v>41.311142948161717</c:v>
                </c:pt>
                <c:pt idx="99">
                  <c:v>41.30800177218331</c:v>
                </c:pt>
                <c:pt idx="100">
                  <c:v>41.321755973279835</c:v>
                </c:pt>
                <c:pt idx="101">
                  <c:v>41.336442217015261</c:v>
                </c:pt>
                <c:pt idx="102">
                  <c:v>41.336749838952258</c:v>
                </c:pt>
                <c:pt idx="103">
                  <c:v>41.337583600448994</c:v>
                </c:pt>
                <c:pt idx="104">
                  <c:v>41.348969647391151</c:v>
                </c:pt>
                <c:pt idx="105">
                  <c:v>41.357469377718083</c:v>
                </c:pt>
                <c:pt idx="106">
                  <c:v>41.357406459644977</c:v>
                </c:pt>
                <c:pt idx="107">
                  <c:v>41.334239425499078</c:v>
                </c:pt>
                <c:pt idx="108">
                  <c:v>41.24253701810963</c:v>
                </c:pt>
                <c:pt idx="109">
                  <c:v>41.111402290504053</c:v>
                </c:pt>
                <c:pt idx="110">
                  <c:v>41.001453892538528</c:v>
                </c:pt>
                <c:pt idx="111">
                  <c:v>40.876014282708852</c:v>
                </c:pt>
                <c:pt idx="112">
                  <c:v>40.740021737954024</c:v>
                </c:pt>
                <c:pt idx="113">
                  <c:v>40.600268132424958</c:v>
                </c:pt>
                <c:pt idx="114">
                  <c:v>40.463150373648773</c:v>
                </c:pt>
                <c:pt idx="115">
                  <c:v>40.332051465280799</c:v>
                </c:pt>
                <c:pt idx="116">
                  <c:v>40.220120529854633</c:v>
                </c:pt>
                <c:pt idx="117">
                  <c:v>40.005115494518094</c:v>
                </c:pt>
                <c:pt idx="118">
                  <c:v>39.737691601463908</c:v>
                </c:pt>
                <c:pt idx="119">
                  <c:v>39.422359590918049</c:v>
                </c:pt>
                <c:pt idx="120">
                  <c:v>39.131164734414433</c:v>
                </c:pt>
                <c:pt idx="121">
                  <c:v>38.853228312011602</c:v>
                </c:pt>
                <c:pt idx="122">
                  <c:v>38.602929407251921</c:v>
                </c:pt>
                <c:pt idx="123">
                  <c:v>38.337098886515747</c:v>
                </c:pt>
                <c:pt idx="124">
                  <c:v>38.034869297154991</c:v>
                </c:pt>
                <c:pt idx="125">
                  <c:v>37.729176162424167</c:v>
                </c:pt>
                <c:pt idx="126">
                  <c:v>37.434643794502641</c:v>
                </c:pt>
                <c:pt idx="127">
                  <c:v>37.135704892744592</c:v>
                </c:pt>
                <c:pt idx="128">
                  <c:v>36.766724494998719</c:v>
                </c:pt>
                <c:pt idx="129">
                  <c:v>36.423689100034061</c:v>
                </c:pt>
                <c:pt idx="130">
                  <c:v>36.113293611018662</c:v>
                </c:pt>
                <c:pt idx="131">
                  <c:v>35.773937782497654</c:v>
                </c:pt>
                <c:pt idx="132">
                  <c:v>35.437847279334271</c:v>
                </c:pt>
                <c:pt idx="133">
                  <c:v>35.100896481011709</c:v>
                </c:pt>
                <c:pt idx="134">
                  <c:v>34.810564270901494</c:v>
                </c:pt>
                <c:pt idx="135">
                  <c:v>34.534611132415016</c:v>
                </c:pt>
                <c:pt idx="136">
                  <c:v>34.246766301975256</c:v>
                </c:pt>
                <c:pt idx="137">
                  <c:v>33.982262340511518</c:v>
                </c:pt>
                <c:pt idx="138">
                  <c:v>33.715033528446753</c:v>
                </c:pt>
                <c:pt idx="139">
                  <c:v>33.416650814024358</c:v>
                </c:pt>
                <c:pt idx="140">
                  <c:v>33.126237947486878</c:v>
                </c:pt>
                <c:pt idx="141">
                  <c:v>32.862431329140144</c:v>
                </c:pt>
                <c:pt idx="142">
                  <c:v>32.601759451603805</c:v>
                </c:pt>
                <c:pt idx="143">
                  <c:v>32.32914211659029</c:v>
                </c:pt>
                <c:pt idx="144">
                  <c:v>32.061824325993847</c:v>
                </c:pt>
                <c:pt idx="145">
                  <c:v>31.804490697468271</c:v>
                </c:pt>
                <c:pt idx="146">
                  <c:v>31.533429143368444</c:v>
                </c:pt>
                <c:pt idx="147">
                  <c:v>31.273453172888729</c:v>
                </c:pt>
                <c:pt idx="148">
                  <c:v>31.020829930784963</c:v>
                </c:pt>
                <c:pt idx="149">
                  <c:v>30.772444744345641</c:v>
                </c:pt>
                <c:pt idx="150">
                  <c:v>30.513201729442514</c:v>
                </c:pt>
                <c:pt idx="151">
                  <c:v>30.259158724509682</c:v>
                </c:pt>
                <c:pt idx="152">
                  <c:v>29.966782230039662</c:v>
                </c:pt>
                <c:pt idx="153">
                  <c:v>29.670200389434456</c:v>
                </c:pt>
                <c:pt idx="154">
                  <c:v>29.400529257055958</c:v>
                </c:pt>
                <c:pt idx="155">
                  <c:v>29.118867106919662</c:v>
                </c:pt>
                <c:pt idx="156">
                  <c:v>28.853847622835691</c:v>
                </c:pt>
                <c:pt idx="157">
                  <c:v>28.588351824550337</c:v>
                </c:pt>
                <c:pt idx="158">
                  <c:v>28.336829089169008</c:v>
                </c:pt>
                <c:pt idx="159">
                  <c:v>28.074764585939704</c:v>
                </c:pt>
                <c:pt idx="160">
                  <c:v>27.784468781872107</c:v>
                </c:pt>
                <c:pt idx="161">
                  <c:v>27.489734234216812</c:v>
                </c:pt>
                <c:pt idx="162">
                  <c:v>27.202607135597912</c:v>
                </c:pt>
                <c:pt idx="163">
                  <c:v>26.91389550964557</c:v>
                </c:pt>
                <c:pt idx="164">
                  <c:v>26.639368920509007</c:v>
                </c:pt>
                <c:pt idx="165">
                  <c:v>26.365596680410054</c:v>
                </c:pt>
                <c:pt idx="166">
                  <c:v>26.101526753090479</c:v>
                </c:pt>
                <c:pt idx="167">
                  <c:v>25.856557993620285</c:v>
                </c:pt>
                <c:pt idx="168">
                  <c:v>25.599225348837642</c:v>
                </c:pt>
                <c:pt idx="169">
                  <c:v>25.335812841736391</c:v>
                </c:pt>
                <c:pt idx="170">
                  <c:v>25.092656998672229</c:v>
                </c:pt>
                <c:pt idx="171">
                  <c:v>24.843665929375973</c:v>
                </c:pt>
                <c:pt idx="172">
                  <c:v>24.609433043603708</c:v>
                </c:pt>
                <c:pt idx="173">
                  <c:v>24.364205412763493</c:v>
                </c:pt>
                <c:pt idx="174">
                  <c:v>24.137318304501182</c:v>
                </c:pt>
                <c:pt idx="175">
                  <c:v>23.929838985210559</c:v>
                </c:pt>
                <c:pt idx="176">
                  <c:v>23.75988968437208</c:v>
                </c:pt>
                <c:pt idx="177">
                  <c:v>23.611941844000267</c:v>
                </c:pt>
                <c:pt idx="178">
                  <c:v>23.449239296293968</c:v>
                </c:pt>
                <c:pt idx="179">
                  <c:v>23.314832359243852</c:v>
                </c:pt>
                <c:pt idx="180">
                  <c:v>23.182636521748787</c:v>
                </c:pt>
                <c:pt idx="181">
                  <c:v>23.049214845991177</c:v>
                </c:pt>
                <c:pt idx="182">
                  <c:v>22.905247596803363</c:v>
                </c:pt>
                <c:pt idx="183">
                  <c:v>22.768866980868278</c:v>
                </c:pt>
                <c:pt idx="184">
                  <c:v>22.647242621861974</c:v>
                </c:pt>
                <c:pt idx="185">
                  <c:v>22.541595209013511</c:v>
                </c:pt>
                <c:pt idx="186">
                  <c:v>22.475714646794859</c:v>
                </c:pt>
                <c:pt idx="187">
                  <c:v>22.41797166400665</c:v>
                </c:pt>
                <c:pt idx="188">
                  <c:v>22.298637499383734</c:v>
                </c:pt>
                <c:pt idx="189">
                  <c:v>22.167149365372513</c:v>
                </c:pt>
                <c:pt idx="190">
                  <c:v>22.040337918529236</c:v>
                </c:pt>
                <c:pt idx="191">
                  <c:v>21.91348869828337</c:v>
                </c:pt>
                <c:pt idx="192">
                  <c:v>21.78532282115729</c:v>
                </c:pt>
                <c:pt idx="193">
                  <c:v>21.651333019087058</c:v>
                </c:pt>
                <c:pt idx="194">
                  <c:v>21.494063207782993</c:v>
                </c:pt>
                <c:pt idx="195">
                  <c:v>21.430797856752807</c:v>
                </c:pt>
                <c:pt idx="196">
                  <c:v>21.37561535282644</c:v>
                </c:pt>
                <c:pt idx="197">
                  <c:v>21.295484376843483</c:v>
                </c:pt>
                <c:pt idx="198">
                  <c:v>21.199131847292669</c:v>
                </c:pt>
                <c:pt idx="199">
                  <c:v>21.113619693056695</c:v>
                </c:pt>
                <c:pt idx="200">
                  <c:v>21.020683403923147</c:v>
                </c:pt>
                <c:pt idx="201">
                  <c:v>20.902005474252491</c:v>
                </c:pt>
                <c:pt idx="202">
                  <c:v>20.773295159789463</c:v>
                </c:pt>
                <c:pt idx="203">
                  <c:v>20.647236283089555</c:v>
                </c:pt>
                <c:pt idx="204">
                  <c:v>20.539023674221358</c:v>
                </c:pt>
                <c:pt idx="205">
                  <c:v>20.439505044111243</c:v>
                </c:pt>
                <c:pt idx="206">
                  <c:v>20.355275991268083</c:v>
                </c:pt>
                <c:pt idx="207">
                  <c:v>20.272256512242812</c:v>
                </c:pt>
                <c:pt idx="208">
                  <c:v>20.182759491824413</c:v>
                </c:pt>
                <c:pt idx="209">
                  <c:v>20.08745299718834</c:v>
                </c:pt>
                <c:pt idx="210">
                  <c:v>20.011608315347161</c:v>
                </c:pt>
                <c:pt idx="211">
                  <c:v>19.929700820831695</c:v>
                </c:pt>
                <c:pt idx="212">
                  <c:v>19.853201405897394</c:v>
                </c:pt>
                <c:pt idx="213">
                  <c:v>19.778096132615314</c:v>
                </c:pt>
                <c:pt idx="214">
                  <c:v>19.719585763580081</c:v>
                </c:pt>
                <c:pt idx="215">
                  <c:v>19.657726718503543</c:v>
                </c:pt>
                <c:pt idx="216">
                  <c:v>19.594535783979609</c:v>
                </c:pt>
                <c:pt idx="217">
                  <c:v>19.537981611619191</c:v>
                </c:pt>
                <c:pt idx="218">
                  <c:v>19.476264303585133</c:v>
                </c:pt>
                <c:pt idx="219">
                  <c:v>19.432288879993813</c:v>
                </c:pt>
                <c:pt idx="220">
                  <c:v>19.394099967643974</c:v>
                </c:pt>
                <c:pt idx="221">
                  <c:v>19.316063474640696</c:v>
                </c:pt>
                <c:pt idx="222">
                  <c:v>19.232817600006008</c:v>
                </c:pt>
                <c:pt idx="223">
                  <c:v>19.157212880747753</c:v>
                </c:pt>
                <c:pt idx="224">
                  <c:v>19.084201702026935</c:v>
                </c:pt>
                <c:pt idx="225">
                  <c:v>19.009818622588387</c:v>
                </c:pt>
                <c:pt idx="226">
                  <c:v>18.944265341952995</c:v>
                </c:pt>
                <c:pt idx="227">
                  <c:v>18.883831578922258</c:v>
                </c:pt>
                <c:pt idx="228">
                  <c:v>18.815733735753227</c:v>
                </c:pt>
                <c:pt idx="229">
                  <c:v>18.745375265742567</c:v>
                </c:pt>
                <c:pt idx="230">
                  <c:v>18.697442493734055</c:v>
                </c:pt>
                <c:pt idx="231">
                  <c:v>18.646970150428952</c:v>
                </c:pt>
                <c:pt idx="232">
                  <c:v>18.584773215912755</c:v>
                </c:pt>
                <c:pt idx="233">
                  <c:v>18.535064389737606</c:v>
                </c:pt>
                <c:pt idx="234">
                  <c:v>18.503236346610471</c:v>
                </c:pt>
                <c:pt idx="235">
                  <c:v>18.456906671120574</c:v>
                </c:pt>
                <c:pt idx="236">
                  <c:v>18.423656140912801</c:v>
                </c:pt>
                <c:pt idx="237">
                  <c:v>18.389130225047627</c:v>
                </c:pt>
                <c:pt idx="238">
                  <c:v>18.371416300295515</c:v>
                </c:pt>
                <c:pt idx="239">
                  <c:v>18.360882272707084</c:v>
                </c:pt>
                <c:pt idx="240">
                  <c:v>18.346088474484787</c:v>
                </c:pt>
                <c:pt idx="241">
                  <c:v>18.320375488277396</c:v>
                </c:pt>
                <c:pt idx="242">
                  <c:v>18.285922931571346</c:v>
                </c:pt>
                <c:pt idx="243">
                  <c:v>18.256764008067801</c:v>
                </c:pt>
                <c:pt idx="244">
                  <c:v>18.2310985759866</c:v>
                </c:pt>
                <c:pt idx="245">
                  <c:v>18.199466673270624</c:v>
                </c:pt>
                <c:pt idx="246">
                  <c:v>18.180346028673327</c:v>
                </c:pt>
                <c:pt idx="247">
                  <c:v>18.162744134323368</c:v>
                </c:pt>
                <c:pt idx="248">
                  <c:v>18.143189116395664</c:v>
                </c:pt>
                <c:pt idx="249">
                  <c:v>18.129940335872551</c:v>
                </c:pt>
                <c:pt idx="250">
                  <c:v>18.122707213396858</c:v>
                </c:pt>
                <c:pt idx="251">
                  <c:v>18.103858091444483</c:v>
                </c:pt>
                <c:pt idx="252">
                  <c:v>18.085459989039489</c:v>
                </c:pt>
                <c:pt idx="253">
                  <c:v>18.069494025712984</c:v>
                </c:pt>
                <c:pt idx="254">
                  <c:v>18.05683004540839</c:v>
                </c:pt>
                <c:pt idx="255">
                  <c:v>18.041286282597319</c:v>
                </c:pt>
                <c:pt idx="256">
                  <c:v>18.021237392381597</c:v>
                </c:pt>
                <c:pt idx="257">
                  <c:v>17.984899736098296</c:v>
                </c:pt>
                <c:pt idx="258">
                  <c:v>17.953964682546648</c:v>
                </c:pt>
                <c:pt idx="259">
                  <c:v>17.910360964133979</c:v>
                </c:pt>
                <c:pt idx="260">
                  <c:v>17.874066514282568</c:v>
                </c:pt>
                <c:pt idx="261">
                  <c:v>17.843188372547239</c:v>
                </c:pt>
                <c:pt idx="262">
                  <c:v>17.825928218731345</c:v>
                </c:pt>
                <c:pt idx="263">
                  <c:v>17.799085190100875</c:v>
                </c:pt>
                <c:pt idx="264">
                  <c:v>17.766752163033743</c:v>
                </c:pt>
                <c:pt idx="265">
                  <c:v>17.737437013610894</c:v>
                </c:pt>
                <c:pt idx="266">
                  <c:v>17.71069774504678</c:v>
                </c:pt>
                <c:pt idx="267">
                  <c:v>17.68303568289754</c:v>
                </c:pt>
                <c:pt idx="268">
                  <c:v>17.652905691220695</c:v>
                </c:pt>
                <c:pt idx="269">
                  <c:v>17.626861406378609</c:v>
                </c:pt>
                <c:pt idx="270">
                  <c:v>17.603312241176518</c:v>
                </c:pt>
                <c:pt idx="271">
                  <c:v>17.582825964803849</c:v>
                </c:pt>
                <c:pt idx="272">
                  <c:v>17.55826442150018</c:v>
                </c:pt>
                <c:pt idx="273">
                  <c:v>17.541997791287621</c:v>
                </c:pt>
                <c:pt idx="274">
                  <c:v>17.524957156883954</c:v>
                </c:pt>
                <c:pt idx="275">
                  <c:v>17.503428352390092</c:v>
                </c:pt>
                <c:pt idx="276">
                  <c:v>17.469392476701582</c:v>
                </c:pt>
                <c:pt idx="277">
                  <c:v>17.436055052995432</c:v>
                </c:pt>
                <c:pt idx="278">
                  <c:v>17.406567582148803</c:v>
                </c:pt>
                <c:pt idx="279">
                  <c:v>17.381657931305092</c:v>
                </c:pt>
                <c:pt idx="280">
                  <c:v>17.384881705291736</c:v>
                </c:pt>
                <c:pt idx="281">
                  <c:v>17.383349246907606</c:v>
                </c:pt>
                <c:pt idx="282">
                  <c:v>17.38130620728348</c:v>
                </c:pt>
                <c:pt idx="283">
                  <c:v>17.379246556616732</c:v>
                </c:pt>
                <c:pt idx="284">
                  <c:v>17.378161643316819</c:v>
                </c:pt>
                <c:pt idx="285">
                  <c:v>17.376490119888476</c:v>
                </c:pt>
                <c:pt idx="286">
                  <c:v>17.371695037005242</c:v>
                </c:pt>
                <c:pt idx="287">
                  <c:v>17.362682287046002</c:v>
                </c:pt>
                <c:pt idx="288">
                  <c:v>17.360650811256903</c:v>
                </c:pt>
                <c:pt idx="289">
                  <c:v>17.360106627687724</c:v>
                </c:pt>
                <c:pt idx="290">
                  <c:v>17.352566449573779</c:v>
                </c:pt>
                <c:pt idx="291">
                  <c:v>17.345049564401684</c:v>
                </c:pt>
                <c:pt idx="292">
                  <c:v>17.340898703239329</c:v>
                </c:pt>
                <c:pt idx="293">
                  <c:v>17.339824160768067</c:v>
                </c:pt>
                <c:pt idx="294">
                  <c:v>17.331602255856247</c:v>
                </c:pt>
                <c:pt idx="295">
                  <c:v>17.328294912986205</c:v>
                </c:pt>
                <c:pt idx="296">
                  <c:v>17.321907022282868</c:v>
                </c:pt>
                <c:pt idx="297">
                  <c:v>17.31194798054679</c:v>
                </c:pt>
                <c:pt idx="298">
                  <c:v>17.310905320802647</c:v>
                </c:pt>
                <c:pt idx="299">
                  <c:v>17.333548477875457</c:v>
                </c:pt>
                <c:pt idx="300">
                  <c:v>17.350932009072714</c:v>
                </c:pt>
                <c:pt idx="301">
                  <c:v>17.36331081265925</c:v>
                </c:pt>
                <c:pt idx="302">
                  <c:v>17.371417631624659</c:v>
                </c:pt>
                <c:pt idx="303">
                  <c:v>17.380655469246463</c:v>
                </c:pt>
                <c:pt idx="304">
                  <c:v>17.391026103425045</c:v>
                </c:pt>
                <c:pt idx="305">
                  <c:v>17.390798162221873</c:v>
                </c:pt>
                <c:pt idx="306">
                  <c:v>17.378753545078094</c:v>
                </c:pt>
                <c:pt idx="307">
                  <c:v>17.380323349644506</c:v>
                </c:pt>
                <c:pt idx="308">
                  <c:v>17.389413507706998</c:v>
                </c:pt>
                <c:pt idx="309">
                  <c:v>17.398235947011951</c:v>
                </c:pt>
                <c:pt idx="310">
                  <c:v>17.429076897881814</c:v>
                </c:pt>
                <c:pt idx="311">
                  <c:v>17.464489549602973</c:v>
                </c:pt>
                <c:pt idx="312">
                  <c:v>17.453015506018332</c:v>
                </c:pt>
                <c:pt idx="313">
                  <c:v>17.439702439413299</c:v>
                </c:pt>
                <c:pt idx="314">
                  <c:v>17.435647676418469</c:v>
                </c:pt>
                <c:pt idx="315">
                  <c:v>17.428615156982058</c:v>
                </c:pt>
                <c:pt idx="316">
                  <c:v>17.424968885191987</c:v>
                </c:pt>
                <c:pt idx="317">
                  <c:v>17.418421484273683</c:v>
                </c:pt>
                <c:pt idx="318">
                  <c:v>17.407730705519956</c:v>
                </c:pt>
                <c:pt idx="319">
                  <c:v>17.399202869871555</c:v>
                </c:pt>
                <c:pt idx="320">
                  <c:v>17.389754324160521</c:v>
                </c:pt>
                <c:pt idx="321">
                  <c:v>17.379716827842923</c:v>
                </c:pt>
                <c:pt idx="322">
                  <c:v>17.37357926708011</c:v>
                </c:pt>
                <c:pt idx="323">
                  <c:v>17.368467730212263</c:v>
                </c:pt>
                <c:pt idx="324">
                  <c:v>17.36140694186772</c:v>
                </c:pt>
                <c:pt idx="325">
                  <c:v>17.352806184018458</c:v>
                </c:pt>
                <c:pt idx="326">
                  <c:v>17.345821843974456</c:v>
                </c:pt>
                <c:pt idx="327">
                  <c:v>17.320115294406072</c:v>
                </c:pt>
                <c:pt idx="328">
                  <c:v>17.297322781225631</c:v>
                </c:pt>
                <c:pt idx="329">
                  <c:v>17.278246121894192</c:v>
                </c:pt>
                <c:pt idx="330">
                  <c:v>17.273263329040109</c:v>
                </c:pt>
                <c:pt idx="331">
                  <c:v>17.270360210266894</c:v>
                </c:pt>
                <c:pt idx="332">
                  <c:v>17.267224969157496</c:v>
                </c:pt>
                <c:pt idx="333">
                  <c:v>17.258441931962107</c:v>
                </c:pt>
                <c:pt idx="334">
                  <c:v>17.250127510201573</c:v>
                </c:pt>
                <c:pt idx="335">
                  <c:v>17.238879556532115</c:v>
                </c:pt>
                <c:pt idx="336">
                  <c:v>17.23183122190374</c:v>
                </c:pt>
                <c:pt idx="337">
                  <c:v>17.228236743174723</c:v>
                </c:pt>
                <c:pt idx="338">
                  <c:v>17.228751897579748</c:v>
                </c:pt>
                <c:pt idx="339">
                  <c:v>17.232900440034491</c:v>
                </c:pt>
                <c:pt idx="340">
                  <c:v>17.241483708494144</c:v>
                </c:pt>
                <c:pt idx="341">
                  <c:v>17.236648729644195</c:v>
                </c:pt>
                <c:pt idx="342">
                  <c:v>17.245108992871899</c:v>
                </c:pt>
                <c:pt idx="343">
                  <c:v>17.262477535434826</c:v>
                </c:pt>
                <c:pt idx="344">
                  <c:v>17.306712123959862</c:v>
                </c:pt>
                <c:pt idx="345">
                  <c:v>17.337321970460312</c:v>
                </c:pt>
                <c:pt idx="346">
                  <c:v>17.368344010849793</c:v>
                </c:pt>
                <c:pt idx="347">
                  <c:v>17.39972051663522</c:v>
                </c:pt>
                <c:pt idx="348">
                  <c:v>17.453124584648013</c:v>
                </c:pt>
                <c:pt idx="349">
                  <c:v>17.500076124431487</c:v>
                </c:pt>
                <c:pt idx="350">
                  <c:v>17.549756678514967</c:v>
                </c:pt>
                <c:pt idx="351">
                  <c:v>17.603001327760733</c:v>
                </c:pt>
                <c:pt idx="352">
                  <c:v>17.649907426864168</c:v>
                </c:pt>
                <c:pt idx="353">
                  <c:v>17.699393977130217</c:v>
                </c:pt>
                <c:pt idx="354">
                  <c:v>17.752116362332309</c:v>
                </c:pt>
                <c:pt idx="355">
                  <c:v>17.794216625865783</c:v>
                </c:pt>
                <c:pt idx="356">
                  <c:v>17.839235009363463</c:v>
                </c:pt>
                <c:pt idx="357">
                  <c:v>17.877257887551217</c:v>
                </c:pt>
                <c:pt idx="358">
                  <c:v>17.912637635157708</c:v>
                </c:pt>
                <c:pt idx="359">
                  <c:v>17.941709163018988</c:v>
                </c:pt>
                <c:pt idx="360">
                  <c:v>17.972873828226636</c:v>
                </c:pt>
                <c:pt idx="361">
                  <c:v>18.011549912263668</c:v>
                </c:pt>
                <c:pt idx="362">
                  <c:v>18.039467935279411</c:v>
                </c:pt>
                <c:pt idx="363">
                  <c:v>18.060920777112749</c:v>
                </c:pt>
                <c:pt idx="364">
                  <c:v>18.090662974180407</c:v>
                </c:pt>
                <c:pt idx="365">
                  <c:v>18.122700149410679</c:v>
                </c:pt>
                <c:pt idx="366">
                  <c:v>18.151018059725104</c:v>
                </c:pt>
                <c:pt idx="367">
                  <c:v>18.181427094025434</c:v>
                </c:pt>
                <c:pt idx="368">
                  <c:v>18.205545344947332</c:v>
                </c:pt>
                <c:pt idx="369">
                  <c:v>18.230980234228007</c:v>
                </c:pt>
                <c:pt idx="370">
                  <c:v>18.256034892568888</c:v>
                </c:pt>
                <c:pt idx="371">
                  <c:v>18.284875039580768</c:v>
                </c:pt>
                <c:pt idx="372">
                  <c:v>18.304743924229722</c:v>
                </c:pt>
                <c:pt idx="373">
                  <c:v>18.334802313325635</c:v>
                </c:pt>
                <c:pt idx="374">
                  <c:v>18.377443676509529</c:v>
                </c:pt>
                <c:pt idx="375">
                  <c:v>18.41937267008948</c:v>
                </c:pt>
                <c:pt idx="376">
                  <c:v>18.469103527055257</c:v>
                </c:pt>
                <c:pt idx="377">
                  <c:v>18.51675426237275</c:v>
                </c:pt>
                <c:pt idx="378">
                  <c:v>18.579672700990937</c:v>
                </c:pt>
                <c:pt idx="379">
                  <c:v>18.63437368758925</c:v>
                </c:pt>
                <c:pt idx="380">
                  <c:v>18.683497388706961</c:v>
                </c:pt>
                <c:pt idx="381">
                  <c:v>18.737574456885834</c:v>
                </c:pt>
                <c:pt idx="382">
                  <c:v>18.815639871610081</c:v>
                </c:pt>
                <c:pt idx="383">
                  <c:v>18.882778833421632</c:v>
                </c:pt>
                <c:pt idx="384">
                  <c:v>18.938604144334658</c:v>
                </c:pt>
                <c:pt idx="385">
                  <c:v>19.029615624762087</c:v>
                </c:pt>
                <c:pt idx="386">
                  <c:v>19.129465825835116</c:v>
                </c:pt>
                <c:pt idx="387">
                  <c:v>19.2729761719301</c:v>
                </c:pt>
                <c:pt idx="388">
                  <c:v>19.41497125871031</c:v>
                </c:pt>
                <c:pt idx="389">
                  <c:v>19.538770684687087</c:v>
                </c:pt>
                <c:pt idx="390">
                  <c:v>19.636592283371485</c:v>
                </c:pt>
                <c:pt idx="391">
                  <c:v>19.783656179748842</c:v>
                </c:pt>
                <c:pt idx="392">
                  <c:v>19.926012826752299</c:v>
                </c:pt>
                <c:pt idx="393">
                  <c:v>20.069619183756135</c:v>
                </c:pt>
                <c:pt idx="394">
                  <c:v>20.183204241813254</c:v>
                </c:pt>
                <c:pt idx="395">
                  <c:v>20.311024497681885</c:v>
                </c:pt>
                <c:pt idx="396">
                  <c:v>20.434803883354451</c:v>
                </c:pt>
                <c:pt idx="397">
                  <c:v>20.557830517008863</c:v>
                </c:pt>
                <c:pt idx="398">
                  <c:v>20.681099167664055</c:v>
                </c:pt>
                <c:pt idx="399">
                  <c:v>20.803325362060917</c:v>
                </c:pt>
                <c:pt idx="400">
                  <c:v>20.92099176645138</c:v>
                </c:pt>
                <c:pt idx="401">
                  <c:v>21.028746829067078</c:v>
                </c:pt>
                <c:pt idx="402">
                  <c:v>21.145842210484357</c:v>
                </c:pt>
                <c:pt idx="403">
                  <c:v>21.216082470164626</c:v>
                </c:pt>
                <c:pt idx="404">
                  <c:v>21.286477702572352</c:v>
                </c:pt>
                <c:pt idx="405">
                  <c:v>21.35795991652984</c:v>
                </c:pt>
                <c:pt idx="406">
                  <c:v>21.432802708679073</c:v>
                </c:pt>
                <c:pt idx="407">
                  <c:v>21.51010571164483</c:v>
                </c:pt>
                <c:pt idx="408">
                  <c:v>21.593838294883462</c:v>
                </c:pt>
                <c:pt idx="409">
                  <c:v>21.678905128396611</c:v>
                </c:pt>
                <c:pt idx="410">
                  <c:v>21.766002077786915</c:v>
                </c:pt>
                <c:pt idx="411">
                  <c:v>21.848398516904858</c:v>
                </c:pt>
                <c:pt idx="412">
                  <c:v>21.904333917391639</c:v>
                </c:pt>
                <c:pt idx="413">
                  <c:v>21.966412368443041</c:v>
                </c:pt>
                <c:pt idx="414">
                  <c:v>22.041120324906625</c:v>
                </c:pt>
                <c:pt idx="415">
                  <c:v>22.118854986019834</c:v>
                </c:pt>
                <c:pt idx="416">
                  <c:v>22.202119374716776</c:v>
                </c:pt>
                <c:pt idx="417">
                  <c:v>22.28725296419773</c:v>
                </c:pt>
                <c:pt idx="418">
                  <c:v>22.374842512334848</c:v>
                </c:pt>
                <c:pt idx="419">
                  <c:v>22.460883293570003</c:v>
                </c:pt>
                <c:pt idx="420">
                  <c:v>22.553617377495513</c:v>
                </c:pt>
                <c:pt idx="421">
                  <c:v>22.648419152441249</c:v>
                </c:pt>
                <c:pt idx="422">
                  <c:v>22.74510403192577</c:v>
                </c:pt>
                <c:pt idx="423">
                  <c:v>22.848039795228498</c:v>
                </c:pt>
                <c:pt idx="424">
                  <c:v>22.929295741752345</c:v>
                </c:pt>
                <c:pt idx="425">
                  <c:v>23.011018384554269</c:v>
                </c:pt>
                <c:pt idx="426">
                  <c:v>23.104070419211887</c:v>
                </c:pt>
                <c:pt idx="427">
                  <c:v>23.194154060618608</c:v>
                </c:pt>
                <c:pt idx="428">
                  <c:v>23.269178504502211</c:v>
                </c:pt>
                <c:pt idx="429">
                  <c:v>23.348263389857468</c:v>
                </c:pt>
                <c:pt idx="430">
                  <c:v>23.417484201848215</c:v>
                </c:pt>
                <c:pt idx="431">
                  <c:v>23.470374784078825</c:v>
                </c:pt>
                <c:pt idx="432">
                  <c:v>23.521255035285172</c:v>
                </c:pt>
                <c:pt idx="433">
                  <c:v>23.558280507218747</c:v>
                </c:pt>
                <c:pt idx="434">
                  <c:v>23.583223222058834</c:v>
                </c:pt>
                <c:pt idx="435">
                  <c:v>23.610842693003828</c:v>
                </c:pt>
                <c:pt idx="436">
                  <c:v>23.646117334851713</c:v>
                </c:pt>
                <c:pt idx="437">
                  <c:v>23.694587974140301</c:v>
                </c:pt>
                <c:pt idx="438">
                  <c:v>23.757686512939728</c:v>
                </c:pt>
                <c:pt idx="439">
                  <c:v>23.799415365957291</c:v>
                </c:pt>
                <c:pt idx="440">
                  <c:v>23.83394043617033</c:v>
                </c:pt>
                <c:pt idx="441">
                  <c:v>23.862248110142847</c:v>
                </c:pt>
                <c:pt idx="442">
                  <c:v>23.908957962946108</c:v>
                </c:pt>
                <c:pt idx="443">
                  <c:v>23.959087422200867</c:v>
                </c:pt>
                <c:pt idx="444">
                  <c:v>24.004483686906049</c:v>
                </c:pt>
                <c:pt idx="445">
                  <c:v>24.070868111119026</c:v>
                </c:pt>
                <c:pt idx="446">
                  <c:v>24.140396395685276</c:v>
                </c:pt>
                <c:pt idx="447">
                  <c:v>24.22002070686883</c:v>
                </c:pt>
                <c:pt idx="448">
                  <c:v>24.320010265369472</c:v>
                </c:pt>
                <c:pt idx="449">
                  <c:v>24.424208314912363</c:v>
                </c:pt>
                <c:pt idx="450">
                  <c:v>24.501365517123656</c:v>
                </c:pt>
                <c:pt idx="451">
                  <c:v>24.592506017580472</c:v>
                </c:pt>
                <c:pt idx="452">
                  <c:v>24.68093785056228</c:v>
                </c:pt>
                <c:pt idx="453">
                  <c:v>24.751990190179583</c:v>
                </c:pt>
                <c:pt idx="454">
                  <c:v>24.833510908248218</c:v>
                </c:pt>
                <c:pt idx="455">
                  <c:v>24.922390664846578</c:v>
                </c:pt>
                <c:pt idx="456">
                  <c:v>24.999423551791327</c:v>
                </c:pt>
                <c:pt idx="457">
                  <c:v>25.053676252532771</c:v>
                </c:pt>
                <c:pt idx="458">
                  <c:v>25.10699110757443</c:v>
                </c:pt>
                <c:pt idx="459">
                  <c:v>25.171174250912937</c:v>
                </c:pt>
                <c:pt idx="460">
                  <c:v>25.212871396451281</c:v>
                </c:pt>
                <c:pt idx="461">
                  <c:v>25.261803343911584</c:v>
                </c:pt>
                <c:pt idx="462">
                  <c:v>25.294422097876602</c:v>
                </c:pt>
                <c:pt idx="463">
                  <c:v>25.316762389804936</c:v>
                </c:pt>
                <c:pt idx="464">
                  <c:v>25.412912357635445</c:v>
                </c:pt>
                <c:pt idx="465">
                  <c:v>25.511501172911672</c:v>
                </c:pt>
                <c:pt idx="466">
                  <c:v>25.579648370354519</c:v>
                </c:pt>
                <c:pt idx="467">
                  <c:v>25.638753044155276</c:v>
                </c:pt>
                <c:pt idx="468">
                  <c:v>25.717754776866723</c:v>
                </c:pt>
                <c:pt idx="469">
                  <c:v>25.790692685792894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70-1142-BF6F-9693B5E2B2B1}"/>
            </c:ext>
          </c:extLst>
        </c:ser>
        <c:ser>
          <c:idx val="5"/>
          <c:order val="5"/>
          <c:tx>
            <c:strRef>
              <c:f>'Bullet Data'!$K$1</c:f>
              <c:strCache>
                <c:ptCount val="1"/>
                <c:pt idx="0">
                  <c:v>112 Day Implied Price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Data'!$K$2:$K$473</c:f>
              <c:numCache>
                <c:formatCode>General</c:formatCode>
                <c:ptCount val="472"/>
                <c:pt idx="0">
                  <c:v>40.003511826961152</c:v>
                </c:pt>
                <c:pt idx="1">
                  <c:v>39.909113197128171</c:v>
                </c:pt>
                <c:pt idx="2">
                  <c:v>39.831065542585968</c:v>
                </c:pt>
                <c:pt idx="3">
                  <c:v>39.75196884085473</c:v>
                </c:pt>
                <c:pt idx="4">
                  <c:v>39.695221362176561</c:v>
                </c:pt>
                <c:pt idx="5">
                  <c:v>39.636150040327841</c:v>
                </c:pt>
                <c:pt idx="6">
                  <c:v>39.574324681536282</c:v>
                </c:pt>
                <c:pt idx="7">
                  <c:v>39.470871154753752</c:v>
                </c:pt>
                <c:pt idx="8">
                  <c:v>39.374855841474599</c:v>
                </c:pt>
                <c:pt idx="9">
                  <c:v>39.286929423243613</c:v>
                </c:pt>
                <c:pt idx="10">
                  <c:v>39.215074775044918</c:v>
                </c:pt>
                <c:pt idx="11">
                  <c:v>39.132262277074176</c:v>
                </c:pt>
                <c:pt idx="12">
                  <c:v>39.076685583544325</c:v>
                </c:pt>
                <c:pt idx="13">
                  <c:v>39.064095296178365</c:v>
                </c:pt>
                <c:pt idx="14">
                  <c:v>39.044531878710991</c:v>
                </c:pt>
                <c:pt idx="15">
                  <c:v>38.999600125827563</c:v>
                </c:pt>
                <c:pt idx="16">
                  <c:v>38.971913824965917</c:v>
                </c:pt>
                <c:pt idx="17">
                  <c:v>38.949584016109313</c:v>
                </c:pt>
                <c:pt idx="18">
                  <c:v>38.925715751063734</c:v>
                </c:pt>
                <c:pt idx="19">
                  <c:v>38.904125938466336</c:v>
                </c:pt>
                <c:pt idx="20">
                  <c:v>38.879800476870912</c:v>
                </c:pt>
                <c:pt idx="21">
                  <c:v>38.855916992376329</c:v>
                </c:pt>
                <c:pt idx="22">
                  <c:v>38.84770350260937</c:v>
                </c:pt>
                <c:pt idx="23">
                  <c:v>38.808247337022792</c:v>
                </c:pt>
                <c:pt idx="24">
                  <c:v>38.790004417601871</c:v>
                </c:pt>
                <c:pt idx="25">
                  <c:v>38.791708520662993</c:v>
                </c:pt>
                <c:pt idx="26">
                  <c:v>38.813511199439198</c:v>
                </c:pt>
                <c:pt idx="27">
                  <c:v>38.877416813921563</c:v>
                </c:pt>
                <c:pt idx="28">
                  <c:v>38.945998315688314</c:v>
                </c:pt>
                <c:pt idx="29">
                  <c:v>39.015110015800268</c:v>
                </c:pt>
                <c:pt idx="30">
                  <c:v>39.060427597785385</c:v>
                </c:pt>
                <c:pt idx="31">
                  <c:v>39.108553142176163</c:v>
                </c:pt>
                <c:pt idx="32">
                  <c:v>39.16043276802791</c:v>
                </c:pt>
                <c:pt idx="33">
                  <c:v>39.225364262379294</c:v>
                </c:pt>
                <c:pt idx="34">
                  <c:v>39.362085466734804</c:v>
                </c:pt>
                <c:pt idx="35">
                  <c:v>39.461621781751909</c:v>
                </c:pt>
                <c:pt idx="36">
                  <c:v>39.512362363662476</c:v>
                </c:pt>
                <c:pt idx="37">
                  <c:v>39.553769464143649</c:v>
                </c:pt>
                <c:pt idx="38">
                  <c:v>39.624925370252939</c:v>
                </c:pt>
                <c:pt idx="39">
                  <c:v>39.61071163533169</c:v>
                </c:pt>
                <c:pt idx="40">
                  <c:v>39.563332141614843</c:v>
                </c:pt>
                <c:pt idx="41">
                  <c:v>39.52076172882154</c:v>
                </c:pt>
                <c:pt idx="42">
                  <c:v>39.488621175726578</c:v>
                </c:pt>
                <c:pt idx="43">
                  <c:v>39.448634156951648</c:v>
                </c:pt>
                <c:pt idx="44">
                  <c:v>39.429734583794051</c:v>
                </c:pt>
                <c:pt idx="45">
                  <c:v>39.438140742695388</c:v>
                </c:pt>
                <c:pt idx="46">
                  <c:v>39.434354746975671</c:v>
                </c:pt>
                <c:pt idx="47">
                  <c:v>39.42943408011206</c:v>
                </c:pt>
                <c:pt idx="48">
                  <c:v>39.472050870268731</c:v>
                </c:pt>
                <c:pt idx="49">
                  <c:v>39.521249830794588</c:v>
                </c:pt>
                <c:pt idx="50">
                  <c:v>39.551781769140973</c:v>
                </c:pt>
                <c:pt idx="51">
                  <c:v>39.601237330839801</c:v>
                </c:pt>
                <c:pt idx="52">
                  <c:v>39.653453396796628</c:v>
                </c:pt>
                <c:pt idx="53">
                  <c:v>39.697243008507364</c:v>
                </c:pt>
                <c:pt idx="54">
                  <c:v>39.729547151884816</c:v>
                </c:pt>
                <c:pt idx="55">
                  <c:v>39.739874732443184</c:v>
                </c:pt>
                <c:pt idx="56">
                  <c:v>39.751545613124264</c:v>
                </c:pt>
                <c:pt idx="57">
                  <c:v>39.750443362255922</c:v>
                </c:pt>
                <c:pt idx="58">
                  <c:v>39.760984522776084</c:v>
                </c:pt>
                <c:pt idx="59">
                  <c:v>39.778417174573001</c:v>
                </c:pt>
                <c:pt idx="60">
                  <c:v>39.788338102590608</c:v>
                </c:pt>
                <c:pt idx="61">
                  <c:v>39.790385144093854</c:v>
                </c:pt>
                <c:pt idx="62">
                  <c:v>39.797208300649736</c:v>
                </c:pt>
                <c:pt idx="63">
                  <c:v>39.801324954412635</c:v>
                </c:pt>
                <c:pt idx="64">
                  <c:v>40.024968282271509</c:v>
                </c:pt>
                <c:pt idx="65">
                  <c:v>40.312273847055828</c:v>
                </c:pt>
                <c:pt idx="66">
                  <c:v>40.507823500974332</c:v>
                </c:pt>
                <c:pt idx="67">
                  <c:v>40.673717621499257</c:v>
                </c:pt>
                <c:pt idx="68">
                  <c:v>40.76343468046452</c:v>
                </c:pt>
                <c:pt idx="69">
                  <c:v>40.841688383761479</c:v>
                </c:pt>
                <c:pt idx="70">
                  <c:v>40.913307881324364</c:v>
                </c:pt>
                <c:pt idx="71">
                  <c:v>40.986733854917226</c:v>
                </c:pt>
                <c:pt idx="72">
                  <c:v>41.055941022977294</c:v>
                </c:pt>
                <c:pt idx="73">
                  <c:v>41.112025503441245</c:v>
                </c:pt>
                <c:pt idx="74">
                  <c:v>41.139128520384922</c:v>
                </c:pt>
                <c:pt idx="75">
                  <c:v>41.209361680518221</c:v>
                </c:pt>
                <c:pt idx="76">
                  <c:v>41.185690307740742</c:v>
                </c:pt>
                <c:pt idx="77">
                  <c:v>41.178042302160385</c:v>
                </c:pt>
                <c:pt idx="78">
                  <c:v>41.177943327506398</c:v>
                </c:pt>
                <c:pt idx="79">
                  <c:v>41.176809124187571</c:v>
                </c:pt>
                <c:pt idx="80">
                  <c:v>41.166758903483519</c:v>
                </c:pt>
                <c:pt idx="81">
                  <c:v>41.173489521111044</c:v>
                </c:pt>
                <c:pt idx="82">
                  <c:v>41.161232220358045</c:v>
                </c:pt>
                <c:pt idx="83">
                  <c:v>41.19788741244794</c:v>
                </c:pt>
                <c:pt idx="84">
                  <c:v>41.227055865165461</c:v>
                </c:pt>
                <c:pt idx="85">
                  <c:v>41.260696922554047</c:v>
                </c:pt>
                <c:pt idx="86">
                  <c:v>41.268508419525908</c:v>
                </c:pt>
                <c:pt idx="87">
                  <c:v>41.278505410635638</c:v>
                </c:pt>
                <c:pt idx="88">
                  <c:v>41.284986403833791</c:v>
                </c:pt>
                <c:pt idx="89">
                  <c:v>41.291832174710613</c:v>
                </c:pt>
                <c:pt idx="90">
                  <c:v>41.289895444778978</c:v>
                </c:pt>
                <c:pt idx="91">
                  <c:v>41.294219562664246</c:v>
                </c:pt>
                <c:pt idx="92">
                  <c:v>41.291232646431176</c:v>
                </c:pt>
                <c:pt idx="93">
                  <c:v>41.286478881681361</c:v>
                </c:pt>
                <c:pt idx="94">
                  <c:v>41.299022025085947</c:v>
                </c:pt>
                <c:pt idx="95">
                  <c:v>41.3074926194287</c:v>
                </c:pt>
                <c:pt idx="96">
                  <c:v>41.307026751316258</c:v>
                </c:pt>
                <c:pt idx="97">
                  <c:v>41.280265617778525</c:v>
                </c:pt>
                <c:pt idx="98">
                  <c:v>41.2577378345893</c:v>
                </c:pt>
                <c:pt idx="99">
                  <c:v>41.24760267528</c:v>
                </c:pt>
                <c:pt idx="100">
                  <c:v>41.247276338172888</c:v>
                </c:pt>
                <c:pt idx="101">
                  <c:v>41.258241393574778</c:v>
                </c:pt>
                <c:pt idx="102">
                  <c:v>41.281880032633545</c:v>
                </c:pt>
                <c:pt idx="103">
                  <c:v>41.283813157640687</c:v>
                </c:pt>
                <c:pt idx="104">
                  <c:v>41.29100719792801</c:v>
                </c:pt>
                <c:pt idx="105">
                  <c:v>41.312047664715443</c:v>
                </c:pt>
                <c:pt idx="106">
                  <c:v>41.325281921494799</c:v>
                </c:pt>
                <c:pt idx="107">
                  <c:v>41.326887995722622</c:v>
                </c:pt>
                <c:pt idx="108">
                  <c:v>41.308606955163796</c:v>
                </c:pt>
                <c:pt idx="109">
                  <c:v>41.217463313353839</c:v>
                </c:pt>
                <c:pt idx="110">
                  <c:v>41.095688747616379</c:v>
                </c:pt>
                <c:pt idx="111">
                  <c:v>40.990147372193967</c:v>
                </c:pt>
                <c:pt idx="112">
                  <c:v>40.870743023733922</c:v>
                </c:pt>
                <c:pt idx="113">
                  <c:v>40.738063603541008</c:v>
                </c:pt>
                <c:pt idx="114">
                  <c:v>40.603366227237082</c:v>
                </c:pt>
                <c:pt idx="115">
                  <c:v>40.473430088661537</c:v>
                </c:pt>
                <c:pt idx="116">
                  <c:v>40.349463469838852</c:v>
                </c:pt>
                <c:pt idx="117">
                  <c:v>40.232886868202463</c:v>
                </c:pt>
                <c:pt idx="118">
                  <c:v>40.015741439764277</c:v>
                </c:pt>
                <c:pt idx="119">
                  <c:v>39.745187415273925</c:v>
                </c:pt>
                <c:pt idx="120">
                  <c:v>39.428731717570699</c:v>
                </c:pt>
                <c:pt idx="121">
                  <c:v>39.122195693211054</c:v>
                </c:pt>
                <c:pt idx="122">
                  <c:v>38.833988773758982</c:v>
                </c:pt>
                <c:pt idx="123">
                  <c:v>38.57968534687425</c:v>
                </c:pt>
                <c:pt idx="124">
                  <c:v>38.314362049917378</c:v>
                </c:pt>
                <c:pt idx="125">
                  <c:v>38.009514190608293</c:v>
                </c:pt>
                <c:pt idx="126">
                  <c:v>37.700612569404974</c:v>
                </c:pt>
                <c:pt idx="127">
                  <c:v>37.404369593587418</c:v>
                </c:pt>
                <c:pt idx="128">
                  <c:v>37.110822378600268</c:v>
                </c:pt>
                <c:pt idx="129">
                  <c:v>36.748606017035705</c:v>
                </c:pt>
                <c:pt idx="130">
                  <c:v>36.406959486187098</c:v>
                </c:pt>
                <c:pt idx="131">
                  <c:v>36.09755216315655</c:v>
                </c:pt>
                <c:pt idx="132">
                  <c:v>35.759526535792929</c:v>
                </c:pt>
                <c:pt idx="133">
                  <c:v>35.416621203337442</c:v>
                </c:pt>
                <c:pt idx="134">
                  <c:v>35.081734512121379</c:v>
                </c:pt>
                <c:pt idx="135">
                  <c:v>34.7858349198791</c:v>
                </c:pt>
                <c:pt idx="136">
                  <c:v>34.506512522027762</c:v>
                </c:pt>
                <c:pt idx="137">
                  <c:v>34.220361693731952</c:v>
                </c:pt>
                <c:pt idx="138">
                  <c:v>33.960709120661278</c:v>
                </c:pt>
                <c:pt idx="139">
                  <c:v>33.698947435801109</c:v>
                </c:pt>
                <c:pt idx="140">
                  <c:v>33.397951650874973</c:v>
                </c:pt>
                <c:pt idx="141">
                  <c:v>33.107886390479642</c:v>
                </c:pt>
                <c:pt idx="142">
                  <c:v>32.840321084083079</c:v>
                </c:pt>
                <c:pt idx="143">
                  <c:v>32.572669200589061</c:v>
                </c:pt>
                <c:pt idx="144">
                  <c:v>32.30360819461022</c:v>
                </c:pt>
                <c:pt idx="145">
                  <c:v>32.043225821120238</c:v>
                </c:pt>
                <c:pt idx="146">
                  <c:v>31.778629727766667</c:v>
                </c:pt>
                <c:pt idx="147">
                  <c:v>31.497649080395636</c:v>
                </c:pt>
                <c:pt idx="148">
                  <c:v>31.244906014311194</c:v>
                </c:pt>
                <c:pt idx="149">
                  <c:v>30.994086220080675</c:v>
                </c:pt>
                <c:pt idx="150">
                  <c:v>30.746178649214684</c:v>
                </c:pt>
                <c:pt idx="151">
                  <c:v>30.486866718736625</c:v>
                </c:pt>
                <c:pt idx="152">
                  <c:v>30.23381492238968</c:v>
                </c:pt>
                <c:pt idx="153">
                  <c:v>29.937814261074298</c:v>
                </c:pt>
                <c:pt idx="154">
                  <c:v>29.640259281972867</c:v>
                </c:pt>
                <c:pt idx="155">
                  <c:v>29.374834600229157</c:v>
                </c:pt>
                <c:pt idx="156">
                  <c:v>29.097829484322741</c:v>
                </c:pt>
                <c:pt idx="157">
                  <c:v>28.824465505926383</c:v>
                </c:pt>
                <c:pt idx="158">
                  <c:v>28.560144865373182</c:v>
                </c:pt>
                <c:pt idx="159">
                  <c:v>28.309782794816787</c:v>
                </c:pt>
                <c:pt idx="160">
                  <c:v>28.039241897737977</c:v>
                </c:pt>
                <c:pt idx="161">
                  <c:v>27.748088703182589</c:v>
                </c:pt>
                <c:pt idx="162">
                  <c:v>27.451943267939544</c:v>
                </c:pt>
                <c:pt idx="163">
                  <c:v>27.164926182399313</c:v>
                </c:pt>
                <c:pt idx="164">
                  <c:v>26.878764337473111</c:v>
                </c:pt>
                <c:pt idx="165">
                  <c:v>26.600365042575735</c:v>
                </c:pt>
                <c:pt idx="166">
                  <c:v>26.325092451832319</c:v>
                </c:pt>
                <c:pt idx="167">
                  <c:v>26.060391837169099</c:v>
                </c:pt>
                <c:pt idx="168">
                  <c:v>25.814686301068111</c:v>
                </c:pt>
                <c:pt idx="169">
                  <c:v>25.557365753758969</c:v>
                </c:pt>
                <c:pt idx="170">
                  <c:v>25.296086130229504</c:v>
                </c:pt>
                <c:pt idx="171">
                  <c:v>25.051332846711404</c:v>
                </c:pt>
                <c:pt idx="172">
                  <c:v>24.802327684149535</c:v>
                </c:pt>
                <c:pt idx="173">
                  <c:v>24.536901760206408</c:v>
                </c:pt>
                <c:pt idx="174">
                  <c:v>24.282078364306816</c:v>
                </c:pt>
                <c:pt idx="175">
                  <c:v>24.064211538990691</c:v>
                </c:pt>
                <c:pt idx="176">
                  <c:v>23.858731565894338</c:v>
                </c:pt>
                <c:pt idx="177">
                  <c:v>23.692826221441333</c:v>
                </c:pt>
                <c:pt idx="178">
                  <c:v>23.543284600119598</c:v>
                </c:pt>
                <c:pt idx="179">
                  <c:v>23.378717154335767</c:v>
                </c:pt>
                <c:pt idx="180">
                  <c:v>23.239394162392379</c:v>
                </c:pt>
                <c:pt idx="181">
                  <c:v>23.10573433744576</c:v>
                </c:pt>
                <c:pt idx="182">
                  <c:v>22.974030536799173</c:v>
                </c:pt>
                <c:pt idx="183">
                  <c:v>22.833745653987972</c:v>
                </c:pt>
                <c:pt idx="184">
                  <c:v>22.694040224746082</c:v>
                </c:pt>
                <c:pt idx="185">
                  <c:v>22.585932761425877</c:v>
                </c:pt>
                <c:pt idx="186">
                  <c:v>22.480635330648873</c:v>
                </c:pt>
                <c:pt idx="187">
                  <c:v>22.415992708440534</c:v>
                </c:pt>
                <c:pt idx="188">
                  <c:v>22.360063662796911</c:v>
                </c:pt>
                <c:pt idx="189">
                  <c:v>22.24196489641011</c:v>
                </c:pt>
                <c:pt idx="190">
                  <c:v>22.108664609902018</c:v>
                </c:pt>
                <c:pt idx="191">
                  <c:v>21.98550559132665</c:v>
                </c:pt>
                <c:pt idx="192">
                  <c:v>21.855022293198008</c:v>
                </c:pt>
                <c:pt idx="193">
                  <c:v>21.728578044086408</c:v>
                </c:pt>
                <c:pt idx="194">
                  <c:v>21.597154867421924</c:v>
                </c:pt>
                <c:pt idx="195">
                  <c:v>21.440240975883142</c:v>
                </c:pt>
                <c:pt idx="196">
                  <c:v>21.380180668919287</c:v>
                </c:pt>
                <c:pt idx="197">
                  <c:v>21.326307598057038</c:v>
                </c:pt>
                <c:pt idx="198">
                  <c:v>21.247099699198511</c:v>
                </c:pt>
                <c:pt idx="199">
                  <c:v>21.153395678088046</c:v>
                </c:pt>
                <c:pt idx="200">
                  <c:v>21.070150411123187</c:v>
                </c:pt>
                <c:pt idx="201">
                  <c:v>20.977425620303737</c:v>
                </c:pt>
                <c:pt idx="202">
                  <c:v>20.854065731275785</c:v>
                </c:pt>
                <c:pt idx="203">
                  <c:v>20.720917190180138</c:v>
                </c:pt>
                <c:pt idx="204">
                  <c:v>20.59495320293631</c:v>
                </c:pt>
                <c:pt idx="205">
                  <c:v>20.481165950171999</c:v>
                </c:pt>
                <c:pt idx="206">
                  <c:v>20.37713942034161</c:v>
                </c:pt>
                <c:pt idx="207">
                  <c:v>20.289276003033113</c:v>
                </c:pt>
                <c:pt idx="208">
                  <c:v>20.201395184335485</c:v>
                </c:pt>
                <c:pt idx="209">
                  <c:v>20.106344560208793</c:v>
                </c:pt>
                <c:pt idx="210">
                  <c:v>20.007607337420513</c:v>
                </c:pt>
                <c:pt idx="211">
                  <c:v>19.928788494375567</c:v>
                </c:pt>
                <c:pt idx="212">
                  <c:v>19.850084541307712</c:v>
                </c:pt>
                <c:pt idx="213">
                  <c:v>19.771578262127051</c:v>
                </c:pt>
                <c:pt idx="214">
                  <c:v>19.695275344682752</c:v>
                </c:pt>
                <c:pt idx="215">
                  <c:v>19.638053437017515</c:v>
                </c:pt>
                <c:pt idx="216">
                  <c:v>19.577559959565452</c:v>
                </c:pt>
                <c:pt idx="217">
                  <c:v>19.516053539089615</c:v>
                </c:pt>
                <c:pt idx="218">
                  <c:v>19.471341397505356</c:v>
                </c:pt>
                <c:pt idx="219">
                  <c:v>19.414762497534358</c:v>
                </c:pt>
                <c:pt idx="220">
                  <c:v>19.367921041699365</c:v>
                </c:pt>
                <c:pt idx="221">
                  <c:v>19.331484216574225</c:v>
                </c:pt>
                <c:pt idx="222">
                  <c:v>19.255354213047355</c:v>
                </c:pt>
                <c:pt idx="223">
                  <c:v>19.172856665404552</c:v>
                </c:pt>
                <c:pt idx="224">
                  <c:v>19.098758924844027</c:v>
                </c:pt>
                <c:pt idx="225">
                  <c:v>19.027329643052912</c:v>
                </c:pt>
                <c:pt idx="226">
                  <c:v>18.952562458844383</c:v>
                </c:pt>
                <c:pt idx="227">
                  <c:v>18.903467474394354</c:v>
                </c:pt>
                <c:pt idx="228">
                  <c:v>18.852678729191521</c:v>
                </c:pt>
                <c:pt idx="229">
                  <c:v>18.794443473170116</c:v>
                </c:pt>
                <c:pt idx="230">
                  <c:v>18.7238925235255</c:v>
                </c:pt>
                <c:pt idx="231">
                  <c:v>18.675210537297662</c:v>
                </c:pt>
                <c:pt idx="232">
                  <c:v>18.617805017461322</c:v>
                </c:pt>
                <c:pt idx="233">
                  <c:v>18.558837034629352</c:v>
                </c:pt>
                <c:pt idx="234">
                  <c:v>18.515284185264164</c:v>
                </c:pt>
                <c:pt idx="235">
                  <c:v>18.480703462544039</c:v>
                </c:pt>
                <c:pt idx="236">
                  <c:v>18.43124979810052</c:v>
                </c:pt>
                <c:pt idx="237">
                  <c:v>18.396554391940331</c:v>
                </c:pt>
                <c:pt idx="238">
                  <c:v>18.370247292490905</c:v>
                </c:pt>
                <c:pt idx="239">
                  <c:v>18.348996496223091</c:v>
                </c:pt>
                <c:pt idx="240">
                  <c:v>18.335449040958849</c:v>
                </c:pt>
                <c:pt idx="241">
                  <c:v>18.32725198095202</c:v>
                </c:pt>
                <c:pt idx="242">
                  <c:v>18.302682095535236</c:v>
                </c:pt>
                <c:pt idx="243">
                  <c:v>18.267024577783285</c:v>
                </c:pt>
                <c:pt idx="244">
                  <c:v>18.233649841838123</c:v>
                </c:pt>
                <c:pt idx="245">
                  <c:v>18.207058824247696</c:v>
                </c:pt>
                <c:pt idx="246">
                  <c:v>18.173842846861291</c:v>
                </c:pt>
                <c:pt idx="247">
                  <c:v>18.152294282463725</c:v>
                </c:pt>
                <c:pt idx="248">
                  <c:v>18.136792403418291</c:v>
                </c:pt>
                <c:pt idx="249">
                  <c:v>18.123235042271681</c:v>
                </c:pt>
                <c:pt idx="250">
                  <c:v>18.110287752033102</c:v>
                </c:pt>
                <c:pt idx="251">
                  <c:v>18.101587767838115</c:v>
                </c:pt>
                <c:pt idx="252">
                  <c:v>18.08270321340747</c:v>
                </c:pt>
                <c:pt idx="253">
                  <c:v>18.067581512168402</c:v>
                </c:pt>
                <c:pt idx="254">
                  <c:v>18.049645133208731</c:v>
                </c:pt>
                <c:pt idx="255">
                  <c:v>18.038749775095813</c:v>
                </c:pt>
                <c:pt idx="256">
                  <c:v>18.024838390452164</c:v>
                </c:pt>
                <c:pt idx="257">
                  <c:v>18.003785297169216</c:v>
                </c:pt>
                <c:pt idx="258">
                  <c:v>17.965984617551683</c:v>
                </c:pt>
                <c:pt idx="259">
                  <c:v>17.936112874643008</c:v>
                </c:pt>
                <c:pt idx="260">
                  <c:v>17.896100032170089</c:v>
                </c:pt>
                <c:pt idx="261">
                  <c:v>17.861214160938218</c:v>
                </c:pt>
                <c:pt idx="262">
                  <c:v>17.837659477416736</c:v>
                </c:pt>
                <c:pt idx="263">
                  <c:v>17.821410922490294</c:v>
                </c:pt>
                <c:pt idx="264">
                  <c:v>17.791657105544118</c:v>
                </c:pt>
                <c:pt idx="265">
                  <c:v>17.762270171737221</c:v>
                </c:pt>
                <c:pt idx="266">
                  <c:v>17.732671976649659</c:v>
                </c:pt>
                <c:pt idx="267">
                  <c:v>17.707478179848856</c:v>
                </c:pt>
                <c:pt idx="268">
                  <c:v>17.681807831527692</c:v>
                </c:pt>
                <c:pt idx="269">
                  <c:v>17.656549718642101</c:v>
                </c:pt>
                <c:pt idx="270">
                  <c:v>17.633490650885285</c:v>
                </c:pt>
                <c:pt idx="271">
                  <c:v>17.612584956636876</c:v>
                </c:pt>
                <c:pt idx="272">
                  <c:v>17.587810124606051</c:v>
                </c:pt>
                <c:pt idx="273">
                  <c:v>17.563577138011414</c:v>
                </c:pt>
                <c:pt idx="274">
                  <c:v>17.544883028376457</c:v>
                </c:pt>
                <c:pt idx="275">
                  <c:v>17.528691545044463</c:v>
                </c:pt>
                <c:pt idx="276">
                  <c:v>17.506257961125687</c:v>
                </c:pt>
                <c:pt idx="277">
                  <c:v>17.471969770817466</c:v>
                </c:pt>
                <c:pt idx="278">
                  <c:v>17.439828975151837</c:v>
                </c:pt>
                <c:pt idx="279">
                  <c:v>17.412310933931387</c:v>
                </c:pt>
                <c:pt idx="280">
                  <c:v>17.386415740015565</c:v>
                </c:pt>
                <c:pt idx="281">
                  <c:v>17.390398967241495</c:v>
                </c:pt>
                <c:pt idx="282">
                  <c:v>17.386877860739425</c:v>
                </c:pt>
                <c:pt idx="283">
                  <c:v>17.382062497925567</c:v>
                </c:pt>
                <c:pt idx="284">
                  <c:v>17.377224288228291</c:v>
                </c:pt>
                <c:pt idx="285">
                  <c:v>17.375796578676262</c:v>
                </c:pt>
                <c:pt idx="286">
                  <c:v>17.361846576785105</c:v>
                </c:pt>
                <c:pt idx="287">
                  <c:v>17.34857222264959</c:v>
                </c:pt>
                <c:pt idx="288">
                  <c:v>17.336713543137574</c:v>
                </c:pt>
                <c:pt idx="289">
                  <c:v>17.327553756507143</c:v>
                </c:pt>
                <c:pt idx="290">
                  <c:v>17.32393881208279</c:v>
                </c:pt>
                <c:pt idx="291">
                  <c:v>17.317247846928925</c:v>
                </c:pt>
                <c:pt idx="292">
                  <c:v>17.310898257444478</c:v>
                </c:pt>
                <c:pt idx="293">
                  <c:v>17.309368984033178</c:v>
                </c:pt>
                <c:pt idx="294">
                  <c:v>17.309986352229927</c:v>
                </c:pt>
                <c:pt idx="295">
                  <c:v>17.30683825838214</c:v>
                </c:pt>
                <c:pt idx="296">
                  <c:v>17.306233090515235</c:v>
                </c:pt>
                <c:pt idx="297">
                  <c:v>17.305043325658193</c:v>
                </c:pt>
                <c:pt idx="298">
                  <c:v>17.311567379364465</c:v>
                </c:pt>
                <c:pt idx="299">
                  <c:v>17.32043420522032</c:v>
                </c:pt>
                <c:pt idx="300">
                  <c:v>17.34864351669464</c:v>
                </c:pt>
                <c:pt idx="301">
                  <c:v>17.375202897452208</c:v>
                </c:pt>
                <c:pt idx="302">
                  <c:v>17.394528753428091</c:v>
                </c:pt>
                <c:pt idx="303">
                  <c:v>17.381809292677296</c:v>
                </c:pt>
                <c:pt idx="304">
                  <c:v>17.386446545423638</c:v>
                </c:pt>
                <c:pt idx="305">
                  <c:v>17.374653494007994</c:v>
                </c:pt>
                <c:pt idx="306">
                  <c:v>17.366151587837148</c:v>
                </c:pt>
                <c:pt idx="307">
                  <c:v>17.349793910423816</c:v>
                </c:pt>
                <c:pt idx="308">
                  <c:v>17.349322254148831</c:v>
                </c:pt>
                <c:pt idx="309">
                  <c:v>17.35391382348217</c:v>
                </c:pt>
                <c:pt idx="310">
                  <c:v>17.362512542282566</c:v>
                </c:pt>
                <c:pt idx="311">
                  <c:v>17.395434516057986</c:v>
                </c:pt>
                <c:pt idx="312">
                  <c:v>17.430091699052561</c:v>
                </c:pt>
                <c:pt idx="313">
                  <c:v>17.417674748632987</c:v>
                </c:pt>
                <c:pt idx="314">
                  <c:v>17.403166149567152</c:v>
                </c:pt>
                <c:pt idx="315">
                  <c:v>17.401990808302184</c:v>
                </c:pt>
                <c:pt idx="316">
                  <c:v>17.396593977524475</c:v>
                </c:pt>
                <c:pt idx="317">
                  <c:v>17.399430433011741</c:v>
                </c:pt>
                <c:pt idx="318">
                  <c:v>17.40166823204698</c:v>
                </c:pt>
                <c:pt idx="319">
                  <c:v>17.386242895213474</c:v>
                </c:pt>
                <c:pt idx="320">
                  <c:v>17.377683113591601</c:v>
                </c:pt>
                <c:pt idx="321">
                  <c:v>17.37088033176067</c:v>
                </c:pt>
                <c:pt idx="322">
                  <c:v>17.364182084315555</c:v>
                </c:pt>
                <c:pt idx="323">
                  <c:v>17.360584259309256</c:v>
                </c:pt>
                <c:pt idx="324">
                  <c:v>17.356475423216303</c:v>
                </c:pt>
                <c:pt idx="325">
                  <c:v>17.354764252523466</c:v>
                </c:pt>
                <c:pt idx="326">
                  <c:v>17.348489743118709</c:v>
                </c:pt>
                <c:pt idx="327">
                  <c:v>17.343320542938987</c:v>
                </c:pt>
                <c:pt idx="328">
                  <c:v>17.321431827410706</c:v>
                </c:pt>
                <c:pt idx="329">
                  <c:v>17.29897392963597</c:v>
                </c:pt>
                <c:pt idx="330">
                  <c:v>17.280721434971756</c:v>
                </c:pt>
                <c:pt idx="331">
                  <c:v>17.283779729020228</c:v>
                </c:pt>
                <c:pt idx="332">
                  <c:v>17.282670173502762</c:v>
                </c:pt>
                <c:pt idx="333">
                  <c:v>17.273728413358207</c:v>
                </c:pt>
                <c:pt idx="334">
                  <c:v>17.264487844889764</c:v>
                </c:pt>
                <c:pt idx="335">
                  <c:v>17.254022971533534</c:v>
                </c:pt>
                <c:pt idx="336">
                  <c:v>17.240338689305041</c:v>
                </c:pt>
                <c:pt idx="337">
                  <c:v>17.232682658109223</c:v>
                </c:pt>
                <c:pt idx="338">
                  <c:v>17.231616566071374</c:v>
                </c:pt>
                <c:pt idx="339">
                  <c:v>17.233850869136674</c:v>
                </c:pt>
                <c:pt idx="340">
                  <c:v>17.232422163827383</c:v>
                </c:pt>
                <c:pt idx="341">
                  <c:v>17.237862262856208</c:v>
                </c:pt>
                <c:pt idx="342">
                  <c:v>17.231090930096205</c:v>
                </c:pt>
                <c:pt idx="343">
                  <c:v>17.240268133483053</c:v>
                </c:pt>
                <c:pt idx="344">
                  <c:v>17.257530831821114</c:v>
                </c:pt>
                <c:pt idx="345">
                  <c:v>17.30425014949736</c:v>
                </c:pt>
                <c:pt idx="346">
                  <c:v>17.335067792537387</c:v>
                </c:pt>
                <c:pt idx="347">
                  <c:v>17.370564571559754</c:v>
                </c:pt>
                <c:pt idx="348">
                  <c:v>17.404535010307242</c:v>
                </c:pt>
                <c:pt idx="349">
                  <c:v>17.460727837366651</c:v>
                </c:pt>
                <c:pt idx="350">
                  <c:v>17.51258785156601</c:v>
                </c:pt>
                <c:pt idx="351">
                  <c:v>17.557330385579071</c:v>
                </c:pt>
                <c:pt idx="352">
                  <c:v>17.611403028162673</c:v>
                </c:pt>
                <c:pt idx="353">
                  <c:v>17.658769457090781</c:v>
                </c:pt>
                <c:pt idx="354">
                  <c:v>17.705625954405594</c:v>
                </c:pt>
                <c:pt idx="355">
                  <c:v>17.758936208110306</c:v>
                </c:pt>
                <c:pt idx="356">
                  <c:v>17.798381523849319</c:v>
                </c:pt>
                <c:pt idx="357">
                  <c:v>17.84172284158203</c:v>
                </c:pt>
                <c:pt idx="358">
                  <c:v>17.876035498416282</c:v>
                </c:pt>
                <c:pt idx="359">
                  <c:v>17.909178947537132</c:v>
                </c:pt>
                <c:pt idx="360">
                  <c:v>17.93224765232053</c:v>
                </c:pt>
                <c:pt idx="361">
                  <c:v>17.962295484076694</c:v>
                </c:pt>
                <c:pt idx="362">
                  <c:v>17.998986169054746</c:v>
                </c:pt>
                <c:pt idx="363">
                  <c:v>18.025804667745494</c:v>
                </c:pt>
                <c:pt idx="364">
                  <c:v>18.045443401179394</c:v>
                </c:pt>
                <c:pt idx="365">
                  <c:v>18.077899631459019</c:v>
                </c:pt>
                <c:pt idx="366">
                  <c:v>18.115031791789793</c:v>
                </c:pt>
                <c:pt idx="367">
                  <c:v>18.151910917403658</c:v>
                </c:pt>
                <c:pt idx="368">
                  <c:v>18.185727901371997</c:v>
                </c:pt>
                <c:pt idx="369">
                  <c:v>18.219200594339309</c:v>
                </c:pt>
                <c:pt idx="370">
                  <c:v>18.251798667382037</c:v>
                </c:pt>
                <c:pt idx="371">
                  <c:v>18.264717224812539</c:v>
                </c:pt>
                <c:pt idx="372">
                  <c:v>18.290292840941156</c:v>
                </c:pt>
                <c:pt idx="373">
                  <c:v>18.309310181003802</c:v>
                </c:pt>
                <c:pt idx="374">
                  <c:v>18.33706551667952</c:v>
                </c:pt>
                <c:pt idx="375">
                  <c:v>18.378127345346268</c:v>
                </c:pt>
                <c:pt idx="376">
                  <c:v>18.416223852187706</c:v>
                </c:pt>
                <c:pt idx="377">
                  <c:v>18.463053790803947</c:v>
                </c:pt>
                <c:pt idx="378">
                  <c:v>18.509285139632919</c:v>
                </c:pt>
                <c:pt idx="379">
                  <c:v>18.571470802559077</c:v>
                </c:pt>
                <c:pt idx="380">
                  <c:v>18.627656704247773</c:v>
                </c:pt>
                <c:pt idx="381">
                  <c:v>18.678190316049225</c:v>
                </c:pt>
                <c:pt idx="382">
                  <c:v>18.73003616285607</c:v>
                </c:pt>
                <c:pt idx="383">
                  <c:v>18.806844711692651</c:v>
                </c:pt>
                <c:pt idx="384">
                  <c:v>18.869496916776438</c:v>
                </c:pt>
                <c:pt idx="385">
                  <c:v>18.925894631707706</c:v>
                </c:pt>
                <c:pt idx="386">
                  <c:v>19.018808020042922</c:v>
                </c:pt>
                <c:pt idx="387">
                  <c:v>19.119701583522883</c:v>
                </c:pt>
                <c:pt idx="388">
                  <c:v>19.263056346397629</c:v>
                </c:pt>
                <c:pt idx="389">
                  <c:v>19.40834457377446</c:v>
                </c:pt>
                <c:pt idx="390">
                  <c:v>19.531716914845848</c:v>
                </c:pt>
                <c:pt idx="391">
                  <c:v>19.636179714816397</c:v>
                </c:pt>
                <c:pt idx="392">
                  <c:v>19.788795812228511</c:v>
                </c:pt>
                <c:pt idx="393">
                  <c:v>19.94138388793116</c:v>
                </c:pt>
                <c:pt idx="394">
                  <c:v>20.093349108675064</c:v>
                </c:pt>
                <c:pt idx="395">
                  <c:v>20.216104597847778</c:v>
                </c:pt>
                <c:pt idx="396">
                  <c:v>20.347291755720416</c:v>
                </c:pt>
                <c:pt idx="397">
                  <c:v>20.460868974380332</c:v>
                </c:pt>
                <c:pt idx="398">
                  <c:v>20.571587732347329</c:v>
                </c:pt>
                <c:pt idx="399">
                  <c:v>20.689710526163456</c:v>
                </c:pt>
                <c:pt idx="400">
                  <c:v>20.807032227187886</c:v>
                </c:pt>
                <c:pt idx="401">
                  <c:v>20.919936238592772</c:v>
                </c:pt>
                <c:pt idx="402">
                  <c:v>21.022837712063893</c:v>
                </c:pt>
                <c:pt idx="403">
                  <c:v>21.137753937138402</c:v>
                </c:pt>
                <c:pt idx="404">
                  <c:v>21.209527679583356</c:v>
                </c:pt>
                <c:pt idx="405">
                  <c:v>21.280255309733409</c:v>
                </c:pt>
                <c:pt idx="406">
                  <c:v>21.357230561988448</c:v>
                </c:pt>
                <c:pt idx="407">
                  <c:v>21.433817088381574</c:v>
                </c:pt>
                <c:pt idx="408">
                  <c:v>21.516692548848027</c:v>
                </c:pt>
                <c:pt idx="409">
                  <c:v>21.604386535585618</c:v>
                </c:pt>
                <c:pt idx="410">
                  <c:v>21.697256056130101</c:v>
                </c:pt>
                <c:pt idx="411">
                  <c:v>21.794996585383281</c:v>
                </c:pt>
                <c:pt idx="412">
                  <c:v>21.88875112477545</c:v>
                </c:pt>
                <c:pt idx="413">
                  <c:v>21.920703793907812</c:v>
                </c:pt>
                <c:pt idx="414">
                  <c:v>21.972604610863417</c:v>
                </c:pt>
                <c:pt idx="415">
                  <c:v>22.039886195956548</c:v>
                </c:pt>
                <c:pt idx="416">
                  <c:v>22.110280234794452</c:v>
                </c:pt>
                <c:pt idx="417">
                  <c:v>22.187186939265935</c:v>
                </c:pt>
                <c:pt idx="418">
                  <c:v>22.268407006453462</c:v>
                </c:pt>
                <c:pt idx="419">
                  <c:v>22.347056807411857</c:v>
                </c:pt>
                <c:pt idx="420">
                  <c:v>22.428048917199973</c:v>
                </c:pt>
                <c:pt idx="421">
                  <c:v>22.516352443077714</c:v>
                </c:pt>
                <c:pt idx="422">
                  <c:v>22.616509444151358</c:v>
                </c:pt>
                <c:pt idx="423">
                  <c:v>22.714557803031781</c:v>
                </c:pt>
                <c:pt idx="424">
                  <c:v>22.817318118382293</c:v>
                </c:pt>
                <c:pt idx="425">
                  <c:v>22.902084282933995</c:v>
                </c:pt>
                <c:pt idx="426">
                  <c:v>22.986010914440218</c:v>
                </c:pt>
                <c:pt idx="427">
                  <c:v>23.08448138823211</c:v>
                </c:pt>
                <c:pt idx="428">
                  <c:v>23.181422083991233</c:v>
                </c:pt>
                <c:pt idx="429">
                  <c:v>23.260455965358652</c:v>
                </c:pt>
                <c:pt idx="430">
                  <c:v>23.346091759200498</c:v>
                </c:pt>
                <c:pt idx="431">
                  <c:v>23.421039230756524</c:v>
                </c:pt>
                <c:pt idx="432">
                  <c:v>23.479412627600222</c:v>
                </c:pt>
                <c:pt idx="433">
                  <c:v>23.537506005753713</c:v>
                </c:pt>
                <c:pt idx="434">
                  <c:v>23.580990789852141</c:v>
                </c:pt>
                <c:pt idx="435">
                  <c:v>23.605056250196863</c:v>
                </c:pt>
                <c:pt idx="436">
                  <c:v>23.632292131458264</c:v>
                </c:pt>
                <c:pt idx="437">
                  <c:v>23.669320305304957</c:v>
                </c:pt>
                <c:pt idx="438">
                  <c:v>23.713823929380926</c:v>
                </c:pt>
                <c:pt idx="439">
                  <c:v>23.77589578298949</c:v>
                </c:pt>
                <c:pt idx="440">
                  <c:v>23.815225653215165</c:v>
                </c:pt>
                <c:pt idx="441">
                  <c:v>23.849170470400857</c:v>
                </c:pt>
                <c:pt idx="442">
                  <c:v>23.878011978783185</c:v>
                </c:pt>
                <c:pt idx="443">
                  <c:v>23.923959917155987</c:v>
                </c:pt>
                <c:pt idx="444">
                  <c:v>23.973468704614181</c:v>
                </c:pt>
                <c:pt idx="445">
                  <c:v>24.020484058386092</c:v>
                </c:pt>
                <c:pt idx="446">
                  <c:v>24.083891040310728</c:v>
                </c:pt>
                <c:pt idx="447">
                  <c:v>24.15394089973864</c:v>
                </c:pt>
                <c:pt idx="448">
                  <c:v>24.234065265673976</c:v>
                </c:pt>
                <c:pt idx="449">
                  <c:v>24.334815915684644</c:v>
                </c:pt>
                <c:pt idx="450">
                  <c:v>24.439048087153893</c:v>
                </c:pt>
                <c:pt idx="451">
                  <c:v>24.515769834282079</c:v>
                </c:pt>
                <c:pt idx="452">
                  <c:v>24.60564526780415</c:v>
                </c:pt>
                <c:pt idx="453">
                  <c:v>24.694488403521692</c:v>
                </c:pt>
                <c:pt idx="454">
                  <c:v>24.757868975667517</c:v>
                </c:pt>
                <c:pt idx="455">
                  <c:v>24.841658934492159</c:v>
                </c:pt>
                <c:pt idx="456">
                  <c:v>24.930528022056336</c:v>
                </c:pt>
                <c:pt idx="457">
                  <c:v>25.009393112552857</c:v>
                </c:pt>
                <c:pt idx="458">
                  <c:v>25.063813592638763</c:v>
                </c:pt>
                <c:pt idx="459">
                  <c:v>25.120941062524238</c:v>
                </c:pt>
                <c:pt idx="460">
                  <c:v>25.19115881438891</c:v>
                </c:pt>
                <c:pt idx="461">
                  <c:v>25.23227691818094</c:v>
                </c:pt>
                <c:pt idx="462">
                  <c:v>25.28607971317107</c:v>
                </c:pt>
                <c:pt idx="463">
                  <c:v>25.323431306190177</c:v>
                </c:pt>
                <c:pt idx="464">
                  <c:v>25.350813050091102</c:v>
                </c:pt>
                <c:pt idx="465">
                  <c:v>25.454925529304635</c:v>
                </c:pt>
                <c:pt idx="466">
                  <c:v>25.556707540579009</c:v>
                </c:pt>
                <c:pt idx="467">
                  <c:v>25.628123245495431</c:v>
                </c:pt>
                <c:pt idx="468">
                  <c:v>25.687767559296915</c:v>
                </c:pt>
                <c:pt idx="469">
                  <c:v>25.767079930385282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70-1142-BF6F-9693B5E2B2B1}"/>
            </c:ext>
          </c:extLst>
        </c:ser>
        <c:ser>
          <c:idx val="6"/>
          <c:order val="6"/>
          <c:tx>
            <c:strRef>
              <c:f>'Bullet Data'!$C$1</c:f>
              <c:strCache>
                <c:ptCount val="1"/>
                <c:pt idx="0">
                  <c:v>Actual Price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Data'!$C$2:$C$473</c:f>
              <c:numCache>
                <c:formatCode>General</c:formatCode>
                <c:ptCount val="472"/>
                <c:pt idx="0">
                  <c:v>38.090000000000003</c:v>
                </c:pt>
                <c:pt idx="1">
                  <c:v>38.1</c:v>
                </c:pt>
                <c:pt idx="2">
                  <c:v>38.049999999999997</c:v>
                </c:pt>
                <c:pt idx="3">
                  <c:v>38.51</c:v>
                </c:pt>
                <c:pt idx="4">
                  <c:v>38.479999999999997</c:v>
                </c:pt>
                <c:pt idx="5">
                  <c:v>38.159999999999997</c:v>
                </c:pt>
                <c:pt idx="6">
                  <c:v>36.53</c:v>
                </c:pt>
                <c:pt idx="7">
                  <c:v>36.61</c:v>
                </c:pt>
                <c:pt idx="8">
                  <c:v>36.49</c:v>
                </c:pt>
                <c:pt idx="9">
                  <c:v>36.81</c:v>
                </c:pt>
                <c:pt idx="10">
                  <c:v>37.01</c:v>
                </c:pt>
                <c:pt idx="11">
                  <c:v>38.24</c:v>
                </c:pt>
                <c:pt idx="12">
                  <c:v>39.43</c:v>
                </c:pt>
                <c:pt idx="13">
                  <c:v>39.159999999999997</c:v>
                </c:pt>
                <c:pt idx="14">
                  <c:v>38.119999999999997</c:v>
                </c:pt>
                <c:pt idx="15">
                  <c:v>38.71</c:v>
                </c:pt>
                <c:pt idx="16">
                  <c:v>39.17</c:v>
                </c:pt>
                <c:pt idx="17">
                  <c:v>39.06</c:v>
                </c:pt>
                <c:pt idx="18">
                  <c:v>39</c:v>
                </c:pt>
                <c:pt idx="19">
                  <c:v>38.4</c:v>
                </c:pt>
                <c:pt idx="20">
                  <c:v>38.35</c:v>
                </c:pt>
                <c:pt idx="21">
                  <c:v>38.770000000000003</c:v>
                </c:pt>
                <c:pt idx="22">
                  <c:v>38.33</c:v>
                </c:pt>
                <c:pt idx="23">
                  <c:v>38.75</c:v>
                </c:pt>
                <c:pt idx="24">
                  <c:v>38.96</c:v>
                </c:pt>
                <c:pt idx="25">
                  <c:v>39.85</c:v>
                </c:pt>
                <c:pt idx="26">
                  <c:v>41.67</c:v>
                </c:pt>
                <c:pt idx="27">
                  <c:v>41.77</c:v>
                </c:pt>
                <c:pt idx="28">
                  <c:v>41.68</c:v>
                </c:pt>
                <c:pt idx="29">
                  <c:v>40.630000000000003</c:v>
                </c:pt>
                <c:pt idx="30">
                  <c:v>40.43</c:v>
                </c:pt>
                <c:pt idx="31">
                  <c:v>39.950000000000003</c:v>
                </c:pt>
                <c:pt idx="32">
                  <c:v>40.99</c:v>
                </c:pt>
                <c:pt idx="33">
                  <c:v>44.34</c:v>
                </c:pt>
                <c:pt idx="34">
                  <c:v>43.45</c:v>
                </c:pt>
                <c:pt idx="35">
                  <c:v>40.909999999999997</c:v>
                </c:pt>
                <c:pt idx="36">
                  <c:v>40.65</c:v>
                </c:pt>
                <c:pt idx="37">
                  <c:v>42.26</c:v>
                </c:pt>
                <c:pt idx="38">
                  <c:v>38.83</c:v>
                </c:pt>
                <c:pt idx="39">
                  <c:v>36.96</c:v>
                </c:pt>
                <c:pt idx="40">
                  <c:v>36.659999999999997</c:v>
                </c:pt>
                <c:pt idx="41">
                  <c:v>37.020000000000003</c:v>
                </c:pt>
                <c:pt idx="42">
                  <c:v>37.200000000000003</c:v>
                </c:pt>
                <c:pt idx="43">
                  <c:v>37.96</c:v>
                </c:pt>
                <c:pt idx="44">
                  <c:v>38.85</c:v>
                </c:pt>
                <c:pt idx="45">
                  <c:v>38.53</c:v>
                </c:pt>
                <c:pt idx="46">
                  <c:v>38.53</c:v>
                </c:pt>
                <c:pt idx="47">
                  <c:v>40.68</c:v>
                </c:pt>
                <c:pt idx="48">
                  <c:v>40.659999999999997</c:v>
                </c:pt>
                <c:pt idx="49">
                  <c:v>40.11</c:v>
                </c:pt>
                <c:pt idx="50">
                  <c:v>40.94</c:v>
                </c:pt>
                <c:pt idx="51">
                  <c:v>40.82</c:v>
                </c:pt>
                <c:pt idx="52">
                  <c:v>40.74</c:v>
                </c:pt>
                <c:pt idx="53">
                  <c:v>40.32</c:v>
                </c:pt>
                <c:pt idx="54">
                  <c:v>39.6</c:v>
                </c:pt>
                <c:pt idx="55">
                  <c:v>39.51</c:v>
                </c:pt>
                <c:pt idx="56">
                  <c:v>39</c:v>
                </c:pt>
                <c:pt idx="57">
                  <c:v>38.979999999999997</c:v>
                </c:pt>
                <c:pt idx="58">
                  <c:v>39.49</c:v>
                </c:pt>
                <c:pt idx="59">
                  <c:v>39.25</c:v>
                </c:pt>
                <c:pt idx="60">
                  <c:v>39.119999999999997</c:v>
                </c:pt>
                <c:pt idx="61">
                  <c:v>39.15</c:v>
                </c:pt>
                <c:pt idx="62">
                  <c:v>39.35</c:v>
                </c:pt>
                <c:pt idx="63">
                  <c:v>49.21</c:v>
                </c:pt>
                <c:pt idx="64">
                  <c:v>52.52</c:v>
                </c:pt>
                <c:pt idx="65">
                  <c:v>48.98</c:v>
                </c:pt>
                <c:pt idx="66">
                  <c:v>47.82</c:v>
                </c:pt>
                <c:pt idx="67">
                  <c:v>44.79</c:v>
                </c:pt>
                <c:pt idx="68">
                  <c:v>44.39</c:v>
                </c:pt>
                <c:pt idx="69">
                  <c:v>44.06</c:v>
                </c:pt>
                <c:pt idx="70">
                  <c:v>44.23</c:v>
                </c:pt>
                <c:pt idx="71">
                  <c:v>43.76</c:v>
                </c:pt>
                <c:pt idx="72">
                  <c:v>43.26</c:v>
                </c:pt>
                <c:pt idx="73">
                  <c:v>42.01</c:v>
                </c:pt>
                <c:pt idx="74">
                  <c:v>43.98</c:v>
                </c:pt>
                <c:pt idx="75">
                  <c:v>40.19</c:v>
                </c:pt>
                <c:pt idx="76">
                  <c:v>39.99</c:v>
                </c:pt>
                <c:pt idx="77">
                  <c:v>40.11</c:v>
                </c:pt>
                <c:pt idx="78">
                  <c:v>40.049999999999997</c:v>
                </c:pt>
                <c:pt idx="79">
                  <c:v>40.11</c:v>
                </c:pt>
                <c:pt idx="80">
                  <c:v>40.299999999999997</c:v>
                </c:pt>
                <c:pt idx="81">
                  <c:v>39.880000000000003</c:v>
                </c:pt>
                <c:pt idx="82">
                  <c:v>41.4</c:v>
                </c:pt>
                <c:pt idx="83">
                  <c:v>41.16</c:v>
                </c:pt>
                <c:pt idx="84">
                  <c:v>41.4</c:v>
                </c:pt>
                <c:pt idx="85">
                  <c:v>40.35</c:v>
                </c:pt>
                <c:pt idx="86">
                  <c:v>40.07</c:v>
                </c:pt>
                <c:pt idx="87">
                  <c:v>40.26</c:v>
                </c:pt>
                <c:pt idx="88">
                  <c:v>40.29</c:v>
                </c:pt>
                <c:pt idx="89">
                  <c:v>39.76</c:v>
                </c:pt>
                <c:pt idx="90">
                  <c:v>39.75</c:v>
                </c:pt>
                <c:pt idx="91">
                  <c:v>39.979999999999997</c:v>
                </c:pt>
                <c:pt idx="92">
                  <c:v>41.13</c:v>
                </c:pt>
                <c:pt idx="93">
                  <c:v>41.47</c:v>
                </c:pt>
                <c:pt idx="94">
                  <c:v>40.96</c:v>
                </c:pt>
                <c:pt idx="95">
                  <c:v>40.56</c:v>
                </c:pt>
                <c:pt idx="96">
                  <c:v>39.33</c:v>
                </c:pt>
                <c:pt idx="97">
                  <c:v>39.46</c:v>
                </c:pt>
                <c:pt idx="98">
                  <c:v>39.97</c:v>
                </c:pt>
                <c:pt idx="99">
                  <c:v>39.75</c:v>
                </c:pt>
                <c:pt idx="100">
                  <c:v>40.299999999999997</c:v>
                </c:pt>
                <c:pt idx="101">
                  <c:v>40.409999999999997</c:v>
                </c:pt>
                <c:pt idx="102">
                  <c:v>39.659999999999997</c:v>
                </c:pt>
                <c:pt idx="103">
                  <c:v>39.81</c:v>
                </c:pt>
                <c:pt idx="104">
                  <c:v>40.19</c:v>
                </c:pt>
                <c:pt idx="105">
                  <c:v>40.07</c:v>
                </c:pt>
                <c:pt idx="106">
                  <c:v>39.729999999999997</c:v>
                </c:pt>
                <c:pt idx="107">
                  <c:v>38.81</c:v>
                </c:pt>
                <c:pt idx="108">
                  <c:v>35.69</c:v>
                </c:pt>
                <c:pt idx="109">
                  <c:v>34.020000000000003</c:v>
                </c:pt>
                <c:pt idx="110">
                  <c:v>34.9</c:v>
                </c:pt>
                <c:pt idx="111">
                  <c:v>34.119999999999997</c:v>
                </c:pt>
                <c:pt idx="112">
                  <c:v>33.5</c:v>
                </c:pt>
                <c:pt idx="113">
                  <c:v>33.26</c:v>
                </c:pt>
                <c:pt idx="114">
                  <c:v>33.229999999999997</c:v>
                </c:pt>
                <c:pt idx="115">
                  <c:v>33.36</c:v>
                </c:pt>
                <c:pt idx="116">
                  <c:v>33.950000000000003</c:v>
                </c:pt>
                <c:pt idx="117">
                  <c:v>29</c:v>
                </c:pt>
                <c:pt idx="118">
                  <c:v>26.32</c:v>
                </c:pt>
                <c:pt idx="119">
                  <c:v>23.88</c:v>
                </c:pt>
                <c:pt idx="120">
                  <c:v>24.76</c:v>
                </c:pt>
                <c:pt idx="121">
                  <c:v>25.42</c:v>
                </c:pt>
                <c:pt idx="122">
                  <c:v>26.7</c:v>
                </c:pt>
                <c:pt idx="123">
                  <c:v>25.77</c:v>
                </c:pt>
                <c:pt idx="124">
                  <c:v>23.75</c:v>
                </c:pt>
                <c:pt idx="125">
                  <c:v>23.39</c:v>
                </c:pt>
                <c:pt idx="126">
                  <c:v>23.69</c:v>
                </c:pt>
                <c:pt idx="127">
                  <c:v>23.24</c:v>
                </c:pt>
                <c:pt idx="128">
                  <c:v>19.670000000000002</c:v>
                </c:pt>
                <c:pt idx="129">
                  <c:v>20.38</c:v>
                </c:pt>
                <c:pt idx="130">
                  <c:v>21.57</c:v>
                </c:pt>
                <c:pt idx="131">
                  <c:v>19.95</c:v>
                </c:pt>
                <c:pt idx="132">
                  <c:v>19.73</c:v>
                </c:pt>
                <c:pt idx="133">
                  <c:v>19.57</c:v>
                </c:pt>
                <c:pt idx="134">
                  <c:v>21.47</c:v>
                </c:pt>
                <c:pt idx="135">
                  <c:v>22.06</c:v>
                </c:pt>
                <c:pt idx="136">
                  <c:v>21.5</c:v>
                </c:pt>
                <c:pt idx="137">
                  <c:v>22.34</c:v>
                </c:pt>
                <c:pt idx="138">
                  <c:v>21.92</c:v>
                </c:pt>
                <c:pt idx="139">
                  <c:v>20.010000000000002</c:v>
                </c:pt>
                <c:pt idx="140">
                  <c:v>20.14</c:v>
                </c:pt>
                <c:pt idx="141">
                  <c:v>21.08</c:v>
                </c:pt>
                <c:pt idx="142">
                  <c:v>21.11</c:v>
                </c:pt>
                <c:pt idx="143">
                  <c:v>20.72</c:v>
                </c:pt>
                <c:pt idx="144">
                  <c:v>20.57</c:v>
                </c:pt>
                <c:pt idx="145">
                  <c:v>20.48</c:v>
                </c:pt>
                <c:pt idx="146">
                  <c:v>19.649999999999999</c:v>
                </c:pt>
                <c:pt idx="147">
                  <c:v>20.22</c:v>
                </c:pt>
                <c:pt idx="148">
                  <c:v>19.91</c:v>
                </c:pt>
                <c:pt idx="149">
                  <c:v>19.7</c:v>
                </c:pt>
                <c:pt idx="150">
                  <c:v>18.940000000000001</c:v>
                </c:pt>
                <c:pt idx="151">
                  <c:v>18.98</c:v>
                </c:pt>
                <c:pt idx="152">
                  <c:v>16.940000000000001</c:v>
                </c:pt>
                <c:pt idx="153">
                  <c:v>16.62</c:v>
                </c:pt>
                <c:pt idx="154">
                  <c:v>17.72</c:v>
                </c:pt>
                <c:pt idx="155">
                  <c:v>16.809999999999999</c:v>
                </c:pt>
                <c:pt idx="156">
                  <c:v>17.29</c:v>
                </c:pt>
                <c:pt idx="157">
                  <c:v>17.37</c:v>
                </c:pt>
                <c:pt idx="158">
                  <c:v>17.79</c:v>
                </c:pt>
                <c:pt idx="159">
                  <c:v>16.989999999999998</c:v>
                </c:pt>
                <c:pt idx="160">
                  <c:v>15.64</c:v>
                </c:pt>
                <c:pt idx="161">
                  <c:v>15.19</c:v>
                </c:pt>
                <c:pt idx="162">
                  <c:v>15.3</c:v>
                </c:pt>
                <c:pt idx="163">
                  <c:v>14.92</c:v>
                </c:pt>
                <c:pt idx="164">
                  <c:v>15.22</c:v>
                </c:pt>
                <c:pt idx="165">
                  <c:v>15.08</c:v>
                </c:pt>
                <c:pt idx="166">
                  <c:v>15.29</c:v>
                </c:pt>
                <c:pt idx="167">
                  <c:v>16</c:v>
                </c:pt>
                <c:pt idx="168">
                  <c:v>15.25</c:v>
                </c:pt>
                <c:pt idx="169">
                  <c:v>14.7</c:v>
                </c:pt>
                <c:pt idx="170">
                  <c:v>15.37</c:v>
                </c:pt>
                <c:pt idx="171">
                  <c:v>14.9</c:v>
                </c:pt>
                <c:pt idx="172">
                  <c:v>15.38</c:v>
                </c:pt>
                <c:pt idx="173">
                  <c:v>16</c:v>
                </c:pt>
                <c:pt idx="174">
                  <c:v>17.059999999999999</c:v>
                </c:pt>
                <c:pt idx="175">
                  <c:v>17.28</c:v>
                </c:pt>
                <c:pt idx="176">
                  <c:v>18.73</c:v>
                </c:pt>
                <c:pt idx="177">
                  <c:v>19.22</c:v>
                </c:pt>
                <c:pt idx="178">
                  <c:v>18.39</c:v>
                </c:pt>
                <c:pt idx="179">
                  <c:v>19.54</c:v>
                </c:pt>
                <c:pt idx="180">
                  <c:v>19.57</c:v>
                </c:pt>
                <c:pt idx="181">
                  <c:v>19.350000000000001</c:v>
                </c:pt>
                <c:pt idx="182">
                  <c:v>18.670000000000002</c:v>
                </c:pt>
                <c:pt idx="183">
                  <c:v>18.71</c:v>
                </c:pt>
                <c:pt idx="184">
                  <c:v>19.5</c:v>
                </c:pt>
                <c:pt idx="185">
                  <c:v>19.62</c:v>
                </c:pt>
                <c:pt idx="186">
                  <c:v>21.38</c:v>
                </c:pt>
                <c:pt idx="187">
                  <c:v>21.72</c:v>
                </c:pt>
                <c:pt idx="188">
                  <c:v>18.809999999999999</c:v>
                </c:pt>
                <c:pt idx="189">
                  <c:v>18.14</c:v>
                </c:pt>
                <c:pt idx="190">
                  <c:v>18.3</c:v>
                </c:pt>
                <c:pt idx="191">
                  <c:v>18.100000000000001</c:v>
                </c:pt>
                <c:pt idx="192">
                  <c:v>18.149999999999999</c:v>
                </c:pt>
                <c:pt idx="193">
                  <c:v>17.71</c:v>
                </c:pt>
                <c:pt idx="194">
                  <c:v>16.5</c:v>
                </c:pt>
                <c:pt idx="195">
                  <c:v>20.62</c:v>
                </c:pt>
                <c:pt idx="196">
                  <c:v>20.91</c:v>
                </c:pt>
                <c:pt idx="197">
                  <c:v>19.649999999999999</c:v>
                </c:pt>
                <c:pt idx="198">
                  <c:v>18.77</c:v>
                </c:pt>
                <c:pt idx="199">
                  <c:v>19.149999999999999</c:v>
                </c:pt>
                <c:pt idx="200">
                  <c:v>18.72</c:v>
                </c:pt>
                <c:pt idx="201">
                  <c:v>17.39</c:v>
                </c:pt>
                <c:pt idx="202">
                  <c:v>16.98</c:v>
                </c:pt>
                <c:pt idx="203">
                  <c:v>17.21</c:v>
                </c:pt>
                <c:pt idx="204">
                  <c:v>17.98</c:v>
                </c:pt>
                <c:pt idx="205">
                  <c:v>18.329999999999998</c:v>
                </c:pt>
                <c:pt idx="206">
                  <c:v>18.86</c:v>
                </c:pt>
                <c:pt idx="207">
                  <c:v>18.920000000000002</c:v>
                </c:pt>
                <c:pt idx="208">
                  <c:v>18.7</c:v>
                </c:pt>
                <c:pt idx="209">
                  <c:v>18.39</c:v>
                </c:pt>
                <c:pt idx="210">
                  <c:v>19.29</c:v>
                </c:pt>
                <c:pt idx="211">
                  <c:v>18.97</c:v>
                </c:pt>
                <c:pt idx="212">
                  <c:v>19.02</c:v>
                </c:pt>
                <c:pt idx="213">
                  <c:v>19.010000000000002</c:v>
                </c:pt>
                <c:pt idx="214">
                  <c:v>19.73</c:v>
                </c:pt>
                <c:pt idx="215">
                  <c:v>19.46</c:v>
                </c:pt>
                <c:pt idx="216">
                  <c:v>19.27</c:v>
                </c:pt>
                <c:pt idx="217">
                  <c:v>19.36</c:v>
                </c:pt>
                <c:pt idx="218">
                  <c:v>18.649999999999999</c:v>
                </c:pt>
                <c:pt idx="219">
                  <c:v>19.149999999999999</c:v>
                </c:pt>
                <c:pt idx="220">
                  <c:v>19.420000000000002</c:v>
                </c:pt>
                <c:pt idx="221">
                  <c:v>17.45</c:v>
                </c:pt>
                <c:pt idx="222">
                  <c:v>17.03</c:v>
                </c:pt>
                <c:pt idx="223">
                  <c:v>17.239999999999998</c:v>
                </c:pt>
                <c:pt idx="224">
                  <c:v>17.260000000000002</c:v>
                </c:pt>
                <c:pt idx="225">
                  <c:v>17.11</c:v>
                </c:pt>
                <c:pt idx="226">
                  <c:v>17.5</c:v>
                </c:pt>
                <c:pt idx="227">
                  <c:v>17.079999999999998</c:v>
                </c:pt>
                <c:pt idx="228">
                  <c:v>16.350000000000001</c:v>
                </c:pt>
                <c:pt idx="229">
                  <c:v>15.88</c:v>
                </c:pt>
                <c:pt idx="230">
                  <c:v>16.98</c:v>
                </c:pt>
                <c:pt idx="231">
                  <c:v>16.96</c:v>
                </c:pt>
                <c:pt idx="232">
                  <c:v>16.559999999999999</c:v>
                </c:pt>
                <c:pt idx="233">
                  <c:v>16.989999999999998</c:v>
                </c:pt>
                <c:pt idx="234">
                  <c:v>17.53</c:v>
                </c:pt>
                <c:pt idx="235">
                  <c:v>16.77</c:v>
                </c:pt>
                <c:pt idx="236">
                  <c:v>17.38</c:v>
                </c:pt>
                <c:pt idx="237">
                  <c:v>17.23</c:v>
                </c:pt>
                <c:pt idx="238">
                  <c:v>17.47</c:v>
                </c:pt>
                <c:pt idx="239">
                  <c:v>17.84</c:v>
                </c:pt>
                <c:pt idx="240">
                  <c:v>17.78</c:v>
                </c:pt>
                <c:pt idx="241">
                  <c:v>17.059999999999999</c:v>
                </c:pt>
                <c:pt idx="242">
                  <c:v>16.61</c:v>
                </c:pt>
                <c:pt idx="243">
                  <c:v>16.809999999999999</c:v>
                </c:pt>
                <c:pt idx="244">
                  <c:v>17.170000000000002</c:v>
                </c:pt>
                <c:pt idx="245">
                  <c:v>16.96</c:v>
                </c:pt>
                <c:pt idx="246">
                  <c:v>17.399999999999999</c:v>
                </c:pt>
                <c:pt idx="247">
                  <c:v>17.54</c:v>
                </c:pt>
                <c:pt idx="248">
                  <c:v>17.36</c:v>
                </c:pt>
                <c:pt idx="249">
                  <c:v>17.38</c:v>
                </c:pt>
                <c:pt idx="250">
                  <c:v>17.670000000000002</c:v>
                </c:pt>
                <c:pt idx="251">
                  <c:v>17.260000000000002</c:v>
                </c:pt>
                <c:pt idx="252">
                  <c:v>17.27</c:v>
                </c:pt>
                <c:pt idx="253">
                  <c:v>17.309999999999999</c:v>
                </c:pt>
                <c:pt idx="254">
                  <c:v>17.41</c:v>
                </c:pt>
                <c:pt idx="255">
                  <c:v>17.260000000000002</c:v>
                </c:pt>
                <c:pt idx="256">
                  <c:v>16.97</c:v>
                </c:pt>
                <c:pt idx="257">
                  <c:v>16.3</c:v>
                </c:pt>
                <c:pt idx="258">
                  <c:v>16.48</c:v>
                </c:pt>
                <c:pt idx="259">
                  <c:v>15.86</c:v>
                </c:pt>
                <c:pt idx="260">
                  <c:v>16.059999999999999</c:v>
                </c:pt>
                <c:pt idx="261">
                  <c:v>16.28</c:v>
                </c:pt>
                <c:pt idx="262">
                  <c:v>16.62</c:v>
                </c:pt>
                <c:pt idx="263">
                  <c:v>16.12</c:v>
                </c:pt>
                <c:pt idx="264">
                  <c:v>15.97</c:v>
                </c:pt>
                <c:pt idx="265">
                  <c:v>15.95</c:v>
                </c:pt>
                <c:pt idx="266">
                  <c:v>16.079999999999998</c:v>
                </c:pt>
                <c:pt idx="267">
                  <c:v>16.03</c:v>
                </c:pt>
                <c:pt idx="268">
                  <c:v>15.94</c:v>
                </c:pt>
                <c:pt idx="269">
                  <c:v>16.010000000000002</c:v>
                </c:pt>
                <c:pt idx="270">
                  <c:v>15.95</c:v>
                </c:pt>
                <c:pt idx="271">
                  <c:v>16.02</c:v>
                </c:pt>
                <c:pt idx="272">
                  <c:v>15.82</c:v>
                </c:pt>
                <c:pt idx="273">
                  <c:v>16.14</c:v>
                </c:pt>
                <c:pt idx="274">
                  <c:v>16.12</c:v>
                </c:pt>
                <c:pt idx="275">
                  <c:v>15.89</c:v>
                </c:pt>
                <c:pt idx="276">
                  <c:v>15.32</c:v>
                </c:pt>
                <c:pt idx="277">
                  <c:v>15.41</c:v>
                </c:pt>
                <c:pt idx="278">
                  <c:v>15.46</c:v>
                </c:pt>
                <c:pt idx="279">
                  <c:v>15.58</c:v>
                </c:pt>
                <c:pt idx="280">
                  <c:v>16.96</c:v>
                </c:pt>
                <c:pt idx="281">
                  <c:v>16.68</c:v>
                </c:pt>
                <c:pt idx="282">
                  <c:v>16.71</c:v>
                </c:pt>
                <c:pt idx="283">
                  <c:v>16.79</c:v>
                </c:pt>
                <c:pt idx="284">
                  <c:v>16.97</c:v>
                </c:pt>
                <c:pt idx="285">
                  <c:v>16.98</c:v>
                </c:pt>
                <c:pt idx="286">
                  <c:v>16.97</c:v>
                </c:pt>
                <c:pt idx="287">
                  <c:v>16.82</c:v>
                </c:pt>
                <c:pt idx="288">
                  <c:v>17</c:v>
                </c:pt>
                <c:pt idx="289">
                  <c:v>17.190000000000001</c:v>
                </c:pt>
                <c:pt idx="290">
                  <c:v>16.89</c:v>
                </c:pt>
                <c:pt idx="291">
                  <c:v>16.87</c:v>
                </c:pt>
                <c:pt idx="292">
                  <c:v>16.920000000000002</c:v>
                </c:pt>
                <c:pt idx="293">
                  <c:v>17.07</c:v>
                </c:pt>
                <c:pt idx="294">
                  <c:v>16.86</c:v>
                </c:pt>
                <c:pt idx="295">
                  <c:v>17.100000000000001</c:v>
                </c:pt>
                <c:pt idx="296">
                  <c:v>17.22</c:v>
                </c:pt>
                <c:pt idx="297">
                  <c:v>17.12</c:v>
                </c:pt>
                <c:pt idx="298">
                  <c:v>17.2</c:v>
                </c:pt>
                <c:pt idx="299">
                  <c:v>18.32</c:v>
                </c:pt>
                <c:pt idx="300">
                  <c:v>18.170000000000002</c:v>
                </c:pt>
                <c:pt idx="301">
                  <c:v>17.98</c:v>
                </c:pt>
                <c:pt idx="302">
                  <c:v>17.84</c:v>
                </c:pt>
                <c:pt idx="303">
                  <c:v>17.64</c:v>
                </c:pt>
                <c:pt idx="304">
                  <c:v>17.46</c:v>
                </c:pt>
                <c:pt idx="305">
                  <c:v>17.440000000000001</c:v>
                </c:pt>
                <c:pt idx="306">
                  <c:v>16.87</c:v>
                </c:pt>
                <c:pt idx="307">
                  <c:v>17.260000000000002</c:v>
                </c:pt>
                <c:pt idx="308">
                  <c:v>17.45</c:v>
                </c:pt>
                <c:pt idx="309">
                  <c:v>17.45</c:v>
                </c:pt>
                <c:pt idx="310">
                  <c:v>18.32</c:v>
                </c:pt>
                <c:pt idx="311">
                  <c:v>18.37</c:v>
                </c:pt>
                <c:pt idx="312">
                  <c:v>16.350000000000001</c:v>
                </c:pt>
                <c:pt idx="313">
                  <c:v>16.28</c:v>
                </c:pt>
                <c:pt idx="314">
                  <c:v>16.739999999999998</c:v>
                </c:pt>
                <c:pt idx="315">
                  <c:v>16.690000000000001</c:v>
                </c:pt>
                <c:pt idx="316">
                  <c:v>16.940000000000001</c:v>
                </c:pt>
                <c:pt idx="317">
                  <c:v>16.86</c:v>
                </c:pt>
                <c:pt idx="318">
                  <c:v>16.690000000000001</c:v>
                </c:pt>
                <c:pt idx="319">
                  <c:v>16.739999999999998</c:v>
                </c:pt>
                <c:pt idx="320">
                  <c:v>16.82</c:v>
                </c:pt>
                <c:pt idx="321">
                  <c:v>16.77</c:v>
                </c:pt>
                <c:pt idx="322">
                  <c:v>16.96</c:v>
                </c:pt>
                <c:pt idx="323">
                  <c:v>17.03</c:v>
                </c:pt>
                <c:pt idx="324">
                  <c:v>17.05</c:v>
                </c:pt>
                <c:pt idx="325">
                  <c:v>16.97</c:v>
                </c:pt>
                <c:pt idx="326">
                  <c:v>17.03</c:v>
                </c:pt>
                <c:pt idx="327">
                  <c:v>16.170000000000002</c:v>
                </c:pt>
                <c:pt idx="328">
                  <c:v>16.190000000000001</c:v>
                </c:pt>
                <c:pt idx="329">
                  <c:v>16.43</c:v>
                </c:pt>
                <c:pt idx="330">
                  <c:v>17.16</c:v>
                </c:pt>
                <c:pt idx="331">
                  <c:v>17.02</c:v>
                </c:pt>
                <c:pt idx="332">
                  <c:v>16.96</c:v>
                </c:pt>
                <c:pt idx="333">
                  <c:v>16.68</c:v>
                </c:pt>
                <c:pt idx="334">
                  <c:v>16.690000000000001</c:v>
                </c:pt>
                <c:pt idx="335">
                  <c:v>16.5</c:v>
                </c:pt>
                <c:pt idx="336">
                  <c:v>16.73</c:v>
                </c:pt>
                <c:pt idx="337">
                  <c:v>16.8</c:v>
                </c:pt>
                <c:pt idx="338">
                  <c:v>16.88</c:v>
                </c:pt>
                <c:pt idx="339">
                  <c:v>16.97</c:v>
                </c:pt>
                <c:pt idx="340">
                  <c:v>17.29</c:v>
                </c:pt>
                <c:pt idx="341">
                  <c:v>16.63</c:v>
                </c:pt>
                <c:pt idx="342">
                  <c:v>17.190000000000001</c:v>
                </c:pt>
                <c:pt idx="343">
                  <c:v>17.670000000000002</c:v>
                </c:pt>
                <c:pt idx="344">
                  <c:v>19.010000000000002</c:v>
                </c:pt>
                <c:pt idx="345">
                  <c:v>18.350000000000001</c:v>
                </c:pt>
                <c:pt idx="346">
                  <c:v>18.510000000000002</c:v>
                </c:pt>
                <c:pt idx="347">
                  <c:v>18.600000000000001</c:v>
                </c:pt>
                <c:pt idx="348">
                  <c:v>19.78</c:v>
                </c:pt>
                <c:pt idx="349">
                  <c:v>19.64</c:v>
                </c:pt>
                <c:pt idx="350">
                  <c:v>19.88</c:v>
                </c:pt>
                <c:pt idx="351">
                  <c:v>19.88</c:v>
                </c:pt>
                <c:pt idx="352">
                  <c:v>19.55</c:v>
                </c:pt>
                <c:pt idx="353">
                  <c:v>19.77</c:v>
                </c:pt>
                <c:pt idx="354">
                  <c:v>19.989999999999998</c:v>
                </c:pt>
                <c:pt idx="355">
                  <c:v>19.489999999999998</c:v>
                </c:pt>
                <c:pt idx="356">
                  <c:v>19.739999999999998</c:v>
                </c:pt>
                <c:pt idx="357">
                  <c:v>19.45</c:v>
                </c:pt>
                <c:pt idx="358">
                  <c:v>19.28</c:v>
                </c:pt>
                <c:pt idx="359">
                  <c:v>18.989999999999998</c:v>
                </c:pt>
                <c:pt idx="360">
                  <c:v>19.09</c:v>
                </c:pt>
                <c:pt idx="361">
                  <c:v>19.37</c:v>
                </c:pt>
                <c:pt idx="362">
                  <c:v>18.89</c:v>
                </c:pt>
                <c:pt idx="363">
                  <c:v>18.600000000000001</c:v>
                </c:pt>
                <c:pt idx="364">
                  <c:v>19.010000000000002</c:v>
                </c:pt>
                <c:pt idx="365">
                  <c:v>19.13</c:v>
                </c:pt>
                <c:pt idx="366">
                  <c:v>18.989999999999998</c:v>
                </c:pt>
                <c:pt idx="367">
                  <c:v>19.079999999999998</c:v>
                </c:pt>
                <c:pt idx="368">
                  <c:v>18.89</c:v>
                </c:pt>
                <c:pt idx="369">
                  <c:v>18.96</c:v>
                </c:pt>
                <c:pt idx="370">
                  <c:v>19.059999999999999</c:v>
                </c:pt>
                <c:pt idx="371">
                  <c:v>19.170000000000002</c:v>
                </c:pt>
                <c:pt idx="372">
                  <c:v>18.78</c:v>
                </c:pt>
                <c:pt idx="373">
                  <c:v>19.190000000000001</c:v>
                </c:pt>
                <c:pt idx="374">
                  <c:v>19.760000000000002</c:v>
                </c:pt>
                <c:pt idx="375">
                  <c:v>19.739999999999998</c:v>
                </c:pt>
                <c:pt idx="376">
                  <c:v>20.11</c:v>
                </c:pt>
                <c:pt idx="377">
                  <c:v>20</c:v>
                </c:pt>
                <c:pt idx="378">
                  <c:v>20.68</c:v>
                </c:pt>
                <c:pt idx="379">
                  <c:v>20.34</c:v>
                </c:pt>
                <c:pt idx="380">
                  <c:v>20.14</c:v>
                </c:pt>
                <c:pt idx="381">
                  <c:v>20.420000000000002</c:v>
                </c:pt>
                <c:pt idx="382">
                  <c:v>21.52</c:v>
                </c:pt>
                <c:pt idx="383">
                  <c:v>21.13</c:v>
                </c:pt>
                <c:pt idx="384">
                  <c:v>20.63</c:v>
                </c:pt>
                <c:pt idx="385">
                  <c:v>22.21</c:v>
                </c:pt>
                <c:pt idx="386">
                  <c:v>22.61</c:v>
                </c:pt>
                <c:pt idx="387">
                  <c:v>24.66</c:v>
                </c:pt>
                <c:pt idx="388">
                  <c:v>24.72</c:v>
                </c:pt>
                <c:pt idx="389">
                  <c:v>24.1</c:v>
                </c:pt>
                <c:pt idx="390">
                  <c:v>23.25</c:v>
                </c:pt>
                <c:pt idx="391">
                  <c:v>25.67</c:v>
                </c:pt>
                <c:pt idx="392">
                  <c:v>25.71</c:v>
                </c:pt>
                <c:pt idx="393">
                  <c:v>26.15</c:v>
                </c:pt>
                <c:pt idx="394">
                  <c:v>25.03</c:v>
                </c:pt>
                <c:pt idx="395">
                  <c:v>26.04</c:v>
                </c:pt>
                <c:pt idx="396">
                  <c:v>26.11</c:v>
                </c:pt>
                <c:pt idx="397">
                  <c:v>25.97</c:v>
                </c:pt>
                <c:pt idx="398">
                  <c:v>25.9</c:v>
                </c:pt>
                <c:pt idx="399">
                  <c:v>25.92</c:v>
                </c:pt>
                <c:pt idx="400">
                  <c:v>25.67</c:v>
                </c:pt>
                <c:pt idx="401">
                  <c:v>25.21</c:v>
                </c:pt>
                <c:pt idx="402">
                  <c:v>25.66</c:v>
                </c:pt>
                <c:pt idx="403">
                  <c:v>23.59</c:v>
                </c:pt>
                <c:pt idx="404">
                  <c:v>23.61</c:v>
                </c:pt>
                <c:pt idx="405">
                  <c:v>23.72</c:v>
                </c:pt>
                <c:pt idx="406">
                  <c:v>23.96</c:v>
                </c:pt>
                <c:pt idx="407">
                  <c:v>24.09</c:v>
                </c:pt>
                <c:pt idx="408">
                  <c:v>24.47</c:v>
                </c:pt>
                <c:pt idx="409">
                  <c:v>24.77</c:v>
                </c:pt>
                <c:pt idx="410">
                  <c:v>24.97</c:v>
                </c:pt>
                <c:pt idx="411">
                  <c:v>24.86</c:v>
                </c:pt>
                <c:pt idx="412">
                  <c:v>23.68</c:v>
                </c:pt>
                <c:pt idx="413">
                  <c:v>23.9</c:v>
                </c:pt>
                <c:pt idx="414">
                  <c:v>24.46</c:v>
                </c:pt>
                <c:pt idx="415">
                  <c:v>24.65</c:v>
                </c:pt>
                <c:pt idx="416">
                  <c:v>24.84</c:v>
                </c:pt>
                <c:pt idx="417">
                  <c:v>25.04</c:v>
                </c:pt>
                <c:pt idx="418">
                  <c:v>25.24</c:v>
                </c:pt>
                <c:pt idx="419">
                  <c:v>25.16</c:v>
                </c:pt>
                <c:pt idx="420">
                  <c:v>25.62</c:v>
                </c:pt>
                <c:pt idx="421">
                  <c:v>25.75</c:v>
                </c:pt>
                <c:pt idx="422">
                  <c:v>25.65</c:v>
                </c:pt>
                <c:pt idx="423">
                  <c:v>26.01</c:v>
                </c:pt>
                <c:pt idx="424">
                  <c:v>25.24</c:v>
                </c:pt>
                <c:pt idx="425">
                  <c:v>25.33</c:v>
                </c:pt>
                <c:pt idx="426">
                  <c:v>25.93</c:v>
                </c:pt>
                <c:pt idx="427">
                  <c:v>25.88</c:v>
                </c:pt>
                <c:pt idx="428">
                  <c:v>25.28</c:v>
                </c:pt>
                <c:pt idx="429">
                  <c:v>25.62</c:v>
                </c:pt>
                <c:pt idx="430">
                  <c:v>25.31</c:v>
                </c:pt>
                <c:pt idx="431">
                  <c:v>24.66</c:v>
                </c:pt>
                <c:pt idx="432">
                  <c:v>24.67</c:v>
                </c:pt>
                <c:pt idx="433">
                  <c:v>24.12</c:v>
                </c:pt>
                <c:pt idx="434">
                  <c:v>23.61</c:v>
                </c:pt>
                <c:pt idx="435">
                  <c:v>23.7</c:v>
                </c:pt>
                <c:pt idx="436">
                  <c:v>24.08</c:v>
                </c:pt>
                <c:pt idx="437">
                  <c:v>24.6</c:v>
                </c:pt>
                <c:pt idx="438">
                  <c:v>25.28</c:v>
                </c:pt>
                <c:pt idx="439">
                  <c:v>24.34</c:v>
                </c:pt>
                <c:pt idx="440">
                  <c:v>24.11</c:v>
                </c:pt>
                <c:pt idx="441">
                  <c:v>23.8</c:v>
                </c:pt>
                <c:pt idx="442">
                  <c:v>24.67</c:v>
                </c:pt>
                <c:pt idx="443">
                  <c:v>24.86</c:v>
                </c:pt>
                <c:pt idx="444">
                  <c:v>24.68</c:v>
                </c:pt>
                <c:pt idx="445">
                  <c:v>25.7</c:v>
                </c:pt>
                <c:pt idx="446">
                  <c:v>25.91</c:v>
                </c:pt>
                <c:pt idx="447">
                  <c:v>26.47</c:v>
                </c:pt>
                <c:pt idx="448">
                  <c:v>27.5</c:v>
                </c:pt>
                <c:pt idx="449">
                  <c:v>27.8</c:v>
                </c:pt>
                <c:pt idx="450">
                  <c:v>26.7</c:v>
                </c:pt>
                <c:pt idx="451">
                  <c:v>27.33</c:v>
                </c:pt>
                <c:pt idx="452">
                  <c:v>27.38</c:v>
                </c:pt>
                <c:pt idx="453">
                  <c:v>26.71</c:v>
                </c:pt>
                <c:pt idx="454">
                  <c:v>27.37</c:v>
                </c:pt>
                <c:pt idx="455">
                  <c:v>27.69</c:v>
                </c:pt>
                <c:pt idx="456">
                  <c:v>27.22</c:v>
                </c:pt>
                <c:pt idx="457">
                  <c:v>26.22</c:v>
                </c:pt>
                <c:pt idx="458">
                  <c:v>26.37</c:v>
                </c:pt>
                <c:pt idx="459">
                  <c:v>26.9</c:v>
                </c:pt>
                <c:pt idx="460">
                  <c:v>25.94</c:v>
                </c:pt>
                <c:pt idx="461">
                  <c:v>26.38</c:v>
                </c:pt>
                <c:pt idx="462">
                  <c:v>25.64</c:v>
                </c:pt>
                <c:pt idx="463">
                  <c:v>25.23</c:v>
                </c:pt>
                <c:pt idx="464">
                  <c:v>28.96</c:v>
                </c:pt>
                <c:pt idx="465">
                  <c:v>29.2</c:v>
                </c:pt>
                <c:pt idx="466">
                  <c:v>27.86</c:v>
                </c:pt>
                <c:pt idx="467">
                  <c:v>27.47</c:v>
                </c:pt>
                <c:pt idx="468">
                  <c:v>28.55</c:v>
                </c:pt>
                <c:pt idx="469">
                  <c:v>28.29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70-1142-BF6F-9693B5E2B2B1}"/>
            </c:ext>
          </c:extLst>
        </c:ser>
        <c:ser>
          <c:idx val="7"/>
          <c:order val="7"/>
          <c:tx>
            <c:strRef>
              <c:f>'Bullet Data'!$E$1</c:f>
              <c:strCache>
                <c:ptCount val="1"/>
                <c:pt idx="0">
                  <c:v>Bullet Top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Data'!$E$2:$E$473</c:f>
              <c:numCache>
                <c:formatCode>General</c:formatCode>
                <c:ptCount val="472"/>
                <c:pt idx="0">
                  <c:v>53.987246415192601</c:v>
                </c:pt>
                <c:pt idx="1">
                  <c:v>53.853627346806121</c:v>
                </c:pt>
                <c:pt idx="2">
                  <c:v>53.72397315569544</c:v>
                </c:pt>
                <c:pt idx="3">
                  <c:v>53.60735037938808</c:v>
                </c:pt>
                <c:pt idx="4">
                  <c:v>53.492187859355965</c:v>
                </c:pt>
                <c:pt idx="5">
                  <c:v>53.372140957270993</c:v>
                </c:pt>
                <c:pt idx="6">
                  <c:v>53.216084786312898</c:v>
                </c:pt>
                <c:pt idx="7">
                  <c:v>53.063242640381716</c:v>
                </c:pt>
                <c:pt idx="8">
                  <c:v>52.910453037689827</c:v>
                </c:pt>
                <c:pt idx="9">
                  <c:v>52.768758816330191</c:v>
                </c:pt>
                <c:pt idx="10">
                  <c:v>52.63541899090643</c:v>
                </c:pt>
                <c:pt idx="11">
                  <c:v>52.532567095354153</c:v>
                </c:pt>
                <c:pt idx="12">
                  <c:v>52.458345613081406</c:v>
                </c:pt>
                <c:pt idx="13">
                  <c:v>52.378569214404031</c:v>
                </c:pt>
                <c:pt idx="14">
                  <c:v>52.275577642239675</c:v>
                </c:pt>
                <c:pt idx="15">
                  <c:v>52.187937248634988</c:v>
                </c:pt>
                <c:pt idx="16">
                  <c:v>52.111512230694892</c:v>
                </c:pt>
                <c:pt idx="17">
                  <c:v>52.034763224875967</c:v>
                </c:pt>
                <c:pt idx="18">
                  <c:v>51.958989509911468</c:v>
                </c:pt>
                <c:pt idx="19">
                  <c:v>51.871228826599598</c:v>
                </c:pt>
                <c:pt idx="20">
                  <c:v>51.783313369395472</c:v>
                </c:pt>
                <c:pt idx="21">
                  <c:v>51.707023680991568</c:v>
                </c:pt>
                <c:pt idx="22">
                  <c:v>51.621064388726026</c:v>
                </c:pt>
                <c:pt idx="23">
                  <c:v>51.546260512471363</c:v>
                </c:pt>
                <c:pt idx="24">
                  <c:v>51.476772204125297</c:v>
                </c:pt>
                <c:pt idx="25">
                  <c:v>51.429403491376384</c:v>
                </c:pt>
                <c:pt idx="26">
                  <c:v>51.425578072791652</c:v>
                </c:pt>
                <c:pt idx="27">
                  <c:v>51.422425017178021</c:v>
                </c:pt>
                <c:pt idx="28">
                  <c:v>51.416757292738033</c:v>
                </c:pt>
                <c:pt idx="29">
                  <c:v>51.386031193116956</c:v>
                </c:pt>
                <c:pt idx="30">
                  <c:v>51.352108463959368</c:v>
                </c:pt>
                <c:pt idx="31">
                  <c:v>51.308997714609596</c:v>
                </c:pt>
                <c:pt idx="32">
                  <c:v>51.292475776019927</c:v>
                </c:pt>
                <c:pt idx="33">
                  <c:v>51.354585323243136</c:v>
                </c:pt>
                <c:pt idx="34">
                  <c:v>51.394276635142468</c:v>
                </c:pt>
                <c:pt idx="35">
                  <c:v>51.374457449624565</c:v>
                </c:pt>
                <c:pt idx="36">
                  <c:v>51.350146122047811</c:v>
                </c:pt>
                <c:pt idx="37">
                  <c:v>51.362631330613965</c:v>
                </c:pt>
                <c:pt idx="38">
                  <c:v>51.297541663604932</c:v>
                </c:pt>
                <c:pt idx="39">
                  <c:v>51.187990707493526</c:v>
                </c:pt>
                <c:pt idx="40">
                  <c:v>51.072801171891093</c:v>
                </c:pt>
                <c:pt idx="41">
                  <c:v>50.967728901468654</c:v>
                </c:pt>
                <c:pt idx="42">
                  <c:v>50.871158069570072</c:v>
                </c:pt>
                <c:pt idx="43">
                  <c:v>50.794384526180721</c:v>
                </c:pt>
                <c:pt idx="44">
                  <c:v>50.739571233518163</c:v>
                </c:pt>
                <c:pt idx="45">
                  <c:v>50.677858235710218</c:v>
                </c:pt>
                <c:pt idx="46">
                  <c:v>50.6171705786643</c:v>
                </c:pt>
                <c:pt idx="47">
                  <c:v>50.607719512353519</c:v>
                </c:pt>
                <c:pt idx="48">
                  <c:v>50.597876709553759</c:v>
                </c:pt>
                <c:pt idx="49">
                  <c:v>50.574349525937372</c:v>
                </c:pt>
                <c:pt idx="50">
                  <c:v>50.57051647668824</c:v>
                </c:pt>
                <c:pt idx="51">
                  <c:v>50.565083807739441</c:v>
                </c:pt>
                <c:pt idx="52">
                  <c:v>50.556886582498493</c:v>
                </c:pt>
                <c:pt idx="53">
                  <c:v>50.539088829334524</c:v>
                </c:pt>
                <c:pt idx="54">
                  <c:v>50.505180524359723</c:v>
                </c:pt>
                <c:pt idx="55">
                  <c:v>50.469772207322769</c:v>
                </c:pt>
                <c:pt idx="56">
                  <c:v>50.425310685160206</c:v>
                </c:pt>
                <c:pt idx="57">
                  <c:v>50.38290546254995</c:v>
                </c:pt>
                <c:pt idx="58">
                  <c:v>50.355450256372613</c:v>
                </c:pt>
                <c:pt idx="59">
                  <c:v>50.323560039590774</c:v>
                </c:pt>
                <c:pt idx="60">
                  <c:v>50.289110127870735</c:v>
                </c:pt>
                <c:pt idx="61">
                  <c:v>50.255422443529731</c:v>
                </c:pt>
                <c:pt idx="62">
                  <c:v>50.2254745869662</c:v>
                </c:pt>
                <c:pt idx="63">
                  <c:v>50.427331910218669</c:v>
                </c:pt>
                <c:pt idx="64">
                  <c:v>50.701125811362274</c:v>
                </c:pt>
                <c:pt idx="65">
                  <c:v>50.886707364149274</c:v>
                </c:pt>
                <c:pt idx="66">
                  <c:v>51.042770745627109</c:v>
                </c:pt>
                <c:pt idx="67">
                  <c:v>51.125647057826093</c:v>
                </c:pt>
                <c:pt idx="68">
                  <c:v>51.198564432937353</c:v>
                </c:pt>
                <c:pt idx="69">
                  <c:v>51.265026400250179</c:v>
                </c:pt>
                <c:pt idx="70">
                  <c:v>51.334176189071115</c:v>
                </c:pt>
                <c:pt idx="71">
                  <c:v>51.389281823756008</c:v>
                </c:pt>
                <c:pt idx="72">
                  <c:v>51.431540092139542</c:v>
                </c:pt>
                <c:pt idx="73">
                  <c:v>51.444488009783058</c:v>
                </c:pt>
                <c:pt idx="74">
                  <c:v>51.502622810272875</c:v>
                </c:pt>
                <c:pt idx="75">
                  <c:v>51.472343531489571</c:v>
                </c:pt>
                <c:pt idx="76">
                  <c:v>51.438225520849343</c:v>
                </c:pt>
                <c:pt idx="77">
                  <c:v>51.406528621736584</c:v>
                </c:pt>
                <c:pt idx="78">
                  <c:v>51.374189742899929</c:v>
                </c:pt>
                <c:pt idx="79">
                  <c:v>51.344118485667323</c:v>
                </c:pt>
                <c:pt idx="80">
                  <c:v>51.319084882448763</c:v>
                </c:pt>
                <c:pt idx="81">
                  <c:v>51.284784829280383</c:v>
                </c:pt>
                <c:pt idx="82">
                  <c:v>51.286310255355765</c:v>
                </c:pt>
                <c:pt idx="83">
                  <c:v>51.283143050698101</c:v>
                </c:pt>
                <c:pt idx="84">
                  <c:v>51.285765406433185</c:v>
                </c:pt>
                <c:pt idx="85">
                  <c:v>51.263388269299725</c:v>
                </c:pt>
                <c:pt idx="86">
                  <c:v>51.235770298593422</c:v>
                </c:pt>
                <c:pt idx="87">
                  <c:v>51.212520175110477</c:v>
                </c:pt>
                <c:pt idx="88">
                  <c:v>51.190593208640777</c:v>
                </c:pt>
                <c:pt idx="89">
                  <c:v>51.157560472962885</c:v>
                </c:pt>
                <c:pt idx="90">
                  <c:v>51.124939551431069</c:v>
                </c:pt>
                <c:pt idx="91">
                  <c:v>51.097981819803373</c:v>
                </c:pt>
                <c:pt idx="92">
                  <c:v>51.098424917422506</c:v>
                </c:pt>
                <c:pt idx="93">
                  <c:v>51.106529485552002</c:v>
                </c:pt>
                <c:pt idx="94">
                  <c:v>51.103053208761828</c:v>
                </c:pt>
                <c:pt idx="95">
                  <c:v>51.090131901749849</c:v>
                </c:pt>
                <c:pt idx="96">
                  <c:v>51.048515899191344</c:v>
                </c:pt>
                <c:pt idx="97">
                  <c:v>51.010345110475733</c:v>
                </c:pt>
                <c:pt idx="98">
                  <c:v>50.985229018773651</c:v>
                </c:pt>
                <c:pt idx="99">
                  <c:v>50.954780230696372</c:v>
                </c:pt>
                <c:pt idx="100">
                  <c:v>50.938612525033037</c:v>
                </c:pt>
                <c:pt idx="101">
                  <c:v>50.925871734308487</c:v>
                </c:pt>
                <c:pt idx="102">
                  <c:v>50.894401296235216</c:v>
                </c:pt>
                <c:pt idx="103">
                  <c:v>50.866040192895447</c:v>
                </c:pt>
                <c:pt idx="104">
                  <c:v>50.847175137009934</c:v>
                </c:pt>
                <c:pt idx="105">
                  <c:v>50.82459291381619</c:v>
                </c:pt>
                <c:pt idx="106">
                  <c:v>50.793902296390044</c:v>
                </c:pt>
                <c:pt idx="107">
                  <c:v>50.739883466844297</c:v>
                </c:pt>
                <c:pt idx="108">
                  <c:v>50.612729288413746</c:v>
                </c:pt>
                <c:pt idx="109">
                  <c:v>50.449522545769412</c:v>
                </c:pt>
                <c:pt idx="110">
                  <c:v>50.31182725298229</c:v>
                </c:pt>
                <c:pt idx="111">
                  <c:v>50.159742134018224</c:v>
                </c:pt>
                <c:pt idx="112">
                  <c:v>49.996864497961099</c:v>
                </c:pt>
                <c:pt idx="113">
                  <c:v>49.832919610228871</c:v>
                </c:pt>
                <c:pt idx="114">
                  <c:v>49.672141536033308</c:v>
                </c:pt>
                <c:pt idx="115">
                  <c:v>49.518005703229448</c:v>
                </c:pt>
                <c:pt idx="116">
                  <c:v>49.381383844279654</c:v>
                </c:pt>
                <c:pt idx="117">
                  <c:v>49.134443506254755</c:v>
                </c:pt>
                <c:pt idx="118">
                  <c:v>48.829990618423167</c:v>
                </c:pt>
                <c:pt idx="119">
                  <c:v>48.475630810281054</c:v>
                </c:pt>
                <c:pt idx="120">
                  <c:v>48.148449069713742</c:v>
                </c:pt>
                <c:pt idx="121">
                  <c:v>47.836996917429687</c:v>
                </c:pt>
                <c:pt idx="122">
                  <c:v>47.559626601935072</c:v>
                </c:pt>
                <c:pt idx="123">
                  <c:v>47.263534845807762</c:v>
                </c:pt>
                <c:pt idx="124">
                  <c:v>46.924750883600801</c:v>
                </c:pt>
                <c:pt idx="125">
                  <c:v>46.583683915461762</c:v>
                </c:pt>
                <c:pt idx="126">
                  <c:v>46.25578706943574</c:v>
                </c:pt>
                <c:pt idx="127">
                  <c:v>45.922111801734609</c:v>
                </c:pt>
                <c:pt idx="128">
                  <c:v>45.51323080135316</c:v>
                </c:pt>
                <c:pt idx="129">
                  <c:v>45.131541657295983</c:v>
                </c:pt>
                <c:pt idx="130">
                  <c:v>44.786279466552166</c:v>
                </c:pt>
                <c:pt idx="131">
                  <c:v>44.410937787544142</c:v>
                </c:pt>
                <c:pt idx="132">
                  <c:v>44.03849799292761</c:v>
                </c:pt>
                <c:pt idx="133">
                  <c:v>43.667257775529606</c:v>
                </c:pt>
                <c:pt idx="134">
                  <c:v>43.350081610067335</c:v>
                </c:pt>
                <c:pt idx="135">
                  <c:v>43.05199563645057</c:v>
                </c:pt>
                <c:pt idx="136">
                  <c:v>42.747981006970633</c:v>
                </c:pt>
                <c:pt idx="137">
                  <c:v>42.46977845275859</c:v>
                </c:pt>
                <c:pt idx="138">
                  <c:v>42.189130637447661</c:v>
                </c:pt>
                <c:pt idx="139">
                  <c:v>41.87246850299897</c:v>
                </c:pt>
                <c:pt idx="140">
                  <c:v>41.563863308539538</c:v>
                </c:pt>
                <c:pt idx="141">
                  <c:v>41.280728345712305</c:v>
                </c:pt>
                <c:pt idx="142">
                  <c:v>41.003356990118377</c:v>
                </c:pt>
                <c:pt idx="143">
                  <c:v>40.724763794499495</c:v>
                </c:pt>
                <c:pt idx="144">
                  <c:v>40.448051819721144</c:v>
                </c:pt>
                <c:pt idx="145">
                  <c:v>40.174166429497369</c:v>
                </c:pt>
                <c:pt idx="146">
                  <c:v>39.883150908528087</c:v>
                </c:pt>
                <c:pt idx="147">
                  <c:v>39.608560968399665</c:v>
                </c:pt>
                <c:pt idx="148">
                  <c:v>39.330568203230186</c:v>
                </c:pt>
                <c:pt idx="149">
                  <c:v>39.052568177340909</c:v>
                </c:pt>
                <c:pt idx="150">
                  <c:v>38.762980299343191</c:v>
                </c:pt>
                <c:pt idx="151">
                  <c:v>38.479887034180358</c:v>
                </c:pt>
                <c:pt idx="152">
                  <c:v>38.156112919146899</c:v>
                </c:pt>
                <c:pt idx="153">
                  <c:v>37.829643499189643</c:v>
                </c:pt>
                <c:pt idx="154">
                  <c:v>37.536984390047657</c:v>
                </c:pt>
                <c:pt idx="155">
                  <c:v>37.231507105271696</c:v>
                </c:pt>
                <c:pt idx="156">
                  <c:v>36.945508636004924</c:v>
                </c:pt>
                <c:pt idx="157">
                  <c:v>36.665984495323947</c:v>
                </c:pt>
                <c:pt idx="158">
                  <c:v>36.402231910894777</c:v>
                </c:pt>
                <c:pt idx="159">
                  <c:v>36.125315600273325</c:v>
                </c:pt>
                <c:pt idx="160">
                  <c:v>35.820677279814191</c:v>
                </c:pt>
                <c:pt idx="161">
                  <c:v>35.512019297295808</c:v>
                </c:pt>
                <c:pt idx="162">
                  <c:v>35.21200584617533</c:v>
                </c:pt>
                <c:pt idx="163">
                  <c:v>34.908255556720135</c:v>
                </c:pt>
                <c:pt idx="164">
                  <c:v>34.616952441609698</c:v>
                </c:pt>
                <c:pt idx="165">
                  <c:v>34.325350390320835</c:v>
                </c:pt>
                <c:pt idx="166">
                  <c:v>34.043277523327347</c:v>
                </c:pt>
                <c:pt idx="167">
                  <c:v>33.783553041879749</c:v>
                </c:pt>
                <c:pt idx="168">
                  <c:v>33.511267998608105</c:v>
                </c:pt>
                <c:pt idx="169">
                  <c:v>33.230700759916743</c:v>
                </c:pt>
                <c:pt idx="170">
                  <c:v>32.971896245475499</c:v>
                </c:pt>
                <c:pt idx="171">
                  <c:v>32.707482898216391</c:v>
                </c:pt>
                <c:pt idx="172">
                  <c:v>32.458877503705523</c:v>
                </c:pt>
                <c:pt idx="173">
                  <c:v>32.227522760407545</c:v>
                </c:pt>
                <c:pt idx="174">
                  <c:v>32.024713180813549</c:v>
                </c:pt>
                <c:pt idx="175">
                  <c:v>31.83014525219091</c:v>
                </c:pt>
                <c:pt idx="176">
                  <c:v>31.67220625562955</c:v>
                </c:pt>
                <c:pt idx="177">
                  <c:v>31.527082526403142</c:v>
                </c:pt>
                <c:pt idx="178">
                  <c:v>31.364460192543817</c:v>
                </c:pt>
                <c:pt idx="179">
                  <c:v>31.231615741360589</c:v>
                </c:pt>
                <c:pt idx="180">
                  <c:v>31.100775162783773</c:v>
                </c:pt>
                <c:pt idx="181">
                  <c:v>30.96642212063751</c:v>
                </c:pt>
                <c:pt idx="182">
                  <c:v>30.818532999268552</c:v>
                </c:pt>
                <c:pt idx="183">
                  <c:v>30.673675189564975</c:v>
                </c:pt>
                <c:pt idx="184">
                  <c:v>30.550706675980507</c:v>
                </c:pt>
                <c:pt idx="185">
                  <c:v>30.433518015109549</c:v>
                </c:pt>
                <c:pt idx="186">
                  <c:v>30.360228602540001</c:v>
                </c:pt>
                <c:pt idx="187">
                  <c:v>30.296623259615952</c:v>
                </c:pt>
                <c:pt idx="188">
                  <c:v>30.167101633603238</c:v>
                </c:pt>
                <c:pt idx="189">
                  <c:v>30.024480051840683</c:v>
                </c:pt>
                <c:pt idx="190">
                  <c:v>29.887852528145888</c:v>
                </c:pt>
                <c:pt idx="191">
                  <c:v>29.749561969355561</c:v>
                </c:pt>
                <c:pt idx="192">
                  <c:v>29.615511188101561</c:v>
                </c:pt>
                <c:pt idx="193">
                  <c:v>29.473740519124476</c:v>
                </c:pt>
                <c:pt idx="194">
                  <c:v>29.308440701948516</c:v>
                </c:pt>
                <c:pt idx="195">
                  <c:v>29.238958691327671</c:v>
                </c:pt>
                <c:pt idx="196">
                  <c:v>29.177547800396276</c:v>
                </c:pt>
                <c:pt idx="197">
                  <c:v>29.088340947661329</c:v>
                </c:pt>
                <c:pt idx="198">
                  <c:v>28.980645416322837</c:v>
                </c:pt>
                <c:pt idx="199">
                  <c:v>28.883527653612987</c:v>
                </c:pt>
                <c:pt idx="200">
                  <c:v>28.779189208671227</c:v>
                </c:pt>
                <c:pt idx="201">
                  <c:v>28.6467431366532</c:v>
                </c:pt>
                <c:pt idx="202">
                  <c:v>28.507557359690317</c:v>
                </c:pt>
                <c:pt idx="203">
                  <c:v>28.376172974041147</c:v>
                </c:pt>
                <c:pt idx="204">
                  <c:v>28.264747957133359</c:v>
                </c:pt>
                <c:pt idx="205">
                  <c:v>28.162021743547317</c:v>
                </c:pt>
                <c:pt idx="206">
                  <c:v>28.07171440101666</c:v>
                </c:pt>
                <c:pt idx="207">
                  <c:v>27.985386934032277</c:v>
                </c:pt>
                <c:pt idx="208">
                  <c:v>27.89586987613179</c:v>
                </c:pt>
                <c:pt idx="209">
                  <c:v>27.799715292253119</c:v>
                </c:pt>
                <c:pt idx="210">
                  <c:v>27.725747483892786</c:v>
                </c:pt>
                <c:pt idx="211">
                  <c:v>27.645496742326507</c:v>
                </c:pt>
                <c:pt idx="212">
                  <c:v>27.567833679995658</c:v>
                </c:pt>
                <c:pt idx="213">
                  <c:v>27.491835233497042</c:v>
                </c:pt>
                <c:pt idx="214">
                  <c:v>27.434280924508517</c:v>
                </c:pt>
                <c:pt idx="215">
                  <c:v>27.370645662440822</c:v>
                </c:pt>
                <c:pt idx="216">
                  <c:v>27.304077888453413</c:v>
                </c:pt>
                <c:pt idx="217">
                  <c:v>27.240946765084061</c:v>
                </c:pt>
                <c:pt idx="218">
                  <c:v>27.161950167678896</c:v>
                </c:pt>
                <c:pt idx="219">
                  <c:v>27.097081003182751</c:v>
                </c:pt>
                <c:pt idx="220">
                  <c:v>27.039611766565915</c:v>
                </c:pt>
                <c:pt idx="221">
                  <c:v>26.935931301745562</c:v>
                </c:pt>
                <c:pt idx="222">
                  <c:v>26.823867915026156</c:v>
                </c:pt>
                <c:pt idx="223">
                  <c:v>26.718281479301172</c:v>
                </c:pt>
                <c:pt idx="224">
                  <c:v>26.614923271826765</c:v>
                </c:pt>
                <c:pt idx="225">
                  <c:v>26.510738104403316</c:v>
                </c:pt>
                <c:pt idx="226">
                  <c:v>26.417853686633332</c:v>
                </c:pt>
                <c:pt idx="227">
                  <c:v>26.317327832025001</c:v>
                </c:pt>
                <c:pt idx="228">
                  <c:v>26.202391699525531</c:v>
                </c:pt>
                <c:pt idx="229">
                  <c:v>26.079418482670089</c:v>
                </c:pt>
                <c:pt idx="230">
                  <c:v>25.985298323841249</c:v>
                </c:pt>
                <c:pt idx="231">
                  <c:v>25.89293353904996</c:v>
                </c:pt>
                <c:pt idx="232">
                  <c:v>25.792738495615733</c:v>
                </c:pt>
                <c:pt idx="233">
                  <c:v>25.704378417422351</c:v>
                </c:pt>
                <c:pt idx="234">
                  <c:v>25.630406504333131</c:v>
                </c:pt>
                <c:pt idx="235">
                  <c:v>25.539509546049036</c:v>
                </c:pt>
                <c:pt idx="236">
                  <c:v>25.464043261737743</c:v>
                </c:pt>
                <c:pt idx="237">
                  <c:v>25.385721132844097</c:v>
                </c:pt>
                <c:pt idx="238">
                  <c:v>25.314059890878383</c:v>
                </c:pt>
                <c:pt idx="239">
                  <c:v>25.251771603782863</c:v>
                </c:pt>
                <c:pt idx="240">
                  <c:v>25.189202313117871</c:v>
                </c:pt>
                <c:pt idx="241">
                  <c:v>25.110959484105585</c:v>
                </c:pt>
                <c:pt idx="242">
                  <c:v>25.023640181638477</c:v>
                </c:pt>
                <c:pt idx="243">
                  <c:v>24.94228997599069</c:v>
                </c:pt>
                <c:pt idx="244">
                  <c:v>24.871225322488684</c:v>
                </c:pt>
                <c:pt idx="245">
                  <c:v>24.796764167187284</c:v>
                </c:pt>
                <c:pt idx="246">
                  <c:v>24.733980533036537</c:v>
                </c:pt>
                <c:pt idx="247">
                  <c:v>24.675630518360197</c:v>
                </c:pt>
                <c:pt idx="248">
                  <c:v>24.614185004450469</c:v>
                </c:pt>
                <c:pt idx="249">
                  <c:v>24.554364114838371</c:v>
                </c:pt>
                <c:pt idx="250">
                  <c:v>24.502685232540347</c:v>
                </c:pt>
                <c:pt idx="251">
                  <c:v>24.442081985546498</c:v>
                </c:pt>
                <c:pt idx="252">
                  <c:v>24.382529752331095</c:v>
                </c:pt>
                <c:pt idx="253">
                  <c:v>24.325407748711108</c:v>
                </c:pt>
                <c:pt idx="254">
                  <c:v>24.271664730692002</c:v>
                </c:pt>
                <c:pt idx="255">
                  <c:v>24.215453191310836</c:v>
                </c:pt>
                <c:pt idx="256">
                  <c:v>24.153350508302815</c:v>
                </c:pt>
                <c:pt idx="257">
                  <c:v>24.076793371045049</c:v>
                </c:pt>
                <c:pt idx="258">
                  <c:v>24.00556931223327</c:v>
                </c:pt>
                <c:pt idx="259">
                  <c:v>23.921279467564723</c:v>
                </c:pt>
                <c:pt idx="260">
                  <c:v>23.843619008640818</c:v>
                </c:pt>
                <c:pt idx="261">
                  <c:v>23.772793403703215</c:v>
                </c:pt>
                <c:pt idx="262">
                  <c:v>23.711650421521995</c:v>
                </c:pt>
                <c:pt idx="263">
                  <c:v>23.639798268533635</c:v>
                </c:pt>
                <c:pt idx="264">
                  <c:v>23.565636676780393</c:v>
                </c:pt>
                <c:pt idx="265">
                  <c:v>23.492125815427229</c:v>
                </c:pt>
                <c:pt idx="266">
                  <c:v>23.422585735090156</c:v>
                </c:pt>
                <c:pt idx="267">
                  <c:v>23.353468767835551</c:v>
                </c:pt>
                <c:pt idx="268">
                  <c:v>23.284112412713643</c:v>
                </c:pt>
                <c:pt idx="269">
                  <c:v>23.21842946731136</c:v>
                </c:pt>
                <c:pt idx="270">
                  <c:v>23.152563580038304</c:v>
                </c:pt>
                <c:pt idx="271">
                  <c:v>23.089883324865962</c:v>
                </c:pt>
                <c:pt idx="272">
                  <c:v>23.022841561739</c:v>
                </c:pt>
                <c:pt idx="273">
                  <c:v>22.963375079685179</c:v>
                </c:pt>
                <c:pt idx="274">
                  <c:v>22.904562405928761</c:v>
                </c:pt>
                <c:pt idx="275">
                  <c:v>22.842296566508868</c:v>
                </c:pt>
                <c:pt idx="276">
                  <c:v>22.76806942855373</c:v>
                </c:pt>
                <c:pt idx="277">
                  <c:v>22.697158316680024</c:v>
                </c:pt>
                <c:pt idx="278">
                  <c:v>22.629442746830478</c:v>
                </c:pt>
                <c:pt idx="279">
                  <c:v>22.566297486182215</c:v>
                </c:pt>
                <c:pt idx="280">
                  <c:v>22.536210033178698</c:v>
                </c:pt>
                <c:pt idx="281">
                  <c:v>22.500105861524343</c:v>
                </c:pt>
                <c:pt idx="282">
                  <c:v>22.465279031016117</c:v>
                </c:pt>
                <c:pt idx="283">
                  <c:v>22.432630967770724</c:v>
                </c:pt>
                <c:pt idx="284">
                  <c:v>22.404496210269151</c:v>
                </c:pt>
                <c:pt idx="285">
                  <c:v>22.377245849953663</c:v>
                </c:pt>
                <c:pt idx="286">
                  <c:v>22.349711133029825</c:v>
                </c:pt>
                <c:pt idx="287">
                  <c:v>22.31804244971762</c:v>
                </c:pt>
                <c:pt idx="288">
                  <c:v>22.291021435332844</c:v>
                </c:pt>
                <c:pt idx="289">
                  <c:v>22.269162718666998</c:v>
                </c:pt>
                <c:pt idx="290">
                  <c:v>22.239885743914577</c:v>
                </c:pt>
                <c:pt idx="291">
                  <c:v>22.210726534746247</c:v>
                </c:pt>
                <c:pt idx="292">
                  <c:v>22.183373699836032</c:v>
                </c:pt>
                <c:pt idx="293">
                  <c:v>22.160569186777611</c:v>
                </c:pt>
                <c:pt idx="294">
                  <c:v>22.133455952212632</c:v>
                </c:pt>
                <c:pt idx="295">
                  <c:v>22.112961547934468</c:v>
                </c:pt>
                <c:pt idx="296">
                  <c:v>22.096110622362581</c:v>
                </c:pt>
                <c:pt idx="297">
                  <c:v>22.077393598736418</c:v>
                </c:pt>
                <c:pt idx="298">
                  <c:v>22.061005804546113</c:v>
                </c:pt>
                <c:pt idx="299">
                  <c:v>22.069929050850774</c:v>
                </c:pt>
                <c:pt idx="300">
                  <c:v>22.075219290636419</c:v>
                </c:pt>
                <c:pt idx="301">
                  <c:v>22.076108022523556</c:v>
                </c:pt>
                <c:pt idx="302">
                  <c:v>22.073914145320597</c:v>
                </c:pt>
                <c:pt idx="303">
                  <c:v>22.06495654621699</c:v>
                </c:pt>
                <c:pt idx="304">
                  <c:v>22.051224280496665</c:v>
                </c:pt>
                <c:pt idx="305">
                  <c:v>22.038152555527091</c:v>
                </c:pt>
                <c:pt idx="306">
                  <c:v>22.011860766520776</c:v>
                </c:pt>
                <c:pt idx="307">
                  <c:v>21.996056193722229</c:v>
                </c:pt>
                <c:pt idx="308">
                  <c:v>21.985251180883225</c:v>
                </c:pt>
                <c:pt idx="309">
                  <c:v>21.974701564422219</c:v>
                </c:pt>
                <c:pt idx="310">
                  <c:v>21.986259438151968</c:v>
                </c:pt>
                <c:pt idx="311">
                  <c:v>21.999067850167879</c:v>
                </c:pt>
                <c:pt idx="312">
                  <c:v>21.960380588318074</c:v>
                </c:pt>
                <c:pt idx="313">
                  <c:v>21.921017894069678</c:v>
                </c:pt>
                <c:pt idx="314">
                  <c:v>21.893744683434328</c:v>
                </c:pt>
                <c:pt idx="315">
                  <c:v>21.867035240890452</c:v>
                </c:pt>
                <c:pt idx="316">
                  <c:v>21.847317088528033</c:v>
                </c:pt>
                <c:pt idx="317">
                  <c:v>21.826269001049397</c:v>
                </c:pt>
                <c:pt idx="318">
                  <c:v>21.801939922889325</c:v>
                </c:pt>
                <c:pt idx="319">
                  <c:v>21.779009523862189</c:v>
                </c:pt>
                <c:pt idx="320">
                  <c:v>21.75848786444309</c:v>
                </c:pt>
                <c:pt idx="321">
                  <c:v>21.737396951947552</c:v>
                </c:pt>
                <c:pt idx="322">
                  <c:v>21.720921208677716</c:v>
                </c:pt>
                <c:pt idx="323">
                  <c:v>21.706567879757934</c:v>
                </c:pt>
                <c:pt idx="324">
                  <c:v>21.692970116533811</c:v>
                </c:pt>
                <c:pt idx="325">
                  <c:v>21.678232145039527</c:v>
                </c:pt>
                <c:pt idx="326">
                  <c:v>21.665263619318374</c:v>
                </c:pt>
                <c:pt idx="327">
                  <c:v>21.633170689315055</c:v>
                </c:pt>
                <c:pt idx="328">
                  <c:v>21.602275624122651</c:v>
                </c:pt>
                <c:pt idx="329">
                  <c:v>21.577557429043512</c:v>
                </c:pt>
                <c:pt idx="330">
                  <c:v>21.569593034860823</c:v>
                </c:pt>
                <c:pt idx="331">
                  <c:v>21.558692675451219</c:v>
                </c:pt>
                <c:pt idx="332">
                  <c:v>21.546356033699436</c:v>
                </c:pt>
                <c:pt idx="333">
                  <c:v>21.527602262037171</c:v>
                </c:pt>
                <c:pt idx="334">
                  <c:v>21.509417506693044</c:v>
                </c:pt>
                <c:pt idx="335">
                  <c:v>21.487182134124584</c:v>
                </c:pt>
                <c:pt idx="336">
                  <c:v>21.470725359417806</c:v>
                </c:pt>
                <c:pt idx="337">
                  <c:v>21.455977081953588</c:v>
                </c:pt>
                <c:pt idx="338">
                  <c:v>21.443076398975634</c:v>
                </c:pt>
                <c:pt idx="339">
                  <c:v>21.43242555626847</c:v>
                </c:pt>
                <c:pt idx="340">
                  <c:v>21.429110601721312</c:v>
                </c:pt>
                <c:pt idx="341">
                  <c:v>21.410500670837628</c:v>
                </c:pt>
                <c:pt idx="342">
                  <c:v>21.405506415886862</c:v>
                </c:pt>
                <c:pt idx="343">
                  <c:v>21.4117669128253</c:v>
                </c:pt>
                <c:pt idx="344">
                  <c:v>21.448895152943361</c:v>
                </c:pt>
                <c:pt idx="345">
                  <c:v>21.470043190170976</c:v>
                </c:pt>
                <c:pt idx="346">
                  <c:v>21.494435933321178</c:v>
                </c:pt>
                <c:pt idx="347">
                  <c:v>21.520302354045846</c:v>
                </c:pt>
                <c:pt idx="348">
                  <c:v>21.572735011380338</c:v>
                </c:pt>
                <c:pt idx="349">
                  <c:v>21.620904054019469</c:v>
                </c:pt>
                <c:pt idx="350">
                  <c:v>21.672518254249169</c:v>
                </c:pt>
                <c:pt idx="351">
                  <c:v>21.7247855388921</c:v>
                </c:pt>
                <c:pt idx="352">
                  <c:v>21.769046475387796</c:v>
                </c:pt>
                <c:pt idx="353">
                  <c:v>21.8173541043558</c:v>
                </c:pt>
                <c:pt idx="354">
                  <c:v>21.87006806644311</c:v>
                </c:pt>
                <c:pt idx="355">
                  <c:v>21.910661579026254</c:v>
                </c:pt>
                <c:pt idx="356">
                  <c:v>21.956155702210904</c:v>
                </c:pt>
                <c:pt idx="357">
                  <c:v>21.99576517109184</c:v>
                </c:pt>
                <c:pt idx="358">
                  <c:v>22.032027057871364</c:v>
                </c:pt>
                <c:pt idx="359">
                  <c:v>22.061844840042674</c:v>
                </c:pt>
                <c:pt idx="360">
                  <c:v>22.093718085705806</c:v>
                </c:pt>
                <c:pt idx="361">
                  <c:v>22.13165721651356</c:v>
                </c:pt>
                <c:pt idx="362">
                  <c:v>22.157359598604423</c:v>
                </c:pt>
                <c:pt idx="363">
                  <c:v>22.176009852805009</c:v>
                </c:pt>
                <c:pt idx="364">
                  <c:v>22.204736986131614</c:v>
                </c:pt>
                <c:pt idx="365">
                  <c:v>22.235703287309313</c:v>
                </c:pt>
                <c:pt idx="366">
                  <c:v>22.262330334929313</c:v>
                </c:pt>
                <c:pt idx="367">
                  <c:v>22.290147182476417</c:v>
                </c:pt>
                <c:pt idx="368">
                  <c:v>22.313758961349887</c:v>
                </c:pt>
                <c:pt idx="369">
                  <c:v>22.337795010781292</c:v>
                </c:pt>
                <c:pt idx="370">
                  <c:v>22.362714154391728</c:v>
                </c:pt>
                <c:pt idx="371">
                  <c:v>22.39104883221512</c:v>
                </c:pt>
                <c:pt idx="372">
                  <c:v>22.41028220132193</c:v>
                </c:pt>
                <c:pt idx="373">
                  <c:v>22.438735106079392</c:v>
                </c:pt>
                <c:pt idx="374">
                  <c:v>22.47955367930431</c:v>
                </c:pt>
                <c:pt idx="375">
                  <c:v>22.519210512521944</c:v>
                </c:pt>
                <c:pt idx="376">
                  <c:v>22.567386185944571</c:v>
                </c:pt>
                <c:pt idx="377">
                  <c:v>22.612309890544505</c:v>
                </c:pt>
                <c:pt idx="378">
                  <c:v>22.672983843186643</c:v>
                </c:pt>
                <c:pt idx="379">
                  <c:v>22.725077527821878</c:v>
                </c:pt>
                <c:pt idx="380">
                  <c:v>22.771219364312671</c:v>
                </c:pt>
                <c:pt idx="381">
                  <c:v>22.822726423040148</c:v>
                </c:pt>
                <c:pt idx="382">
                  <c:v>22.899869287989006</c:v>
                </c:pt>
                <c:pt idx="383">
                  <c:v>22.966426951690856</c:v>
                </c:pt>
                <c:pt idx="384">
                  <c:v>23.020467018133296</c:v>
                </c:pt>
                <c:pt idx="385">
                  <c:v>23.111806277112976</c:v>
                </c:pt>
                <c:pt idx="386">
                  <c:v>23.211276827145614</c:v>
                </c:pt>
                <c:pt idx="387">
                  <c:v>23.358001318619923</c:v>
                </c:pt>
                <c:pt idx="388">
                  <c:v>23.503527030362292</c:v>
                </c:pt>
                <c:pt idx="389">
                  <c:v>23.63024650251198</c:v>
                </c:pt>
                <c:pt idx="390">
                  <c:v>23.733560748233057</c:v>
                </c:pt>
                <c:pt idx="391">
                  <c:v>23.890074359427228</c:v>
                </c:pt>
                <c:pt idx="392">
                  <c:v>24.042963890583433</c:v>
                </c:pt>
                <c:pt idx="393">
                  <c:v>24.198960564665228</c:v>
                </c:pt>
                <c:pt idx="394">
                  <c:v>24.32381976012482</c:v>
                </c:pt>
                <c:pt idx="395">
                  <c:v>24.465392151968601</c:v>
                </c:pt>
                <c:pt idx="396">
                  <c:v>24.604295888654484</c:v>
                </c:pt>
                <c:pt idx="397">
                  <c:v>24.741703492082401</c:v>
                </c:pt>
                <c:pt idx="398">
                  <c:v>24.879256239533305</c:v>
                </c:pt>
                <c:pt idx="399">
                  <c:v>25.016566842225231</c:v>
                </c:pt>
                <c:pt idx="400">
                  <c:v>25.148013804350022</c:v>
                </c:pt>
                <c:pt idx="401">
                  <c:v>25.268116490753339</c:v>
                </c:pt>
                <c:pt idx="402">
                  <c:v>25.39799295377145</c:v>
                </c:pt>
                <c:pt idx="403">
                  <c:v>25.477106389352421</c:v>
                </c:pt>
                <c:pt idx="404">
                  <c:v>25.55507795341591</c:v>
                </c:pt>
                <c:pt idx="405">
                  <c:v>25.634211439136479</c:v>
                </c:pt>
                <c:pt idx="406">
                  <c:v>25.716599242117102</c:v>
                </c:pt>
                <c:pt idx="407">
                  <c:v>25.80023667387653</c:v>
                </c:pt>
                <c:pt idx="408">
                  <c:v>25.89046645308596</c:v>
                </c:pt>
                <c:pt idx="409">
                  <c:v>25.984861905652554</c:v>
                </c:pt>
                <c:pt idx="410">
                  <c:v>26.080481854903304</c:v>
                </c:pt>
                <c:pt idx="411">
                  <c:v>26.170134206875243</c:v>
                </c:pt>
                <c:pt idx="412">
                  <c:v>26.23060599692645</c:v>
                </c:pt>
                <c:pt idx="413">
                  <c:v>26.298107421150544</c:v>
                </c:pt>
                <c:pt idx="414">
                  <c:v>26.378664506112514</c:v>
                </c:pt>
                <c:pt idx="415">
                  <c:v>26.463308879648054</c:v>
                </c:pt>
                <c:pt idx="416">
                  <c:v>26.552098795701266</c:v>
                </c:pt>
                <c:pt idx="417">
                  <c:v>26.644763280680557</c:v>
                </c:pt>
                <c:pt idx="418">
                  <c:v>26.741323535012107</c:v>
                </c:pt>
                <c:pt idx="419">
                  <c:v>26.835514040967499</c:v>
                </c:pt>
                <c:pt idx="420">
                  <c:v>26.939784801519654</c:v>
                </c:pt>
                <c:pt idx="421">
                  <c:v>27.046243053502415</c:v>
                </c:pt>
                <c:pt idx="422">
                  <c:v>27.148398372712528</c:v>
                </c:pt>
                <c:pt idx="423">
                  <c:v>27.257327508935454</c:v>
                </c:pt>
                <c:pt idx="424">
                  <c:v>27.344260287245177</c:v>
                </c:pt>
                <c:pt idx="425">
                  <c:v>27.431192549980121</c:v>
                </c:pt>
                <c:pt idx="426">
                  <c:v>27.530430735345</c:v>
                </c:pt>
                <c:pt idx="427">
                  <c:v>27.625547186757252</c:v>
                </c:pt>
                <c:pt idx="428">
                  <c:v>27.703940308132605</c:v>
                </c:pt>
                <c:pt idx="429">
                  <c:v>27.788411273362431</c:v>
                </c:pt>
                <c:pt idx="430">
                  <c:v>27.862733616585736</c:v>
                </c:pt>
                <c:pt idx="431">
                  <c:v>27.919590002323499</c:v>
                </c:pt>
                <c:pt idx="432">
                  <c:v>27.974941720387974</c:v>
                </c:pt>
                <c:pt idx="433">
                  <c:v>28.015975766089497</c:v>
                </c:pt>
                <c:pt idx="434">
                  <c:v>28.044520604050369</c:v>
                </c:pt>
                <c:pt idx="435">
                  <c:v>28.07365920437061</c:v>
                </c:pt>
                <c:pt idx="436">
                  <c:v>28.11085985938054</c:v>
                </c:pt>
                <c:pt idx="437">
                  <c:v>28.159640155491388</c:v>
                </c:pt>
                <c:pt idx="438">
                  <c:v>28.22385506898744</c:v>
                </c:pt>
                <c:pt idx="439">
                  <c:v>28.265272582213065</c:v>
                </c:pt>
                <c:pt idx="440">
                  <c:v>28.300805211702347</c:v>
                </c:pt>
                <c:pt idx="441">
                  <c:v>28.32896464042588</c:v>
                </c:pt>
                <c:pt idx="442">
                  <c:v>28.376831786482857</c:v>
                </c:pt>
                <c:pt idx="443">
                  <c:v>28.428257441299408</c:v>
                </c:pt>
                <c:pt idx="444">
                  <c:v>28.474434929190195</c:v>
                </c:pt>
                <c:pt idx="445">
                  <c:v>28.543174759484891</c:v>
                </c:pt>
                <c:pt idx="446">
                  <c:v>28.61577517557231</c:v>
                </c:pt>
                <c:pt idx="447">
                  <c:v>28.699909373025676</c:v>
                </c:pt>
                <c:pt idx="448">
                  <c:v>28.806375411618987</c:v>
                </c:pt>
                <c:pt idx="449">
                  <c:v>28.917777985442491</c:v>
                </c:pt>
                <c:pt idx="450">
                  <c:v>29.001227604831513</c:v>
                </c:pt>
                <c:pt idx="451">
                  <c:v>29.098220960202738</c:v>
                </c:pt>
                <c:pt idx="452">
                  <c:v>29.194475370047059</c:v>
                </c:pt>
                <c:pt idx="453">
                  <c:v>29.273223374077688</c:v>
                </c:pt>
                <c:pt idx="454">
                  <c:v>29.366435735649556</c:v>
                </c:pt>
                <c:pt idx="455">
                  <c:v>29.465456734704834</c:v>
                </c:pt>
                <c:pt idx="456">
                  <c:v>29.551758663423833</c:v>
                </c:pt>
                <c:pt idx="457">
                  <c:v>29.612960925595235</c:v>
                </c:pt>
                <c:pt idx="458">
                  <c:v>29.676362507841752</c:v>
                </c:pt>
                <c:pt idx="459">
                  <c:v>29.750347902130923</c:v>
                </c:pt>
                <c:pt idx="460">
                  <c:v>29.80022283709356</c:v>
                </c:pt>
                <c:pt idx="461">
                  <c:v>29.859691286023775</c:v>
                </c:pt>
                <c:pt idx="462">
                  <c:v>29.901058174149885</c:v>
                </c:pt>
                <c:pt idx="463">
                  <c:v>29.932075618147785</c:v>
                </c:pt>
                <c:pt idx="464">
                  <c:v>30.044281680104383</c:v>
                </c:pt>
                <c:pt idx="465">
                  <c:v>30.158282495959533</c:v>
                </c:pt>
                <c:pt idx="466">
                  <c:v>30.240467345348996</c:v>
                </c:pt>
                <c:pt idx="467">
                  <c:v>30.312566656993969</c:v>
                </c:pt>
                <c:pt idx="468">
                  <c:v>30.406625956836216</c:v>
                </c:pt>
                <c:pt idx="469">
                  <c:v>30.49371174351359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70-1142-BF6F-9693B5E2B2B1}"/>
            </c:ext>
          </c:extLst>
        </c:ser>
        <c:ser>
          <c:idx val="8"/>
          <c:order val="8"/>
          <c:tx>
            <c:strRef>
              <c:f>'Bullet Data'!$F$1</c:f>
              <c:strCache>
                <c:ptCount val="1"/>
                <c:pt idx="0">
                  <c:v>Bullet Bottom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'Bullet Data'!$B$2:$B$473</c:f>
              <c:numCache>
                <c:formatCode>m/d/yy</c:formatCode>
                <c:ptCount val="472"/>
                <c:pt idx="0">
                  <c:v>43367</c:v>
                </c:pt>
                <c:pt idx="1">
                  <c:v>43367</c:v>
                </c:pt>
                <c:pt idx="2">
                  <c:v>43368</c:v>
                </c:pt>
                <c:pt idx="3">
                  <c:v>43368</c:v>
                </c:pt>
                <c:pt idx="4">
                  <c:v>43369</c:v>
                </c:pt>
                <c:pt idx="5">
                  <c:v>43369</c:v>
                </c:pt>
                <c:pt idx="6">
                  <c:v>43370</c:v>
                </c:pt>
                <c:pt idx="7">
                  <c:v>43370</c:v>
                </c:pt>
                <c:pt idx="8">
                  <c:v>43371</c:v>
                </c:pt>
                <c:pt idx="9">
                  <c:v>43371</c:v>
                </c:pt>
                <c:pt idx="10">
                  <c:v>43372</c:v>
                </c:pt>
                <c:pt idx="11">
                  <c:v>43372</c:v>
                </c:pt>
                <c:pt idx="12">
                  <c:v>43373</c:v>
                </c:pt>
                <c:pt idx="13">
                  <c:v>43373</c:v>
                </c:pt>
                <c:pt idx="14">
                  <c:v>43374</c:v>
                </c:pt>
                <c:pt idx="15">
                  <c:v>43374</c:v>
                </c:pt>
                <c:pt idx="16">
                  <c:v>43375</c:v>
                </c:pt>
                <c:pt idx="17">
                  <c:v>43375</c:v>
                </c:pt>
                <c:pt idx="18">
                  <c:v>43376</c:v>
                </c:pt>
                <c:pt idx="19">
                  <c:v>43376</c:v>
                </c:pt>
                <c:pt idx="20">
                  <c:v>43377</c:v>
                </c:pt>
                <c:pt idx="21">
                  <c:v>43377</c:v>
                </c:pt>
                <c:pt idx="22">
                  <c:v>43378</c:v>
                </c:pt>
                <c:pt idx="23">
                  <c:v>43378</c:v>
                </c:pt>
                <c:pt idx="24">
                  <c:v>43379</c:v>
                </c:pt>
                <c:pt idx="25">
                  <c:v>43379</c:v>
                </c:pt>
                <c:pt idx="26">
                  <c:v>43380</c:v>
                </c:pt>
                <c:pt idx="27">
                  <c:v>43380</c:v>
                </c:pt>
                <c:pt idx="28">
                  <c:v>43381</c:v>
                </c:pt>
                <c:pt idx="29">
                  <c:v>43381</c:v>
                </c:pt>
                <c:pt idx="30">
                  <c:v>43382</c:v>
                </c:pt>
                <c:pt idx="31">
                  <c:v>43382</c:v>
                </c:pt>
                <c:pt idx="32">
                  <c:v>43383</c:v>
                </c:pt>
                <c:pt idx="33">
                  <c:v>43383</c:v>
                </c:pt>
                <c:pt idx="34">
                  <c:v>43384</c:v>
                </c:pt>
                <c:pt idx="35">
                  <c:v>43384</c:v>
                </c:pt>
                <c:pt idx="36">
                  <c:v>43385</c:v>
                </c:pt>
                <c:pt idx="37">
                  <c:v>43385</c:v>
                </c:pt>
                <c:pt idx="38">
                  <c:v>43386</c:v>
                </c:pt>
                <c:pt idx="39">
                  <c:v>43386</c:v>
                </c:pt>
                <c:pt idx="40">
                  <c:v>43387</c:v>
                </c:pt>
                <c:pt idx="41">
                  <c:v>43387</c:v>
                </c:pt>
                <c:pt idx="42">
                  <c:v>43388</c:v>
                </c:pt>
                <c:pt idx="43">
                  <c:v>43388</c:v>
                </c:pt>
                <c:pt idx="44">
                  <c:v>43389</c:v>
                </c:pt>
                <c:pt idx="45">
                  <c:v>43389</c:v>
                </c:pt>
                <c:pt idx="46">
                  <c:v>43390</c:v>
                </c:pt>
                <c:pt idx="47">
                  <c:v>43390</c:v>
                </c:pt>
                <c:pt idx="48">
                  <c:v>43391</c:v>
                </c:pt>
                <c:pt idx="49">
                  <c:v>43391</c:v>
                </c:pt>
                <c:pt idx="50">
                  <c:v>43392</c:v>
                </c:pt>
                <c:pt idx="51">
                  <c:v>43392</c:v>
                </c:pt>
                <c:pt idx="52">
                  <c:v>43393</c:v>
                </c:pt>
                <c:pt idx="53">
                  <c:v>43393</c:v>
                </c:pt>
                <c:pt idx="54">
                  <c:v>43394</c:v>
                </c:pt>
                <c:pt idx="55">
                  <c:v>43394</c:v>
                </c:pt>
                <c:pt idx="56">
                  <c:v>43395</c:v>
                </c:pt>
                <c:pt idx="57">
                  <c:v>43395</c:v>
                </c:pt>
                <c:pt idx="58">
                  <c:v>43396</c:v>
                </c:pt>
                <c:pt idx="59">
                  <c:v>43396</c:v>
                </c:pt>
                <c:pt idx="60">
                  <c:v>43397</c:v>
                </c:pt>
                <c:pt idx="61">
                  <c:v>43397</c:v>
                </c:pt>
                <c:pt idx="62">
                  <c:v>43398</c:v>
                </c:pt>
                <c:pt idx="63">
                  <c:v>43398</c:v>
                </c:pt>
                <c:pt idx="64">
                  <c:v>43399</c:v>
                </c:pt>
                <c:pt idx="65">
                  <c:v>43399</c:v>
                </c:pt>
                <c:pt idx="66">
                  <c:v>43400</c:v>
                </c:pt>
                <c:pt idx="67">
                  <c:v>43400</c:v>
                </c:pt>
                <c:pt idx="68">
                  <c:v>43401</c:v>
                </c:pt>
                <c:pt idx="69">
                  <c:v>43401</c:v>
                </c:pt>
                <c:pt idx="70">
                  <c:v>43402</c:v>
                </c:pt>
                <c:pt idx="71">
                  <c:v>43402</c:v>
                </c:pt>
                <c:pt idx="72">
                  <c:v>43403</c:v>
                </c:pt>
                <c:pt idx="73">
                  <c:v>43403</c:v>
                </c:pt>
                <c:pt idx="74">
                  <c:v>43404</c:v>
                </c:pt>
                <c:pt idx="75">
                  <c:v>43404</c:v>
                </c:pt>
                <c:pt idx="76">
                  <c:v>43405</c:v>
                </c:pt>
                <c:pt idx="77">
                  <c:v>43405</c:v>
                </c:pt>
                <c:pt idx="78">
                  <c:v>43406</c:v>
                </c:pt>
                <c:pt idx="79">
                  <c:v>43406</c:v>
                </c:pt>
                <c:pt idx="80">
                  <c:v>43407</c:v>
                </c:pt>
                <c:pt idx="81">
                  <c:v>43407</c:v>
                </c:pt>
                <c:pt idx="82">
                  <c:v>43408</c:v>
                </c:pt>
                <c:pt idx="83">
                  <c:v>43408</c:v>
                </c:pt>
                <c:pt idx="84">
                  <c:v>43409</c:v>
                </c:pt>
                <c:pt idx="85">
                  <c:v>43409</c:v>
                </c:pt>
                <c:pt idx="86">
                  <c:v>43410</c:v>
                </c:pt>
                <c:pt idx="87">
                  <c:v>43410</c:v>
                </c:pt>
                <c:pt idx="88">
                  <c:v>43411</c:v>
                </c:pt>
                <c:pt idx="89">
                  <c:v>43411</c:v>
                </c:pt>
                <c:pt idx="90">
                  <c:v>43412</c:v>
                </c:pt>
                <c:pt idx="91">
                  <c:v>43412</c:v>
                </c:pt>
                <c:pt idx="92">
                  <c:v>43413</c:v>
                </c:pt>
                <c:pt idx="93">
                  <c:v>43413</c:v>
                </c:pt>
                <c:pt idx="94">
                  <c:v>43414</c:v>
                </c:pt>
                <c:pt idx="95">
                  <c:v>43414</c:v>
                </c:pt>
                <c:pt idx="96">
                  <c:v>43415</c:v>
                </c:pt>
                <c:pt idx="97">
                  <c:v>43415</c:v>
                </c:pt>
                <c:pt idx="98">
                  <c:v>43416</c:v>
                </c:pt>
                <c:pt idx="99">
                  <c:v>43416</c:v>
                </c:pt>
                <c:pt idx="100">
                  <c:v>43417</c:v>
                </c:pt>
                <c:pt idx="101">
                  <c:v>43417</c:v>
                </c:pt>
                <c:pt idx="102">
                  <c:v>43418</c:v>
                </c:pt>
                <c:pt idx="103">
                  <c:v>43418</c:v>
                </c:pt>
                <c:pt idx="104">
                  <c:v>43419</c:v>
                </c:pt>
                <c:pt idx="105">
                  <c:v>43419</c:v>
                </c:pt>
                <c:pt idx="106">
                  <c:v>43420</c:v>
                </c:pt>
                <c:pt idx="107">
                  <c:v>43420</c:v>
                </c:pt>
                <c:pt idx="108">
                  <c:v>43421</c:v>
                </c:pt>
                <c:pt idx="109">
                  <c:v>43421</c:v>
                </c:pt>
                <c:pt idx="110">
                  <c:v>43422</c:v>
                </c:pt>
                <c:pt idx="111">
                  <c:v>43422</c:v>
                </c:pt>
                <c:pt idx="112">
                  <c:v>43423</c:v>
                </c:pt>
                <c:pt idx="113">
                  <c:v>43423</c:v>
                </c:pt>
                <c:pt idx="114">
                  <c:v>43424</c:v>
                </c:pt>
                <c:pt idx="115">
                  <c:v>43424</c:v>
                </c:pt>
                <c:pt idx="116">
                  <c:v>43425</c:v>
                </c:pt>
                <c:pt idx="117">
                  <c:v>43425</c:v>
                </c:pt>
                <c:pt idx="118">
                  <c:v>43426</c:v>
                </c:pt>
                <c:pt idx="119">
                  <c:v>43426</c:v>
                </c:pt>
                <c:pt idx="120">
                  <c:v>43427</c:v>
                </c:pt>
                <c:pt idx="121">
                  <c:v>43427</c:v>
                </c:pt>
                <c:pt idx="122">
                  <c:v>43428</c:v>
                </c:pt>
                <c:pt idx="123">
                  <c:v>43428</c:v>
                </c:pt>
                <c:pt idx="124">
                  <c:v>43429</c:v>
                </c:pt>
                <c:pt idx="125">
                  <c:v>43429</c:v>
                </c:pt>
                <c:pt idx="126">
                  <c:v>43430</c:v>
                </c:pt>
                <c:pt idx="127">
                  <c:v>43430</c:v>
                </c:pt>
                <c:pt idx="128">
                  <c:v>43431</c:v>
                </c:pt>
                <c:pt idx="129">
                  <c:v>43431</c:v>
                </c:pt>
                <c:pt idx="130">
                  <c:v>43432</c:v>
                </c:pt>
                <c:pt idx="131">
                  <c:v>43432</c:v>
                </c:pt>
                <c:pt idx="132">
                  <c:v>43433</c:v>
                </c:pt>
                <c:pt idx="133">
                  <c:v>43433</c:v>
                </c:pt>
                <c:pt idx="134">
                  <c:v>43434</c:v>
                </c:pt>
                <c:pt idx="135">
                  <c:v>43434</c:v>
                </c:pt>
                <c:pt idx="136">
                  <c:v>43435</c:v>
                </c:pt>
                <c:pt idx="137">
                  <c:v>43435</c:v>
                </c:pt>
                <c:pt idx="138">
                  <c:v>43436</c:v>
                </c:pt>
                <c:pt idx="139">
                  <c:v>43436</c:v>
                </c:pt>
                <c:pt idx="140">
                  <c:v>43437</c:v>
                </c:pt>
                <c:pt idx="141">
                  <c:v>43437</c:v>
                </c:pt>
                <c:pt idx="142">
                  <c:v>43438</c:v>
                </c:pt>
                <c:pt idx="143">
                  <c:v>43438</c:v>
                </c:pt>
                <c:pt idx="144">
                  <c:v>43439</c:v>
                </c:pt>
                <c:pt idx="145">
                  <c:v>43439</c:v>
                </c:pt>
                <c:pt idx="146">
                  <c:v>43440</c:v>
                </c:pt>
                <c:pt idx="147">
                  <c:v>43440</c:v>
                </c:pt>
                <c:pt idx="148">
                  <c:v>43441</c:v>
                </c:pt>
                <c:pt idx="149">
                  <c:v>43441</c:v>
                </c:pt>
                <c:pt idx="150">
                  <c:v>43442</c:v>
                </c:pt>
                <c:pt idx="151">
                  <c:v>43442</c:v>
                </c:pt>
                <c:pt idx="152">
                  <c:v>43443</c:v>
                </c:pt>
                <c:pt idx="153">
                  <c:v>43443</c:v>
                </c:pt>
                <c:pt idx="154">
                  <c:v>43444</c:v>
                </c:pt>
                <c:pt idx="155">
                  <c:v>43444</c:v>
                </c:pt>
                <c:pt idx="156">
                  <c:v>43445</c:v>
                </c:pt>
                <c:pt idx="157">
                  <c:v>43445</c:v>
                </c:pt>
                <c:pt idx="158">
                  <c:v>43446</c:v>
                </c:pt>
                <c:pt idx="159">
                  <c:v>43446</c:v>
                </c:pt>
                <c:pt idx="160">
                  <c:v>43447</c:v>
                </c:pt>
                <c:pt idx="161">
                  <c:v>43447</c:v>
                </c:pt>
                <c:pt idx="162">
                  <c:v>43448</c:v>
                </c:pt>
                <c:pt idx="163">
                  <c:v>43448</c:v>
                </c:pt>
                <c:pt idx="164">
                  <c:v>43449</c:v>
                </c:pt>
                <c:pt idx="165">
                  <c:v>43449</c:v>
                </c:pt>
                <c:pt idx="166">
                  <c:v>43450</c:v>
                </c:pt>
                <c:pt idx="167">
                  <c:v>43450</c:v>
                </c:pt>
                <c:pt idx="168">
                  <c:v>43451</c:v>
                </c:pt>
                <c:pt idx="169">
                  <c:v>43451</c:v>
                </c:pt>
                <c:pt idx="170">
                  <c:v>43452</c:v>
                </c:pt>
                <c:pt idx="171">
                  <c:v>43452</c:v>
                </c:pt>
                <c:pt idx="172">
                  <c:v>43453</c:v>
                </c:pt>
                <c:pt idx="173">
                  <c:v>43453</c:v>
                </c:pt>
                <c:pt idx="174">
                  <c:v>43454</c:v>
                </c:pt>
                <c:pt idx="175">
                  <c:v>43454</c:v>
                </c:pt>
                <c:pt idx="176">
                  <c:v>43455</c:v>
                </c:pt>
                <c:pt idx="177">
                  <c:v>43455</c:v>
                </c:pt>
                <c:pt idx="178">
                  <c:v>43456</c:v>
                </c:pt>
                <c:pt idx="179">
                  <c:v>43456</c:v>
                </c:pt>
                <c:pt idx="180">
                  <c:v>43457</c:v>
                </c:pt>
                <c:pt idx="181">
                  <c:v>43457</c:v>
                </c:pt>
                <c:pt idx="182">
                  <c:v>43458</c:v>
                </c:pt>
                <c:pt idx="183">
                  <c:v>43458</c:v>
                </c:pt>
                <c:pt idx="184">
                  <c:v>43459</c:v>
                </c:pt>
                <c:pt idx="185">
                  <c:v>43459</c:v>
                </c:pt>
                <c:pt idx="186">
                  <c:v>43460</c:v>
                </c:pt>
                <c:pt idx="187">
                  <c:v>43460</c:v>
                </c:pt>
                <c:pt idx="188">
                  <c:v>43461</c:v>
                </c:pt>
                <c:pt idx="189">
                  <c:v>43461</c:v>
                </c:pt>
                <c:pt idx="190">
                  <c:v>43462</c:v>
                </c:pt>
                <c:pt idx="191">
                  <c:v>43462</c:v>
                </c:pt>
                <c:pt idx="192">
                  <c:v>43463</c:v>
                </c:pt>
                <c:pt idx="193">
                  <c:v>43463</c:v>
                </c:pt>
                <c:pt idx="194">
                  <c:v>43464</c:v>
                </c:pt>
                <c:pt idx="195">
                  <c:v>43464</c:v>
                </c:pt>
                <c:pt idx="196">
                  <c:v>43465</c:v>
                </c:pt>
                <c:pt idx="197">
                  <c:v>43465</c:v>
                </c:pt>
                <c:pt idx="198">
                  <c:v>43466</c:v>
                </c:pt>
                <c:pt idx="199">
                  <c:v>43466</c:v>
                </c:pt>
                <c:pt idx="200">
                  <c:v>43467</c:v>
                </c:pt>
                <c:pt idx="201">
                  <c:v>43467</c:v>
                </c:pt>
                <c:pt idx="202">
                  <c:v>43468</c:v>
                </c:pt>
                <c:pt idx="203">
                  <c:v>43468</c:v>
                </c:pt>
                <c:pt idx="204">
                  <c:v>43469</c:v>
                </c:pt>
                <c:pt idx="205">
                  <c:v>43469</c:v>
                </c:pt>
                <c:pt idx="206">
                  <c:v>43470</c:v>
                </c:pt>
                <c:pt idx="207">
                  <c:v>43470</c:v>
                </c:pt>
                <c:pt idx="208">
                  <c:v>43471</c:v>
                </c:pt>
                <c:pt idx="209">
                  <c:v>43471</c:v>
                </c:pt>
                <c:pt idx="210">
                  <c:v>43472</c:v>
                </c:pt>
                <c:pt idx="211">
                  <c:v>43472</c:v>
                </c:pt>
                <c:pt idx="212">
                  <c:v>43473</c:v>
                </c:pt>
                <c:pt idx="213">
                  <c:v>43473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43476</c:v>
                </c:pt>
                <c:pt idx="219">
                  <c:v>43476</c:v>
                </c:pt>
                <c:pt idx="220">
                  <c:v>43477</c:v>
                </c:pt>
                <c:pt idx="221">
                  <c:v>43477</c:v>
                </c:pt>
                <c:pt idx="222">
                  <c:v>43478</c:v>
                </c:pt>
                <c:pt idx="223">
                  <c:v>43478</c:v>
                </c:pt>
                <c:pt idx="224">
                  <c:v>43479</c:v>
                </c:pt>
                <c:pt idx="225">
                  <c:v>43479</c:v>
                </c:pt>
                <c:pt idx="226">
                  <c:v>43480</c:v>
                </c:pt>
                <c:pt idx="227">
                  <c:v>43480</c:v>
                </c:pt>
                <c:pt idx="228">
                  <c:v>43481</c:v>
                </c:pt>
                <c:pt idx="229">
                  <c:v>43481</c:v>
                </c:pt>
                <c:pt idx="230">
                  <c:v>43482</c:v>
                </c:pt>
                <c:pt idx="231">
                  <c:v>43482</c:v>
                </c:pt>
                <c:pt idx="232">
                  <c:v>43483</c:v>
                </c:pt>
                <c:pt idx="233">
                  <c:v>43483</c:v>
                </c:pt>
                <c:pt idx="234">
                  <c:v>43484</c:v>
                </c:pt>
                <c:pt idx="235">
                  <c:v>43484</c:v>
                </c:pt>
                <c:pt idx="236">
                  <c:v>43485</c:v>
                </c:pt>
                <c:pt idx="237">
                  <c:v>43485</c:v>
                </c:pt>
                <c:pt idx="238">
                  <c:v>43486</c:v>
                </c:pt>
                <c:pt idx="239">
                  <c:v>43486</c:v>
                </c:pt>
                <c:pt idx="240">
                  <c:v>43487</c:v>
                </c:pt>
                <c:pt idx="241">
                  <c:v>43487</c:v>
                </c:pt>
                <c:pt idx="242">
                  <c:v>43488</c:v>
                </c:pt>
                <c:pt idx="243">
                  <c:v>43488</c:v>
                </c:pt>
                <c:pt idx="244">
                  <c:v>43489</c:v>
                </c:pt>
                <c:pt idx="245">
                  <c:v>43489</c:v>
                </c:pt>
                <c:pt idx="246">
                  <c:v>43490</c:v>
                </c:pt>
                <c:pt idx="247">
                  <c:v>43490</c:v>
                </c:pt>
                <c:pt idx="248">
                  <c:v>43491</c:v>
                </c:pt>
                <c:pt idx="249">
                  <c:v>43491</c:v>
                </c:pt>
                <c:pt idx="250">
                  <c:v>43492</c:v>
                </c:pt>
                <c:pt idx="251">
                  <c:v>43492</c:v>
                </c:pt>
                <c:pt idx="252">
                  <c:v>43493</c:v>
                </c:pt>
                <c:pt idx="253">
                  <c:v>43493</c:v>
                </c:pt>
                <c:pt idx="254">
                  <c:v>43494</c:v>
                </c:pt>
                <c:pt idx="255">
                  <c:v>43494</c:v>
                </c:pt>
                <c:pt idx="256">
                  <c:v>43495</c:v>
                </c:pt>
                <c:pt idx="257">
                  <c:v>43495</c:v>
                </c:pt>
                <c:pt idx="258">
                  <c:v>43496</c:v>
                </c:pt>
                <c:pt idx="259">
                  <c:v>43496</c:v>
                </c:pt>
                <c:pt idx="260">
                  <c:v>43497</c:v>
                </c:pt>
                <c:pt idx="261">
                  <c:v>43497</c:v>
                </c:pt>
                <c:pt idx="262">
                  <c:v>43498</c:v>
                </c:pt>
                <c:pt idx="263">
                  <c:v>43498</c:v>
                </c:pt>
                <c:pt idx="264">
                  <c:v>43499</c:v>
                </c:pt>
                <c:pt idx="265">
                  <c:v>43499</c:v>
                </c:pt>
                <c:pt idx="266">
                  <c:v>43500</c:v>
                </c:pt>
                <c:pt idx="267">
                  <c:v>43500</c:v>
                </c:pt>
                <c:pt idx="268">
                  <c:v>43501</c:v>
                </c:pt>
                <c:pt idx="269">
                  <c:v>43501</c:v>
                </c:pt>
                <c:pt idx="270">
                  <c:v>43502</c:v>
                </c:pt>
                <c:pt idx="271">
                  <c:v>43502</c:v>
                </c:pt>
                <c:pt idx="272">
                  <c:v>43503</c:v>
                </c:pt>
                <c:pt idx="273">
                  <c:v>43503</c:v>
                </c:pt>
                <c:pt idx="274">
                  <c:v>43504</c:v>
                </c:pt>
                <c:pt idx="275">
                  <c:v>43504</c:v>
                </c:pt>
                <c:pt idx="276">
                  <c:v>43505</c:v>
                </c:pt>
                <c:pt idx="277">
                  <c:v>43505</c:v>
                </c:pt>
                <c:pt idx="278">
                  <c:v>43506</c:v>
                </c:pt>
                <c:pt idx="279">
                  <c:v>43506</c:v>
                </c:pt>
                <c:pt idx="280">
                  <c:v>43507</c:v>
                </c:pt>
                <c:pt idx="281">
                  <c:v>43507</c:v>
                </c:pt>
                <c:pt idx="282">
                  <c:v>43508</c:v>
                </c:pt>
                <c:pt idx="283">
                  <c:v>43508</c:v>
                </c:pt>
                <c:pt idx="284">
                  <c:v>43509</c:v>
                </c:pt>
                <c:pt idx="285">
                  <c:v>43509</c:v>
                </c:pt>
                <c:pt idx="286">
                  <c:v>43510</c:v>
                </c:pt>
                <c:pt idx="287">
                  <c:v>43510</c:v>
                </c:pt>
                <c:pt idx="288">
                  <c:v>43511</c:v>
                </c:pt>
                <c:pt idx="289">
                  <c:v>43511</c:v>
                </c:pt>
                <c:pt idx="290">
                  <c:v>43512</c:v>
                </c:pt>
                <c:pt idx="291">
                  <c:v>43512</c:v>
                </c:pt>
                <c:pt idx="292">
                  <c:v>43513</c:v>
                </c:pt>
                <c:pt idx="293">
                  <c:v>43513</c:v>
                </c:pt>
                <c:pt idx="294">
                  <c:v>43514</c:v>
                </c:pt>
                <c:pt idx="295">
                  <c:v>43514</c:v>
                </c:pt>
                <c:pt idx="296">
                  <c:v>43515</c:v>
                </c:pt>
                <c:pt idx="297">
                  <c:v>43515</c:v>
                </c:pt>
                <c:pt idx="298">
                  <c:v>43516</c:v>
                </c:pt>
                <c:pt idx="299">
                  <c:v>43516</c:v>
                </c:pt>
                <c:pt idx="300">
                  <c:v>43517</c:v>
                </c:pt>
                <c:pt idx="301">
                  <c:v>43517</c:v>
                </c:pt>
                <c:pt idx="302">
                  <c:v>43518</c:v>
                </c:pt>
                <c:pt idx="303">
                  <c:v>43518</c:v>
                </c:pt>
                <c:pt idx="304">
                  <c:v>43519</c:v>
                </c:pt>
                <c:pt idx="305">
                  <c:v>43519</c:v>
                </c:pt>
                <c:pt idx="306">
                  <c:v>43520</c:v>
                </c:pt>
                <c:pt idx="307">
                  <c:v>43520</c:v>
                </c:pt>
                <c:pt idx="308">
                  <c:v>43521</c:v>
                </c:pt>
                <c:pt idx="309">
                  <c:v>43521</c:v>
                </c:pt>
                <c:pt idx="310">
                  <c:v>43522</c:v>
                </c:pt>
                <c:pt idx="311">
                  <c:v>43522</c:v>
                </c:pt>
                <c:pt idx="312">
                  <c:v>43523</c:v>
                </c:pt>
                <c:pt idx="313">
                  <c:v>43523</c:v>
                </c:pt>
                <c:pt idx="314">
                  <c:v>43524</c:v>
                </c:pt>
                <c:pt idx="315">
                  <c:v>43524</c:v>
                </c:pt>
                <c:pt idx="316">
                  <c:v>43525</c:v>
                </c:pt>
                <c:pt idx="317">
                  <c:v>43525</c:v>
                </c:pt>
                <c:pt idx="318">
                  <c:v>43526</c:v>
                </c:pt>
                <c:pt idx="319">
                  <c:v>43526</c:v>
                </c:pt>
                <c:pt idx="320">
                  <c:v>43527</c:v>
                </c:pt>
                <c:pt idx="321">
                  <c:v>43527</c:v>
                </c:pt>
                <c:pt idx="322">
                  <c:v>43528</c:v>
                </c:pt>
                <c:pt idx="323">
                  <c:v>43528</c:v>
                </c:pt>
                <c:pt idx="324">
                  <c:v>43529</c:v>
                </c:pt>
                <c:pt idx="325">
                  <c:v>43529</c:v>
                </c:pt>
                <c:pt idx="326">
                  <c:v>43530</c:v>
                </c:pt>
                <c:pt idx="327">
                  <c:v>43530</c:v>
                </c:pt>
                <c:pt idx="328">
                  <c:v>43531</c:v>
                </c:pt>
                <c:pt idx="329">
                  <c:v>43531</c:v>
                </c:pt>
                <c:pt idx="330">
                  <c:v>43532</c:v>
                </c:pt>
                <c:pt idx="331">
                  <c:v>43532</c:v>
                </c:pt>
                <c:pt idx="332">
                  <c:v>43533</c:v>
                </c:pt>
                <c:pt idx="333">
                  <c:v>43533</c:v>
                </c:pt>
                <c:pt idx="334">
                  <c:v>43534</c:v>
                </c:pt>
                <c:pt idx="335">
                  <c:v>43534</c:v>
                </c:pt>
                <c:pt idx="336">
                  <c:v>43535</c:v>
                </c:pt>
                <c:pt idx="337">
                  <c:v>43535</c:v>
                </c:pt>
                <c:pt idx="338">
                  <c:v>43536</c:v>
                </c:pt>
                <c:pt idx="339">
                  <c:v>43536</c:v>
                </c:pt>
                <c:pt idx="340">
                  <c:v>43537</c:v>
                </c:pt>
                <c:pt idx="341">
                  <c:v>43537</c:v>
                </c:pt>
                <c:pt idx="342">
                  <c:v>43538</c:v>
                </c:pt>
                <c:pt idx="343">
                  <c:v>43538</c:v>
                </c:pt>
                <c:pt idx="344">
                  <c:v>43539</c:v>
                </c:pt>
                <c:pt idx="345">
                  <c:v>43539</c:v>
                </c:pt>
                <c:pt idx="346">
                  <c:v>43540</c:v>
                </c:pt>
                <c:pt idx="347">
                  <c:v>43540</c:v>
                </c:pt>
                <c:pt idx="348">
                  <c:v>43541</c:v>
                </c:pt>
                <c:pt idx="349">
                  <c:v>43541</c:v>
                </c:pt>
                <c:pt idx="350">
                  <c:v>43542</c:v>
                </c:pt>
                <c:pt idx="351">
                  <c:v>43542</c:v>
                </c:pt>
                <c:pt idx="352">
                  <c:v>43543</c:v>
                </c:pt>
                <c:pt idx="353">
                  <c:v>43543</c:v>
                </c:pt>
                <c:pt idx="354">
                  <c:v>43544</c:v>
                </c:pt>
                <c:pt idx="355">
                  <c:v>43544</c:v>
                </c:pt>
                <c:pt idx="356">
                  <c:v>43545</c:v>
                </c:pt>
                <c:pt idx="357">
                  <c:v>43545</c:v>
                </c:pt>
                <c:pt idx="358">
                  <c:v>43546</c:v>
                </c:pt>
                <c:pt idx="359">
                  <c:v>43546</c:v>
                </c:pt>
                <c:pt idx="360">
                  <c:v>43547</c:v>
                </c:pt>
                <c:pt idx="361">
                  <c:v>43547</c:v>
                </c:pt>
                <c:pt idx="362">
                  <c:v>43548</c:v>
                </c:pt>
                <c:pt idx="363">
                  <c:v>43548</c:v>
                </c:pt>
                <c:pt idx="364">
                  <c:v>43549</c:v>
                </c:pt>
                <c:pt idx="365">
                  <c:v>43549</c:v>
                </c:pt>
                <c:pt idx="366">
                  <c:v>43550</c:v>
                </c:pt>
                <c:pt idx="367">
                  <c:v>43550</c:v>
                </c:pt>
                <c:pt idx="368">
                  <c:v>43551</c:v>
                </c:pt>
                <c:pt idx="369">
                  <c:v>43551</c:v>
                </c:pt>
                <c:pt idx="370">
                  <c:v>43552</c:v>
                </c:pt>
                <c:pt idx="371">
                  <c:v>43552</c:v>
                </c:pt>
                <c:pt idx="372">
                  <c:v>43553</c:v>
                </c:pt>
                <c:pt idx="373">
                  <c:v>43553</c:v>
                </c:pt>
                <c:pt idx="374">
                  <c:v>43554</c:v>
                </c:pt>
                <c:pt idx="375">
                  <c:v>43554</c:v>
                </c:pt>
                <c:pt idx="376">
                  <c:v>43555</c:v>
                </c:pt>
                <c:pt idx="377">
                  <c:v>43555</c:v>
                </c:pt>
                <c:pt idx="378">
                  <c:v>43556</c:v>
                </c:pt>
                <c:pt idx="379">
                  <c:v>43556</c:v>
                </c:pt>
                <c:pt idx="380">
                  <c:v>43557</c:v>
                </c:pt>
                <c:pt idx="381">
                  <c:v>43557</c:v>
                </c:pt>
                <c:pt idx="382">
                  <c:v>43558</c:v>
                </c:pt>
                <c:pt idx="383">
                  <c:v>43558</c:v>
                </c:pt>
                <c:pt idx="384">
                  <c:v>43559</c:v>
                </c:pt>
                <c:pt idx="385">
                  <c:v>43559</c:v>
                </c:pt>
                <c:pt idx="386">
                  <c:v>43560</c:v>
                </c:pt>
                <c:pt idx="387">
                  <c:v>43560</c:v>
                </c:pt>
                <c:pt idx="388">
                  <c:v>43561</c:v>
                </c:pt>
                <c:pt idx="389">
                  <c:v>43561</c:v>
                </c:pt>
                <c:pt idx="390">
                  <c:v>43562</c:v>
                </c:pt>
                <c:pt idx="391">
                  <c:v>43562</c:v>
                </c:pt>
                <c:pt idx="392">
                  <c:v>43563</c:v>
                </c:pt>
                <c:pt idx="393">
                  <c:v>43563</c:v>
                </c:pt>
                <c:pt idx="394">
                  <c:v>43564</c:v>
                </c:pt>
                <c:pt idx="395">
                  <c:v>43564</c:v>
                </c:pt>
                <c:pt idx="396">
                  <c:v>43565</c:v>
                </c:pt>
                <c:pt idx="397">
                  <c:v>43565</c:v>
                </c:pt>
                <c:pt idx="398">
                  <c:v>43566</c:v>
                </c:pt>
                <c:pt idx="399">
                  <c:v>43566</c:v>
                </c:pt>
                <c:pt idx="400">
                  <c:v>43567</c:v>
                </c:pt>
                <c:pt idx="401">
                  <c:v>43567</c:v>
                </c:pt>
                <c:pt idx="402">
                  <c:v>43567</c:v>
                </c:pt>
                <c:pt idx="403">
                  <c:v>43568</c:v>
                </c:pt>
                <c:pt idx="404">
                  <c:v>43568</c:v>
                </c:pt>
                <c:pt idx="405">
                  <c:v>43569</c:v>
                </c:pt>
                <c:pt idx="406">
                  <c:v>43569</c:v>
                </c:pt>
                <c:pt idx="407">
                  <c:v>43570</c:v>
                </c:pt>
                <c:pt idx="408">
                  <c:v>43570</c:v>
                </c:pt>
                <c:pt idx="409">
                  <c:v>43571</c:v>
                </c:pt>
                <c:pt idx="410">
                  <c:v>43571</c:v>
                </c:pt>
                <c:pt idx="411">
                  <c:v>43572</c:v>
                </c:pt>
                <c:pt idx="412">
                  <c:v>43572</c:v>
                </c:pt>
                <c:pt idx="413">
                  <c:v>43573</c:v>
                </c:pt>
                <c:pt idx="414">
                  <c:v>43573</c:v>
                </c:pt>
                <c:pt idx="415">
                  <c:v>43574</c:v>
                </c:pt>
                <c:pt idx="416">
                  <c:v>43574</c:v>
                </c:pt>
                <c:pt idx="417">
                  <c:v>43575</c:v>
                </c:pt>
                <c:pt idx="418">
                  <c:v>43575</c:v>
                </c:pt>
                <c:pt idx="419">
                  <c:v>43576</c:v>
                </c:pt>
                <c:pt idx="420">
                  <c:v>43576</c:v>
                </c:pt>
                <c:pt idx="421">
                  <c:v>43577</c:v>
                </c:pt>
                <c:pt idx="422">
                  <c:v>43577</c:v>
                </c:pt>
                <c:pt idx="423">
                  <c:v>43578</c:v>
                </c:pt>
                <c:pt idx="424">
                  <c:v>43578</c:v>
                </c:pt>
                <c:pt idx="425">
                  <c:v>43579</c:v>
                </c:pt>
                <c:pt idx="426">
                  <c:v>43579</c:v>
                </c:pt>
                <c:pt idx="427">
                  <c:v>43580</c:v>
                </c:pt>
                <c:pt idx="428">
                  <c:v>43580</c:v>
                </c:pt>
                <c:pt idx="429">
                  <c:v>43581</c:v>
                </c:pt>
                <c:pt idx="430">
                  <c:v>43581</c:v>
                </c:pt>
                <c:pt idx="431">
                  <c:v>43582</c:v>
                </c:pt>
                <c:pt idx="432">
                  <c:v>43582</c:v>
                </c:pt>
                <c:pt idx="433">
                  <c:v>43583</c:v>
                </c:pt>
                <c:pt idx="434">
                  <c:v>43583</c:v>
                </c:pt>
                <c:pt idx="435">
                  <c:v>43584</c:v>
                </c:pt>
                <c:pt idx="436">
                  <c:v>43584</c:v>
                </c:pt>
                <c:pt idx="437">
                  <c:v>43585</c:v>
                </c:pt>
                <c:pt idx="438">
                  <c:v>43585</c:v>
                </c:pt>
                <c:pt idx="439">
                  <c:v>43586</c:v>
                </c:pt>
                <c:pt idx="440">
                  <c:v>43586</c:v>
                </c:pt>
                <c:pt idx="441">
                  <c:v>43587</c:v>
                </c:pt>
                <c:pt idx="442">
                  <c:v>43587</c:v>
                </c:pt>
                <c:pt idx="443">
                  <c:v>43588</c:v>
                </c:pt>
                <c:pt idx="444">
                  <c:v>43588</c:v>
                </c:pt>
                <c:pt idx="445">
                  <c:v>43589</c:v>
                </c:pt>
                <c:pt idx="446">
                  <c:v>43589</c:v>
                </c:pt>
                <c:pt idx="447">
                  <c:v>43590</c:v>
                </c:pt>
                <c:pt idx="448">
                  <c:v>43590</c:v>
                </c:pt>
                <c:pt idx="449">
                  <c:v>43591</c:v>
                </c:pt>
                <c:pt idx="450">
                  <c:v>43591</c:v>
                </c:pt>
                <c:pt idx="451">
                  <c:v>43592</c:v>
                </c:pt>
                <c:pt idx="452">
                  <c:v>43592</c:v>
                </c:pt>
                <c:pt idx="453">
                  <c:v>43593</c:v>
                </c:pt>
                <c:pt idx="454">
                  <c:v>43593</c:v>
                </c:pt>
                <c:pt idx="455">
                  <c:v>43594</c:v>
                </c:pt>
                <c:pt idx="456">
                  <c:v>43594</c:v>
                </c:pt>
                <c:pt idx="457">
                  <c:v>43595</c:v>
                </c:pt>
                <c:pt idx="458">
                  <c:v>43595</c:v>
                </c:pt>
                <c:pt idx="459">
                  <c:v>43596</c:v>
                </c:pt>
                <c:pt idx="460">
                  <c:v>43596</c:v>
                </c:pt>
                <c:pt idx="461">
                  <c:v>43597</c:v>
                </c:pt>
                <c:pt idx="462">
                  <c:v>43597</c:v>
                </c:pt>
                <c:pt idx="463">
                  <c:v>43598</c:v>
                </c:pt>
                <c:pt idx="464">
                  <c:v>43598</c:v>
                </c:pt>
                <c:pt idx="465">
                  <c:v>43599</c:v>
                </c:pt>
                <c:pt idx="466">
                  <c:v>43599</c:v>
                </c:pt>
                <c:pt idx="467">
                  <c:v>43600</c:v>
                </c:pt>
                <c:pt idx="468">
                  <c:v>43600</c:v>
                </c:pt>
                <c:pt idx="469">
                  <c:v>43601</c:v>
                </c:pt>
                <c:pt idx="470">
                  <c:v>43601</c:v>
                </c:pt>
                <c:pt idx="471">
                  <c:v>43602</c:v>
                </c:pt>
              </c:numCache>
            </c:numRef>
          </c:cat>
          <c:val>
            <c:numRef>
              <c:f>'Bullet Data'!$F$2:$F$473</c:f>
              <c:numCache>
                <c:formatCode>General</c:formatCode>
                <c:ptCount val="472"/>
                <c:pt idx="0">
                  <c:v>24.186286394006267</c:v>
                </c:pt>
                <c:pt idx="1">
                  <c:v>24.126425051369143</c:v>
                </c:pt>
                <c:pt idx="2">
                  <c:v>24.068339973751559</c:v>
                </c:pt>
                <c:pt idx="3">
                  <c:v>24.016092969965861</c:v>
                </c:pt>
                <c:pt idx="4">
                  <c:v>23.964500160991474</c:v>
                </c:pt>
                <c:pt idx="5">
                  <c:v>23.910719148857407</c:v>
                </c:pt>
                <c:pt idx="6">
                  <c:v>23.840805984268179</c:v>
                </c:pt>
                <c:pt idx="7">
                  <c:v>23.772332702891013</c:v>
                </c:pt>
                <c:pt idx="8">
                  <c:v>23.703882960885046</c:v>
                </c:pt>
                <c:pt idx="9">
                  <c:v>23.640403949715928</c:v>
                </c:pt>
                <c:pt idx="10">
                  <c:v>23.580667707926082</c:v>
                </c:pt>
                <c:pt idx="11">
                  <c:v>23.534590058718663</c:v>
                </c:pt>
                <c:pt idx="12">
                  <c:v>23.501338834660473</c:v>
                </c:pt>
                <c:pt idx="13">
                  <c:v>23.465599008053008</c:v>
                </c:pt>
                <c:pt idx="14">
                  <c:v>23.419458783723378</c:v>
                </c:pt>
                <c:pt idx="15">
                  <c:v>23.380195887388478</c:v>
                </c:pt>
                <c:pt idx="16">
                  <c:v>23.345957479351313</c:v>
                </c:pt>
                <c:pt idx="17">
                  <c:v>23.311573924744437</c:v>
                </c:pt>
                <c:pt idx="18">
                  <c:v>23.27762730044034</c:v>
                </c:pt>
                <c:pt idx="19">
                  <c:v>23.238310514316623</c:v>
                </c:pt>
                <c:pt idx="20">
                  <c:v>23.198924389489175</c:v>
                </c:pt>
                <c:pt idx="21">
                  <c:v>23.164746609084226</c:v>
                </c:pt>
                <c:pt idx="22">
                  <c:v>23.126236846149261</c:v>
                </c:pt>
                <c:pt idx="23">
                  <c:v>23.092724709587173</c:v>
                </c:pt>
                <c:pt idx="24">
                  <c:v>23.061593947448134</c:v>
                </c:pt>
                <c:pt idx="25">
                  <c:v>23.04037276413662</c:v>
                </c:pt>
                <c:pt idx="26">
                  <c:v>23.038658976610662</c:v>
                </c:pt>
                <c:pt idx="27">
                  <c:v>23.037246407695754</c:v>
                </c:pt>
                <c:pt idx="28">
                  <c:v>23.03470726714664</c:v>
                </c:pt>
                <c:pt idx="29">
                  <c:v>23.020941974516397</c:v>
                </c:pt>
                <c:pt idx="30">
                  <c:v>23.005744591853801</c:v>
                </c:pt>
                <c:pt idx="31">
                  <c:v>22.986430976145101</c:v>
                </c:pt>
                <c:pt idx="32">
                  <c:v>22.979029147656927</c:v>
                </c:pt>
                <c:pt idx="33">
                  <c:v>23.006854224812926</c:v>
                </c:pt>
                <c:pt idx="34">
                  <c:v>23.024635932543827</c:v>
                </c:pt>
                <c:pt idx="35">
                  <c:v>23.015756937431807</c:v>
                </c:pt>
                <c:pt idx="36">
                  <c:v>23.004865462677422</c:v>
                </c:pt>
                <c:pt idx="37">
                  <c:v>23.010458836115056</c:v>
                </c:pt>
                <c:pt idx="38">
                  <c:v>22.981298665295014</c:v>
                </c:pt>
                <c:pt idx="39">
                  <c:v>22.932219836957099</c:v>
                </c:pt>
                <c:pt idx="40">
                  <c:v>22.880614925007212</c:v>
                </c:pt>
                <c:pt idx="41">
                  <c:v>22.833542547857959</c:v>
                </c:pt>
                <c:pt idx="42">
                  <c:v>22.790278815167394</c:v>
                </c:pt>
                <c:pt idx="43">
                  <c:v>22.755884267728966</c:v>
                </c:pt>
                <c:pt idx="44">
                  <c:v>22.731327912616138</c:v>
                </c:pt>
                <c:pt idx="45">
                  <c:v>22.703680489598181</c:v>
                </c:pt>
                <c:pt idx="46">
                  <c:v>22.676492419241608</c:v>
                </c:pt>
                <c:pt idx="47">
                  <c:v>22.672258341534377</c:v>
                </c:pt>
                <c:pt idx="48">
                  <c:v>22.667848765880084</c:v>
                </c:pt>
                <c:pt idx="49">
                  <c:v>22.657308587619944</c:v>
                </c:pt>
                <c:pt idx="50">
                  <c:v>22.655591381556334</c:v>
                </c:pt>
                <c:pt idx="51">
                  <c:v>22.65315754586727</c:v>
                </c:pt>
                <c:pt idx="52">
                  <c:v>22.649485188959328</c:v>
                </c:pt>
                <c:pt idx="53">
                  <c:v>22.64151179554187</c:v>
                </c:pt>
                <c:pt idx="54">
                  <c:v>22.626320874913159</c:v>
                </c:pt>
                <c:pt idx="55">
                  <c:v>22.610457948880605</c:v>
                </c:pt>
                <c:pt idx="56">
                  <c:v>22.590539186951776</c:v>
                </c:pt>
                <c:pt idx="57">
                  <c:v>22.571541647222379</c:v>
                </c:pt>
                <c:pt idx="58">
                  <c:v>22.559241714854931</c:v>
                </c:pt>
                <c:pt idx="59">
                  <c:v>22.54495489773667</c:v>
                </c:pt>
                <c:pt idx="60">
                  <c:v>22.529521337286091</c:v>
                </c:pt>
                <c:pt idx="61">
                  <c:v>22.514429254701323</c:v>
                </c:pt>
                <c:pt idx="62">
                  <c:v>22.501012614960857</c:v>
                </c:pt>
                <c:pt idx="63">
                  <c:v>22.591444695777966</c:v>
                </c:pt>
                <c:pt idx="64">
                  <c:v>22.7141043634903</c:v>
                </c:pt>
                <c:pt idx="65">
                  <c:v>22.797244899138878</c:v>
                </c:pt>
                <c:pt idx="66">
                  <c:v>22.867161294040947</c:v>
                </c:pt>
                <c:pt idx="67">
                  <c:v>22.904289881906092</c:v>
                </c:pt>
                <c:pt idx="68">
                  <c:v>22.936956865955938</c:v>
                </c:pt>
                <c:pt idx="69">
                  <c:v>22.966731827312085</c:v>
                </c:pt>
                <c:pt idx="70">
                  <c:v>22.997710932703864</c:v>
                </c:pt>
                <c:pt idx="71">
                  <c:v>23.022398257042692</c:v>
                </c:pt>
                <c:pt idx="72">
                  <c:v>23.041329961278517</c:v>
                </c:pt>
                <c:pt idx="73">
                  <c:v>23.04713062838281</c:v>
                </c:pt>
                <c:pt idx="74">
                  <c:v>23.07317501900225</c:v>
                </c:pt>
                <c:pt idx="75">
                  <c:v>23.059609902107329</c:v>
                </c:pt>
                <c:pt idx="76">
                  <c:v>23.04432503334051</c:v>
                </c:pt>
                <c:pt idx="77">
                  <c:v>23.030124822537989</c:v>
                </c:pt>
                <c:pt idx="78">
                  <c:v>23.015637004819169</c:v>
                </c:pt>
                <c:pt idx="79">
                  <c:v>23.002165081578962</c:v>
                </c:pt>
                <c:pt idx="80">
                  <c:v>22.99095002733705</c:v>
                </c:pt>
                <c:pt idx="81">
                  <c:v>22.975583603517613</c:v>
                </c:pt>
                <c:pt idx="82">
                  <c:v>22.976266994399385</c:v>
                </c:pt>
                <c:pt idx="83">
                  <c:v>22.97484808671275</c:v>
                </c:pt>
                <c:pt idx="84">
                  <c:v>22.976022902082068</c:v>
                </c:pt>
                <c:pt idx="85">
                  <c:v>22.965997944646276</c:v>
                </c:pt>
                <c:pt idx="86">
                  <c:v>22.953625093769858</c:v>
                </c:pt>
                <c:pt idx="87">
                  <c:v>22.943209038449496</c:v>
                </c:pt>
                <c:pt idx="88">
                  <c:v>22.933385757471068</c:v>
                </c:pt>
                <c:pt idx="89">
                  <c:v>22.918587091887375</c:v>
                </c:pt>
                <c:pt idx="90">
                  <c:v>22.90397291904112</c:v>
                </c:pt>
                <c:pt idx="91">
                  <c:v>22.891895855271912</c:v>
                </c:pt>
                <c:pt idx="92">
                  <c:v>22.892094363005285</c:v>
                </c:pt>
                <c:pt idx="93">
                  <c:v>22.895725209527299</c:v>
                </c:pt>
                <c:pt idx="94">
                  <c:v>22.894167837525302</c:v>
                </c:pt>
                <c:pt idx="95">
                  <c:v>22.888379091983936</c:v>
                </c:pt>
                <c:pt idx="96">
                  <c:v>22.869735122837721</c:v>
                </c:pt>
                <c:pt idx="97">
                  <c:v>22.85263460949313</c:v>
                </c:pt>
                <c:pt idx="98">
                  <c:v>22.841382600410597</c:v>
                </c:pt>
                <c:pt idx="99">
                  <c:v>22.827741543351976</c:v>
                </c:pt>
                <c:pt idx="100">
                  <c:v>22.820498411214803</c:v>
                </c:pt>
                <c:pt idx="101">
                  <c:v>22.814790536970204</c:v>
                </c:pt>
                <c:pt idx="102">
                  <c:v>22.800691780713379</c:v>
                </c:pt>
                <c:pt idx="103">
                  <c:v>22.78798600641716</c:v>
                </c:pt>
                <c:pt idx="104">
                  <c:v>22.77953446138045</c:v>
                </c:pt>
                <c:pt idx="105">
                  <c:v>22.769417625389657</c:v>
                </c:pt>
                <c:pt idx="106">
                  <c:v>22.755668228782742</c:v>
                </c:pt>
                <c:pt idx="107">
                  <c:v>22.731467793146248</c:v>
                </c:pt>
                <c:pt idx="108">
                  <c:v>22.674502721209358</c:v>
                </c:pt>
                <c:pt idx="109">
                  <c:v>22.601386100504698</c:v>
                </c:pt>
                <c:pt idx="110">
                  <c:v>22.539698609336067</c:v>
                </c:pt>
                <c:pt idx="111">
                  <c:v>22.471564476040168</c:v>
                </c:pt>
                <c:pt idx="112">
                  <c:v>22.398595295086576</c:v>
                </c:pt>
                <c:pt idx="113">
                  <c:v>22.325147985382539</c:v>
                </c:pt>
                <c:pt idx="114">
                  <c:v>22.253119408142926</c:v>
                </c:pt>
                <c:pt idx="115">
                  <c:v>22.184066555046794</c:v>
                </c:pt>
                <c:pt idx="116">
                  <c:v>22.122859962237285</c:v>
                </c:pt>
                <c:pt idx="117">
                  <c:v>22.012230690802131</c:v>
                </c:pt>
                <c:pt idx="118">
                  <c:v>21.875835797053583</c:v>
                </c:pt>
                <c:pt idx="119">
                  <c:v>21.717082603005913</c:v>
                </c:pt>
                <c:pt idx="120">
                  <c:v>21.570505183231759</c:v>
                </c:pt>
                <c:pt idx="121">
                  <c:v>21.430974619008502</c:v>
                </c:pt>
                <c:pt idx="122">
                  <c:v>21.306712717666915</c:v>
                </c:pt>
                <c:pt idx="123">
                  <c:v>21.174063610921877</c:v>
                </c:pt>
                <c:pt idx="124">
                  <c:v>21.02228839585316</c:v>
                </c:pt>
                <c:pt idx="125">
                  <c:v>20.869490394126871</c:v>
                </c:pt>
                <c:pt idx="126">
                  <c:v>20.722592607107213</c:v>
                </c:pt>
                <c:pt idx="127">
                  <c:v>20.573106087177106</c:v>
                </c:pt>
                <c:pt idx="128">
                  <c:v>20.389927399006218</c:v>
                </c:pt>
                <c:pt idx="129">
                  <c:v>20.218930662468601</c:v>
                </c:pt>
                <c:pt idx="130">
                  <c:v>20.064253201015372</c:v>
                </c:pt>
                <c:pt idx="131">
                  <c:v>19.896100128819779</c:v>
                </c:pt>
                <c:pt idx="132">
                  <c:v>19.729247100831572</c:v>
                </c:pt>
                <c:pt idx="133">
                  <c:v>19.562931483437264</c:v>
                </c:pt>
                <c:pt idx="134">
                  <c:v>19.420836561310168</c:v>
                </c:pt>
                <c:pt idx="135">
                  <c:v>19.287294045129858</c:v>
                </c:pt>
                <c:pt idx="136">
                  <c:v>19.151095491122849</c:v>
                </c:pt>
                <c:pt idx="137">
                  <c:v>19.026460746835852</c:v>
                </c:pt>
                <c:pt idx="138">
                  <c:v>18.900730525576556</c:v>
                </c:pt>
                <c:pt idx="139">
                  <c:v>18.758865889343543</c:v>
                </c:pt>
                <c:pt idx="140">
                  <c:v>18.620610762225713</c:v>
                </c:pt>
                <c:pt idx="141">
                  <c:v>18.493766298879112</c:v>
                </c:pt>
                <c:pt idx="142">
                  <c:v>18.369503931573036</c:v>
                </c:pt>
                <c:pt idx="143">
                  <c:v>18.244694179935777</c:v>
                </c:pt>
                <c:pt idx="144">
                  <c:v>18.120727215235071</c:v>
                </c:pt>
                <c:pt idx="145">
                  <c:v>17.998026560414822</c:v>
                </c:pt>
                <c:pt idx="146">
                  <c:v>17.867651607020584</c:v>
                </c:pt>
                <c:pt idx="147">
                  <c:v>17.744635313843052</c:v>
                </c:pt>
                <c:pt idx="148">
                  <c:v>17.620094555047125</c:v>
                </c:pt>
                <c:pt idx="149">
                  <c:v>17.495550543448729</c:v>
                </c:pt>
                <c:pt idx="150">
                  <c:v>17.365815174105752</c:v>
                </c:pt>
                <c:pt idx="151">
                  <c:v>17.238989391312803</c:v>
                </c:pt>
                <c:pt idx="152">
                  <c:v>17.093938587777814</c:v>
                </c:pt>
                <c:pt idx="153">
                  <c:v>16.94768028763696</c:v>
                </c:pt>
                <c:pt idx="154">
                  <c:v>16.816569006741354</c:v>
                </c:pt>
                <c:pt idx="155">
                  <c:v>16.679715183161722</c:v>
                </c:pt>
                <c:pt idx="156">
                  <c:v>16.551587868930209</c:v>
                </c:pt>
                <c:pt idx="157">
                  <c:v>16.426361053905129</c:v>
                </c:pt>
                <c:pt idx="158">
                  <c:v>16.308199896080861</c:v>
                </c:pt>
                <c:pt idx="159">
                  <c:v>16.184141388922452</c:v>
                </c:pt>
                <c:pt idx="160">
                  <c:v>16.047663421356759</c:v>
                </c:pt>
                <c:pt idx="161">
                  <c:v>15.909384645188522</c:v>
                </c:pt>
                <c:pt idx="162">
                  <c:v>15.774978619086552</c:v>
                </c:pt>
                <c:pt idx="163">
                  <c:v>15.638898489410623</c:v>
                </c:pt>
                <c:pt idx="164">
                  <c:v>15.508394693841147</c:v>
                </c:pt>
                <c:pt idx="165">
                  <c:v>15.377756974863736</c:v>
                </c:pt>
                <c:pt idx="166">
                  <c:v>15.251388330450652</c:v>
                </c:pt>
                <c:pt idx="167">
                  <c:v>15.135031762762129</c:v>
                </c:pt>
                <c:pt idx="168">
                  <c:v>15.013048063376431</c:v>
                </c:pt>
                <c:pt idx="169">
                  <c:v>14.887353940442702</c:v>
                </c:pt>
                <c:pt idx="170">
                  <c:v>14.771409517973026</c:v>
                </c:pt>
                <c:pt idx="171">
                  <c:v>14.652952338400944</c:v>
                </c:pt>
                <c:pt idx="172">
                  <c:v>14.541577121660076</c:v>
                </c:pt>
                <c:pt idx="173">
                  <c:v>14.437930196662581</c:v>
                </c:pt>
                <c:pt idx="174">
                  <c:v>14.34707150500447</c:v>
                </c:pt>
                <c:pt idx="175">
                  <c:v>14.259905072981528</c:v>
                </c:pt>
                <c:pt idx="176">
                  <c:v>14.18914840252204</c:v>
                </c:pt>
                <c:pt idx="177">
                  <c:v>14.124132971828608</c:v>
                </c:pt>
                <c:pt idx="178">
                  <c:v>14.05127816625963</c:v>
                </c:pt>
                <c:pt idx="179">
                  <c:v>13.991763852129544</c:v>
                </c:pt>
                <c:pt idx="180">
                  <c:v>13.933147272927132</c:v>
                </c:pt>
                <c:pt idx="181">
                  <c:v>13.872957110045606</c:v>
                </c:pt>
                <c:pt idx="182">
                  <c:v>13.806702783672312</c:v>
                </c:pt>
                <c:pt idx="183">
                  <c:v>13.741806484925108</c:v>
                </c:pt>
                <c:pt idx="184">
                  <c:v>13.68671659083927</c:v>
                </c:pt>
                <c:pt idx="185">
                  <c:v>13.63421607076908</c:v>
                </c:pt>
                <c:pt idx="186">
                  <c:v>13.601382413937921</c:v>
                </c:pt>
                <c:pt idx="187">
                  <c:v>13.572887220307948</c:v>
                </c:pt>
                <c:pt idx="188">
                  <c:v>13.514861531854251</c:v>
                </c:pt>
                <c:pt idx="189">
                  <c:v>13.450967063224628</c:v>
                </c:pt>
                <c:pt idx="190">
                  <c:v>13.38975793260936</c:v>
                </c:pt>
                <c:pt idx="191">
                  <c:v>13.327803762271293</c:v>
                </c:pt>
                <c:pt idx="192">
                  <c:v>13.267749012269499</c:v>
                </c:pt>
                <c:pt idx="193">
                  <c:v>13.204235752567767</c:v>
                </c:pt>
                <c:pt idx="194">
                  <c:v>13.130181434472936</c:v>
                </c:pt>
                <c:pt idx="195">
                  <c:v>13.099053493714797</c:v>
                </c:pt>
                <c:pt idx="196">
                  <c:v>13.071541414577533</c:v>
                </c:pt>
                <c:pt idx="197">
                  <c:v>13.031576744552277</c:v>
                </c:pt>
                <c:pt idx="198">
                  <c:v>12.983329146512633</c:v>
                </c:pt>
                <c:pt idx="199">
                  <c:v>12.939820388818619</c:v>
                </c:pt>
                <c:pt idx="200">
                  <c:v>12.893076765484711</c:v>
                </c:pt>
                <c:pt idx="201">
                  <c:v>12.833740925220635</c:v>
                </c:pt>
                <c:pt idx="202">
                  <c:v>12.771385697141264</c:v>
                </c:pt>
                <c:pt idx="203">
                  <c:v>12.712525492370434</c:v>
                </c:pt>
                <c:pt idx="204">
                  <c:v>12.662607084795745</c:v>
                </c:pt>
                <c:pt idx="205">
                  <c:v>12.6165857411092</c:v>
                </c:pt>
                <c:pt idx="206">
                  <c:v>12.576128051655465</c:v>
                </c:pt>
                <c:pt idx="207">
                  <c:v>12.537453346446462</c:v>
                </c:pt>
                <c:pt idx="208">
                  <c:v>12.497349704507045</c:v>
                </c:pt>
                <c:pt idx="209">
                  <c:v>12.454272450929398</c:v>
                </c:pt>
                <c:pt idx="210">
                  <c:v>12.42113487278397</c:v>
                </c:pt>
                <c:pt idx="211">
                  <c:v>12.385182540562276</c:v>
                </c:pt>
                <c:pt idx="212">
                  <c:v>12.350389488638056</c:v>
                </c:pt>
                <c:pt idx="213">
                  <c:v>12.316342184606677</c:v>
                </c:pt>
                <c:pt idx="214">
                  <c:v>12.290557854179816</c:v>
                </c:pt>
                <c:pt idx="215">
                  <c:v>12.262049256773489</c:v>
                </c:pt>
                <c:pt idx="216">
                  <c:v>12.23222689402713</c:v>
                </c:pt>
                <c:pt idx="217">
                  <c:v>12.20394415075766</c:v>
                </c:pt>
                <c:pt idx="218">
                  <c:v>12.168553675120148</c:v>
                </c:pt>
                <c:pt idx="219">
                  <c:v>12.139492289425874</c:v>
                </c:pt>
                <c:pt idx="220">
                  <c:v>12.113746071421531</c:v>
                </c:pt>
                <c:pt idx="221">
                  <c:v>12.067297223182013</c:v>
                </c:pt>
                <c:pt idx="222">
                  <c:v>12.017092825931719</c:v>
                </c:pt>
                <c:pt idx="223">
                  <c:v>11.969790102726925</c:v>
                </c:pt>
                <c:pt idx="224">
                  <c:v>11.923485625778392</c:v>
                </c:pt>
                <c:pt idx="225">
                  <c:v>11.876810670772686</c:v>
                </c:pt>
                <c:pt idx="226">
                  <c:v>11.835198451611735</c:v>
                </c:pt>
                <c:pt idx="227">
                  <c:v>11.790162868747203</c:v>
                </c:pt>
                <c:pt idx="228">
                  <c:v>11.738671481387438</c:v>
                </c:pt>
                <c:pt idx="229">
                  <c:v>11.683579480236201</c:v>
                </c:pt>
                <c:pt idx="230">
                  <c:v>11.64141364908088</c:v>
                </c:pt>
                <c:pt idx="231">
                  <c:v>11.600034225494383</c:v>
                </c:pt>
                <c:pt idx="232">
                  <c:v>11.55514684603585</c:v>
                </c:pt>
                <c:pt idx="233">
                  <c:v>11.515561531005215</c:v>
                </c:pt>
                <c:pt idx="234">
                  <c:v>11.482422113941244</c:v>
                </c:pt>
                <c:pt idx="235">
                  <c:v>11.44170027662997</c:v>
                </c:pt>
                <c:pt idx="236">
                  <c:v>11.407891381258509</c:v>
                </c:pt>
                <c:pt idx="237">
                  <c:v>11.372803067514157</c:v>
                </c:pt>
                <c:pt idx="238">
                  <c:v>11.340698831113516</c:v>
                </c:pt>
                <c:pt idx="239">
                  <c:v>11.312793678494725</c:v>
                </c:pt>
                <c:pt idx="240">
                  <c:v>11.284762636276808</c:v>
                </c:pt>
                <c:pt idx="241">
                  <c:v>11.249709848879304</c:v>
                </c:pt>
                <c:pt idx="242">
                  <c:v>11.210590801374039</c:v>
                </c:pt>
                <c:pt idx="243">
                  <c:v>11.17414590924383</c:v>
                </c:pt>
                <c:pt idx="244">
                  <c:v>11.142308944474932</c:v>
                </c:pt>
                <c:pt idx="245">
                  <c:v>11.108950346899904</c:v>
                </c:pt>
                <c:pt idx="246">
                  <c:v>11.080823278800368</c:v>
                </c:pt>
                <c:pt idx="247">
                  <c:v>11.05468247222537</c:v>
                </c:pt>
                <c:pt idx="248">
                  <c:v>11.027154881993811</c:v>
                </c:pt>
                <c:pt idx="249">
                  <c:v>11.000355123447591</c:v>
                </c:pt>
                <c:pt idx="250">
                  <c:v>10.977202984178076</c:v>
                </c:pt>
                <c:pt idx="251">
                  <c:v>10.950052729524833</c:v>
                </c:pt>
                <c:pt idx="252">
                  <c:v>10.923373329044333</c:v>
                </c:pt>
                <c:pt idx="253">
                  <c:v>10.897782671422577</c:v>
                </c:pt>
                <c:pt idx="254">
                  <c:v>10.873705799350018</c:v>
                </c:pt>
                <c:pt idx="255">
                  <c:v>10.848523029707255</c:v>
                </c:pt>
                <c:pt idx="256">
                  <c:v>10.820701027719663</c:v>
                </c:pt>
                <c:pt idx="257">
                  <c:v>10.786403430228184</c:v>
                </c:pt>
                <c:pt idx="258">
                  <c:v>10.754495051880506</c:v>
                </c:pt>
                <c:pt idx="259">
                  <c:v>10.716733201468996</c:v>
                </c:pt>
                <c:pt idx="260">
                  <c:v>10.681941315871088</c:v>
                </c:pt>
                <c:pt idx="261">
                  <c:v>10.650211444859041</c:v>
                </c:pt>
                <c:pt idx="262">
                  <c:v>10.622819388841855</c:v>
                </c:pt>
                <c:pt idx="263">
                  <c:v>10.59062962430307</c:v>
                </c:pt>
                <c:pt idx="264">
                  <c:v>10.557405231197619</c:v>
                </c:pt>
                <c:pt idx="265">
                  <c:v>10.5244723653114</c:v>
                </c:pt>
                <c:pt idx="266">
                  <c:v>10.493318409320391</c:v>
                </c:pt>
                <c:pt idx="267">
                  <c:v>10.462354007990328</c:v>
                </c:pt>
                <c:pt idx="268">
                  <c:v>10.431282360895713</c:v>
                </c:pt>
                <c:pt idx="269">
                  <c:v>10.40185640135549</c:v>
                </c:pt>
                <c:pt idx="270">
                  <c:v>10.372348483857161</c:v>
                </c:pt>
                <c:pt idx="271">
                  <c:v>10.344267729539952</c:v>
                </c:pt>
                <c:pt idx="272">
                  <c:v>10.314233019659072</c:v>
                </c:pt>
                <c:pt idx="273">
                  <c:v>10.28759203569896</c:v>
                </c:pt>
                <c:pt idx="274">
                  <c:v>10.261243957856086</c:v>
                </c:pt>
                <c:pt idx="275">
                  <c:v>10.233348861795974</c:v>
                </c:pt>
                <c:pt idx="276">
                  <c:v>10.200095103992073</c:v>
                </c:pt>
                <c:pt idx="277">
                  <c:v>10.168326925872652</c:v>
                </c:pt>
                <c:pt idx="278">
                  <c:v>10.137990350580056</c:v>
                </c:pt>
                <c:pt idx="279">
                  <c:v>10.109701273809632</c:v>
                </c:pt>
                <c:pt idx="280">
                  <c:v>10.096222094864057</c:v>
                </c:pt>
                <c:pt idx="281">
                  <c:v>10.080047425962906</c:v>
                </c:pt>
                <c:pt idx="282">
                  <c:v>10.064445005895221</c:v>
                </c:pt>
                <c:pt idx="283">
                  <c:v>10.049818673561285</c:v>
                </c:pt>
                <c:pt idx="284">
                  <c:v>10.037214302200582</c:v>
                </c:pt>
                <c:pt idx="285">
                  <c:v>10.025006140779242</c:v>
                </c:pt>
                <c:pt idx="286">
                  <c:v>10.012670587597363</c:v>
                </c:pt>
                <c:pt idx="287">
                  <c:v>9.9984830174734949</c:v>
                </c:pt>
                <c:pt idx="288">
                  <c:v>9.9863776030291156</c:v>
                </c:pt>
                <c:pt idx="289">
                  <c:v>9.976584897962816</c:v>
                </c:pt>
                <c:pt idx="290">
                  <c:v>9.9634688132737317</c:v>
                </c:pt>
                <c:pt idx="291">
                  <c:v>9.9504054875663197</c:v>
                </c:pt>
                <c:pt idx="292">
                  <c:v>9.9381514175265444</c:v>
                </c:pt>
                <c:pt idx="293">
                  <c:v>9.9279349956763703</c:v>
                </c:pt>
                <c:pt idx="294">
                  <c:v>9.9157882665912602</c:v>
                </c:pt>
                <c:pt idx="295">
                  <c:v>9.9066067734746426</c:v>
                </c:pt>
                <c:pt idx="296">
                  <c:v>9.8990575588184377</c:v>
                </c:pt>
                <c:pt idx="297">
                  <c:v>9.8906723322339154</c:v>
                </c:pt>
                <c:pt idx="298">
                  <c:v>9.8833306004366595</c:v>
                </c:pt>
                <c:pt idx="299">
                  <c:v>9.8873282147811494</c:v>
                </c:pt>
                <c:pt idx="300">
                  <c:v>9.8896982422051156</c:v>
                </c:pt>
                <c:pt idx="301">
                  <c:v>9.8900963940905537</c:v>
                </c:pt>
                <c:pt idx="302">
                  <c:v>9.8891135371036274</c:v>
                </c:pt>
                <c:pt idx="303">
                  <c:v>9.8851005327052128</c:v>
                </c:pt>
                <c:pt idx="304">
                  <c:v>9.8789484776625081</c:v>
                </c:pt>
                <c:pt idx="305">
                  <c:v>9.8730923448761381</c:v>
                </c:pt>
                <c:pt idx="306">
                  <c:v>9.8613136234013083</c:v>
                </c:pt>
                <c:pt idx="307">
                  <c:v>9.8542331747875593</c:v>
                </c:pt>
                <c:pt idx="308">
                  <c:v>9.8493925290356845</c:v>
                </c:pt>
                <c:pt idx="309">
                  <c:v>9.8446663008611548</c:v>
                </c:pt>
                <c:pt idx="310">
                  <c:v>9.8498442282920831</c:v>
                </c:pt>
                <c:pt idx="311">
                  <c:v>9.8555823968752101</c:v>
                </c:pt>
                <c:pt idx="312">
                  <c:v>9.8382505035664991</c:v>
                </c:pt>
                <c:pt idx="313">
                  <c:v>9.8206160165432177</c:v>
                </c:pt>
                <c:pt idx="314">
                  <c:v>9.8083976181785797</c:v>
                </c:pt>
                <c:pt idx="315">
                  <c:v>9.7964317879189231</c:v>
                </c:pt>
                <c:pt idx="316">
                  <c:v>9.7875980556605597</c:v>
                </c:pt>
                <c:pt idx="317">
                  <c:v>9.7781685124701312</c:v>
                </c:pt>
                <c:pt idx="318">
                  <c:v>9.7672690854544175</c:v>
                </c:pt>
                <c:pt idx="319">
                  <c:v>9.7569962666902619</c:v>
                </c:pt>
                <c:pt idx="320">
                  <c:v>9.7478025632705059</c:v>
                </c:pt>
                <c:pt idx="321">
                  <c:v>9.7383538344725054</c:v>
                </c:pt>
                <c:pt idx="322">
                  <c:v>9.7309727014876177</c:v>
                </c:pt>
                <c:pt idx="323">
                  <c:v>9.724542410131555</c:v>
                </c:pt>
                <c:pt idx="324">
                  <c:v>9.7184506122071479</c:v>
                </c:pt>
                <c:pt idx="325">
                  <c:v>9.7118480009777084</c:v>
                </c:pt>
                <c:pt idx="326">
                  <c:v>9.7060381014546326</c:v>
                </c:pt>
                <c:pt idx="327">
                  <c:v>9.6916604688131454</c:v>
                </c:pt>
                <c:pt idx="328">
                  <c:v>9.6778194796069492</c:v>
                </c:pt>
                <c:pt idx="329">
                  <c:v>9.6667457282114952</c:v>
                </c:pt>
                <c:pt idx="330">
                  <c:v>9.6631776796176485</c:v>
                </c:pt>
                <c:pt idx="331">
                  <c:v>9.658294318602147</c:v>
                </c:pt>
                <c:pt idx="332">
                  <c:v>9.6527675030973477</c:v>
                </c:pt>
                <c:pt idx="333">
                  <c:v>9.6443658133926533</c:v>
                </c:pt>
                <c:pt idx="334">
                  <c:v>9.6362190429984853</c:v>
                </c:pt>
                <c:pt idx="335">
                  <c:v>9.6262575960878145</c:v>
                </c:pt>
                <c:pt idx="336">
                  <c:v>9.6188849610191767</c:v>
                </c:pt>
                <c:pt idx="337">
                  <c:v>9.6122777327152082</c:v>
                </c:pt>
                <c:pt idx="338">
                  <c:v>9.6064982267410848</c:v>
                </c:pt>
                <c:pt idx="339">
                  <c:v>9.6017266492082758</c:v>
                </c:pt>
                <c:pt idx="340">
                  <c:v>9.6002415495711482</c:v>
                </c:pt>
                <c:pt idx="341">
                  <c:v>9.5919043005352584</c:v>
                </c:pt>
                <c:pt idx="342">
                  <c:v>9.5896668743173166</c:v>
                </c:pt>
                <c:pt idx="343">
                  <c:v>9.5924715769457354</c:v>
                </c:pt>
                <c:pt idx="344">
                  <c:v>9.609105028518627</c:v>
                </c:pt>
                <c:pt idx="345">
                  <c:v>9.6185793491965974</c:v>
                </c:pt>
                <c:pt idx="346">
                  <c:v>9.6295072981278889</c:v>
                </c:pt>
                <c:pt idx="347">
                  <c:v>9.6410954546125396</c:v>
                </c:pt>
                <c:pt idx="348">
                  <c:v>9.6645852850983918</c:v>
                </c:pt>
                <c:pt idx="349">
                  <c:v>9.6861650162007216</c:v>
                </c:pt>
                <c:pt idx="350">
                  <c:v>9.7092881779036304</c:v>
                </c:pt>
                <c:pt idx="351">
                  <c:v>9.7327039214236617</c:v>
                </c:pt>
                <c:pt idx="352">
                  <c:v>9.7525328209737321</c:v>
                </c:pt>
                <c:pt idx="353">
                  <c:v>9.7741746387513988</c:v>
                </c:pt>
                <c:pt idx="354">
                  <c:v>9.7977904937665148</c:v>
                </c:pt>
                <c:pt idx="355">
                  <c:v>9.8159763874037633</c:v>
                </c:pt>
                <c:pt idx="356">
                  <c:v>9.8363577545904857</c:v>
                </c:pt>
                <c:pt idx="357">
                  <c:v>9.8541027966491441</c:v>
                </c:pt>
                <c:pt idx="358">
                  <c:v>9.8703481219263711</c:v>
                </c:pt>
                <c:pt idx="359">
                  <c:v>9.8837064883391186</c:v>
                </c:pt>
                <c:pt idx="360">
                  <c:v>9.8979857023962019</c:v>
                </c:pt>
                <c:pt idx="361">
                  <c:v>9.9149824329980767</c:v>
                </c:pt>
                <c:pt idx="362">
                  <c:v>9.9264971001747817</c:v>
                </c:pt>
                <c:pt idx="363">
                  <c:v>9.9348524140566443</c:v>
                </c:pt>
                <c:pt idx="364">
                  <c:v>9.9477221697869638</c:v>
                </c:pt>
                <c:pt idx="365">
                  <c:v>9.961595072714573</c:v>
                </c:pt>
                <c:pt idx="366">
                  <c:v>9.9735239900483332</c:v>
                </c:pt>
                <c:pt idx="367">
                  <c:v>9.9859859377494349</c:v>
                </c:pt>
                <c:pt idx="368">
                  <c:v>9.9965640146847505</c:v>
                </c:pt>
                <c:pt idx="369">
                  <c:v>10.00733216483002</c:v>
                </c:pt>
                <c:pt idx="370">
                  <c:v>10.018495941167496</c:v>
                </c:pt>
                <c:pt idx="371">
                  <c:v>10.031189876832375</c:v>
                </c:pt>
                <c:pt idx="372">
                  <c:v>10.039806426192225</c:v>
                </c:pt>
                <c:pt idx="373">
                  <c:v>10.052553327523569</c:v>
                </c:pt>
                <c:pt idx="374">
                  <c:v>10.070840048328332</c:v>
                </c:pt>
                <c:pt idx="375">
                  <c:v>10.088606309609832</c:v>
                </c:pt>
                <c:pt idx="376">
                  <c:v>10.110189011303168</c:v>
                </c:pt>
                <c:pt idx="377">
                  <c:v>10.13031483096394</c:v>
                </c:pt>
                <c:pt idx="378">
                  <c:v>10.157496761747616</c:v>
                </c:pt>
                <c:pt idx="379">
                  <c:v>10.180834732464202</c:v>
                </c:pt>
                <c:pt idx="380">
                  <c:v>10.201506275212077</c:v>
                </c:pt>
                <c:pt idx="381">
                  <c:v>10.224581437521987</c:v>
                </c:pt>
                <c:pt idx="382">
                  <c:v>10.259141441019077</c:v>
                </c:pt>
                <c:pt idx="383">
                  <c:v>10.288959274357506</c:v>
                </c:pt>
                <c:pt idx="384">
                  <c:v>10.313169224123717</c:v>
                </c:pt>
                <c:pt idx="385">
                  <c:v>10.354089212146613</c:v>
                </c:pt>
                <c:pt idx="386">
                  <c:v>10.398652018561236</c:v>
                </c:pt>
                <c:pt idx="387">
                  <c:v>10.464384590741727</c:v>
                </c:pt>
                <c:pt idx="388">
                  <c:v>10.529580109602309</c:v>
                </c:pt>
                <c:pt idx="389">
                  <c:v>10.586350433125368</c:v>
                </c:pt>
                <c:pt idx="390">
                  <c:v>10.63263521520841</c:v>
                </c:pt>
                <c:pt idx="391">
                  <c:v>10.702753313023399</c:v>
                </c:pt>
                <c:pt idx="392">
                  <c:v>10.77124782298138</c:v>
                </c:pt>
                <c:pt idx="393">
                  <c:v>10.841134332970022</c:v>
                </c:pt>
                <c:pt idx="394">
                  <c:v>10.89707125253592</c:v>
                </c:pt>
                <c:pt idx="395">
                  <c:v>10.960495684081934</c:v>
                </c:pt>
                <c:pt idx="396">
                  <c:v>11.02272455811721</c:v>
                </c:pt>
                <c:pt idx="397">
                  <c:v>11.084283164452916</c:v>
                </c:pt>
                <c:pt idx="398">
                  <c:v>11.145906795310921</c:v>
                </c:pt>
                <c:pt idx="399">
                  <c:v>11.207421945316906</c:v>
                </c:pt>
                <c:pt idx="400">
                  <c:v>11.266310184348811</c:v>
                </c:pt>
                <c:pt idx="401">
                  <c:v>11.320116187857497</c:v>
                </c:pt>
                <c:pt idx="402">
                  <c:v>11.37830084328961</c:v>
                </c:pt>
                <c:pt idx="403">
                  <c:v>11.413743662429885</c:v>
                </c:pt>
                <c:pt idx="404">
                  <c:v>11.44867492313033</c:v>
                </c:pt>
                <c:pt idx="405">
                  <c:v>11.484126724733144</c:v>
                </c:pt>
                <c:pt idx="406">
                  <c:v>11.521036460468462</c:v>
                </c:pt>
                <c:pt idx="407">
                  <c:v>11.558506029896686</c:v>
                </c:pt>
                <c:pt idx="408">
                  <c:v>11.598928970982511</c:v>
                </c:pt>
                <c:pt idx="409">
                  <c:v>11.641218133732345</c:v>
                </c:pt>
                <c:pt idx="410">
                  <c:v>11.684055870996682</c:v>
                </c:pt>
                <c:pt idx="411">
                  <c:v>11.724220124680111</c:v>
                </c:pt>
                <c:pt idx="412">
                  <c:v>11.751311486623051</c:v>
                </c:pt>
                <c:pt idx="413">
                  <c:v>11.781552124675445</c:v>
                </c:pt>
                <c:pt idx="414">
                  <c:v>11.817641698738406</c:v>
                </c:pt>
                <c:pt idx="415">
                  <c:v>11.855562378082331</c:v>
                </c:pt>
                <c:pt idx="416">
                  <c:v>11.895340260474169</c:v>
                </c:pt>
                <c:pt idx="417">
                  <c:v>11.936853949744892</c:v>
                </c:pt>
                <c:pt idx="418">
                  <c:v>11.980112943685425</c:v>
                </c:pt>
                <c:pt idx="419">
                  <c:v>12.02231029035344</c:v>
                </c:pt>
                <c:pt idx="420">
                  <c:v>12.069023591080805</c:v>
                </c:pt>
                <c:pt idx="421">
                  <c:v>12.116716887969083</c:v>
                </c:pt>
                <c:pt idx="422">
                  <c:v>12.162482470975213</c:v>
                </c:pt>
                <c:pt idx="423">
                  <c:v>12.211282724003084</c:v>
                </c:pt>
                <c:pt idx="424">
                  <c:v>12.250228608685841</c:v>
                </c:pt>
                <c:pt idx="425">
                  <c:v>12.289174262391095</c:v>
                </c:pt>
                <c:pt idx="426">
                  <c:v>12.333632969434563</c:v>
                </c:pt>
                <c:pt idx="427">
                  <c:v>12.376245139667251</c:v>
                </c:pt>
                <c:pt idx="428">
                  <c:v>12.411365258043407</c:v>
                </c:pt>
                <c:pt idx="429">
                  <c:v>12.449208250466372</c:v>
                </c:pt>
                <c:pt idx="430">
                  <c:v>12.482504660230411</c:v>
                </c:pt>
                <c:pt idx="431">
                  <c:v>12.50797632104093</c:v>
                </c:pt>
                <c:pt idx="432">
                  <c:v>12.532773890733813</c:v>
                </c:pt>
                <c:pt idx="433">
                  <c:v>12.551157143208096</c:v>
                </c:pt>
                <c:pt idx="434">
                  <c:v>12.563945230614566</c:v>
                </c:pt>
                <c:pt idx="435">
                  <c:v>12.576999323558034</c:v>
                </c:pt>
                <c:pt idx="436">
                  <c:v>12.593665217002483</c:v>
                </c:pt>
                <c:pt idx="437">
                  <c:v>12.615518789660143</c:v>
                </c:pt>
                <c:pt idx="438">
                  <c:v>12.644287070906374</c:v>
                </c:pt>
                <c:pt idx="439">
                  <c:v>12.662842116831454</c:v>
                </c:pt>
                <c:pt idx="440">
                  <c:v>12.678760734842653</c:v>
                </c:pt>
                <c:pt idx="441">
                  <c:v>12.691376158910796</c:v>
                </c:pt>
                <c:pt idx="442">
                  <c:v>12.71282064034432</c:v>
                </c:pt>
                <c:pt idx="443">
                  <c:v>12.735859333702136</c:v>
                </c:pt>
                <c:pt idx="444">
                  <c:v>12.756546848277209</c:v>
                </c:pt>
                <c:pt idx="445">
                  <c:v>12.787342292249232</c:v>
                </c:pt>
                <c:pt idx="446">
                  <c:v>12.819867278656396</c:v>
                </c:pt>
                <c:pt idx="447">
                  <c:v>12.857559399115503</c:v>
                </c:pt>
                <c:pt idx="448">
                  <c:v>12.905256184405307</c:v>
                </c:pt>
                <c:pt idx="449">
                  <c:v>12.955164537478238</c:v>
                </c:pt>
                <c:pt idx="450">
                  <c:v>12.992549966964519</c:v>
                </c:pt>
                <c:pt idx="451">
                  <c:v>13.036002990170827</c:v>
                </c:pt>
                <c:pt idx="452">
                  <c:v>13.079124965781084</c:v>
                </c:pt>
                <c:pt idx="453">
                  <c:v>13.114404071586804</c:v>
                </c:pt>
                <c:pt idx="454">
                  <c:v>13.156163209571002</c:v>
                </c:pt>
                <c:pt idx="455">
                  <c:v>13.200524617147767</c:v>
                </c:pt>
                <c:pt idx="456">
                  <c:v>13.239187881213878</c:v>
                </c:pt>
                <c:pt idx="457">
                  <c:v>13.266606494666666</c:v>
                </c:pt>
                <c:pt idx="458">
                  <c:v>13.295010403513107</c:v>
                </c:pt>
                <c:pt idx="459">
                  <c:v>13.328155860154654</c:v>
                </c:pt>
                <c:pt idx="460">
                  <c:v>13.350499831017917</c:v>
                </c:pt>
                <c:pt idx="461">
                  <c:v>13.377141696138652</c:v>
                </c:pt>
                <c:pt idx="462">
                  <c:v>13.395674062019149</c:v>
                </c:pt>
                <c:pt idx="463">
                  <c:v>13.40956987693021</c:v>
                </c:pt>
                <c:pt idx="464">
                  <c:v>13.459838192686766</c:v>
                </c:pt>
                <c:pt idx="465">
                  <c:v>13.510910558189872</c:v>
                </c:pt>
                <c:pt idx="466">
                  <c:v>13.547729370716352</c:v>
                </c:pt>
                <c:pt idx="467">
                  <c:v>13.5800298623333</c:v>
                </c:pt>
                <c:pt idx="468">
                  <c:v>13.622168428662627</c:v>
                </c:pt>
                <c:pt idx="469">
                  <c:v>13.661182861094089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70-1142-BF6F-9693B5E2B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615999"/>
        <c:axId val="964617679"/>
      </c:lineChart>
      <c:dateAx>
        <c:axId val="96461599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617679"/>
        <c:crosses val="autoZero"/>
        <c:auto val="1"/>
        <c:lblOffset val="100"/>
        <c:baseTimeUnit val="days"/>
      </c:dateAx>
      <c:valAx>
        <c:axId val="96461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61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812800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09F1B-DBAB-504D-AA0D-B0CCE66D3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38100</xdr:colOff>
      <xdr:row>24</xdr:row>
      <xdr:rowOff>25400</xdr:rowOff>
    </xdr:from>
    <xdr:to>
      <xdr:col>14</xdr:col>
      <xdr:colOff>25400</xdr:colOff>
      <xdr:row>45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EC6078-B89C-794A-A47F-F0D4E80C7A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25400</xdr:colOff>
      <xdr:row>47</xdr:row>
      <xdr:rowOff>38100</xdr:rowOff>
    </xdr:from>
    <xdr:to>
      <xdr:col>14</xdr:col>
      <xdr:colOff>12700</xdr:colOff>
      <xdr:row>69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8B09E0-7600-9848-B395-889DD4C44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38100</xdr:colOff>
      <xdr:row>70</xdr:row>
      <xdr:rowOff>165100</xdr:rowOff>
    </xdr:from>
    <xdr:to>
      <xdr:col>14</xdr:col>
      <xdr:colOff>25400</xdr:colOff>
      <xdr:row>92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0CDCE5-976C-F540-8223-245D73F99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63500</xdr:colOff>
      <xdr:row>94</xdr:row>
      <xdr:rowOff>0</xdr:rowOff>
    </xdr:from>
    <xdr:to>
      <xdr:col>14</xdr:col>
      <xdr:colOff>38100</xdr:colOff>
      <xdr:row>115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236AA8-5CE3-C440-A20B-1A2F84B7D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25400</xdr:colOff>
      <xdr:row>117</xdr:row>
      <xdr:rowOff>0</xdr:rowOff>
    </xdr:from>
    <xdr:to>
      <xdr:col>14</xdr:col>
      <xdr:colOff>25400</xdr:colOff>
      <xdr:row>138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6A03B8-E0AC-D643-811D-1B4268356E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38100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56698-8E26-E548-A823-E31582D2A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22</xdr:row>
      <xdr:rowOff>12700</xdr:rowOff>
    </xdr:from>
    <xdr:to>
      <xdr:col>16</xdr:col>
      <xdr:colOff>50800</xdr:colOff>
      <xdr:row>41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03595F-0E35-B448-847D-8B294651F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12700</xdr:colOff>
      <xdr:row>42</xdr:row>
      <xdr:rowOff>38100</xdr:rowOff>
    </xdr:from>
    <xdr:to>
      <xdr:col>16</xdr:col>
      <xdr:colOff>12700</xdr:colOff>
      <xdr:row>61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687220-65D7-EA4A-8F6A-3E5CB0F49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25400</xdr:colOff>
      <xdr:row>62</xdr:row>
      <xdr:rowOff>63500</xdr:rowOff>
    </xdr:from>
    <xdr:to>
      <xdr:col>16</xdr:col>
      <xdr:colOff>50800</xdr:colOff>
      <xdr:row>81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D6FF86D-A9A1-CA46-BBAC-57F387B94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82</xdr:row>
      <xdr:rowOff>177800</xdr:rowOff>
    </xdr:from>
    <xdr:to>
      <xdr:col>16</xdr:col>
      <xdr:colOff>25400</xdr:colOff>
      <xdr:row>102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AAA2744-5635-984C-A1B7-28192F677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12</xdr:col>
      <xdr:colOff>129540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0C655-C8EF-FB46-B2D1-97BB885AE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27</xdr:col>
      <xdr:colOff>146957</xdr:colOff>
      <xdr:row>24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94E619-4817-624E-9A81-43744BF82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12</xdr:col>
      <xdr:colOff>124178</xdr:colOff>
      <xdr:row>56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60CC00-808A-5A42-A535-6C6FDE1874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732119</xdr:colOff>
      <xdr:row>26</xdr:row>
      <xdr:rowOff>194233</xdr:rowOff>
    </xdr:from>
    <xdr:to>
      <xdr:col>27</xdr:col>
      <xdr:colOff>104588</xdr:colOff>
      <xdr:row>55</xdr:row>
      <xdr:rowOff>119529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3D5992-E63B-ED4F-B338-3F25CD376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awdy/Desktop/Books%20and%20Scripts/DCR/New%20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- Trading Calculator"/>
      <sheetName val="A - 12HR - Input"/>
      <sheetName val="B - 24HR - Input"/>
      <sheetName val="C - POS &amp; POW Inputs"/>
      <sheetName val="D - Tix Vol Diff &amp; Avg"/>
      <sheetName val="E - MCAP Ratios"/>
      <sheetName val="F - DCR AFS"/>
      <sheetName val="LT1 - Inflation + Attack"/>
      <sheetName val="LT2 - STD DEV + Z Score"/>
      <sheetName val="LT3 - Consecutive Buy Windows"/>
      <sheetName val="LT4 - 56 Day Tix Pool"/>
      <sheetName val="LT5 - BTC Valuation"/>
      <sheetName val="LT6 - Experiments"/>
      <sheetName val="LT6.1 - Charts of Experiments"/>
      <sheetName val="LT6.2 - Bullet"/>
      <sheetName val="LT6.2a - Adj LT ST Implied"/>
      <sheetName val="LT.3 Proportion of Ticket Pool"/>
    </sheetNames>
    <sheetDataSet>
      <sheetData sheetId="0" refreshError="1"/>
      <sheetData sheetId="1" refreshError="1">
        <row r="16">
          <cell r="C16">
            <v>43107</v>
          </cell>
          <cell r="D16">
            <v>87.94</v>
          </cell>
          <cell r="E16">
            <v>113.77</v>
          </cell>
        </row>
        <row r="17">
          <cell r="D17">
            <v>87.64</v>
          </cell>
          <cell r="E17">
            <v>114.4</v>
          </cell>
        </row>
        <row r="18">
          <cell r="C18">
            <v>43108</v>
          </cell>
          <cell r="D18">
            <v>86.96</v>
          </cell>
          <cell r="E18">
            <v>111.77</v>
          </cell>
        </row>
        <row r="19">
          <cell r="D19">
            <v>87.91</v>
          </cell>
          <cell r="E19">
            <v>112</v>
          </cell>
        </row>
        <row r="20">
          <cell r="C20">
            <v>43109</v>
          </cell>
          <cell r="D20">
            <v>88.37</v>
          </cell>
          <cell r="E20">
            <v>111.96</v>
          </cell>
        </row>
        <row r="21">
          <cell r="D21">
            <v>88.29</v>
          </cell>
          <cell r="E21">
            <v>116.79</v>
          </cell>
        </row>
        <row r="22">
          <cell r="C22">
            <v>43110</v>
          </cell>
          <cell r="D22">
            <v>87.92</v>
          </cell>
          <cell r="E22">
            <v>116.78</v>
          </cell>
        </row>
        <row r="23">
          <cell r="D23">
            <v>86.96</v>
          </cell>
          <cell r="E23">
            <v>113.6</v>
          </cell>
        </row>
        <row r="24">
          <cell r="C24">
            <v>43111</v>
          </cell>
          <cell r="D24">
            <v>86.56</v>
          </cell>
          <cell r="E24">
            <v>113.88</v>
          </cell>
        </row>
        <row r="25">
          <cell r="D25">
            <v>86.06</v>
          </cell>
          <cell r="E25">
            <v>102.25</v>
          </cell>
        </row>
        <row r="26">
          <cell r="C26">
            <v>43112</v>
          </cell>
          <cell r="D26">
            <v>85.08</v>
          </cell>
          <cell r="E26">
            <v>102.89</v>
          </cell>
        </row>
        <row r="27">
          <cell r="D27">
            <v>86.77</v>
          </cell>
          <cell r="E27">
            <v>116.16</v>
          </cell>
        </row>
        <row r="28">
          <cell r="C28">
            <v>43113</v>
          </cell>
          <cell r="D28">
            <v>86.66</v>
          </cell>
          <cell r="E28">
            <v>116.94</v>
          </cell>
        </row>
        <row r="29">
          <cell r="D29">
            <v>86.28</v>
          </cell>
          <cell r="E29">
            <v>122.74</v>
          </cell>
        </row>
        <row r="30">
          <cell r="C30">
            <v>43114</v>
          </cell>
          <cell r="D30">
            <v>85.77</v>
          </cell>
          <cell r="E30">
            <v>122.4</v>
          </cell>
        </row>
        <row r="31">
          <cell r="D31">
            <v>86.67</v>
          </cell>
          <cell r="E31">
            <v>112</v>
          </cell>
        </row>
        <row r="32">
          <cell r="C32">
            <v>43115</v>
          </cell>
          <cell r="D32">
            <v>86.52</v>
          </cell>
          <cell r="E32">
            <v>110.38</v>
          </cell>
        </row>
        <row r="33">
          <cell r="D33">
            <v>86.43</v>
          </cell>
          <cell r="E33">
            <v>104.7</v>
          </cell>
        </row>
        <row r="34">
          <cell r="C34">
            <v>43116</v>
          </cell>
          <cell r="D34">
            <v>86.8</v>
          </cell>
          <cell r="E34">
            <v>104.95</v>
          </cell>
        </row>
        <row r="35">
          <cell r="D35">
            <v>86.36</v>
          </cell>
          <cell r="E35">
            <v>83.13</v>
          </cell>
        </row>
        <row r="36">
          <cell r="C36">
            <v>43117</v>
          </cell>
          <cell r="D36">
            <v>85.79</v>
          </cell>
          <cell r="E36">
            <v>83.13</v>
          </cell>
        </row>
        <row r="37">
          <cell r="D37">
            <v>85.35</v>
          </cell>
          <cell r="E37">
            <v>86.12</v>
          </cell>
        </row>
        <row r="38">
          <cell r="C38">
            <v>43118</v>
          </cell>
          <cell r="D38">
            <v>84.56</v>
          </cell>
          <cell r="E38">
            <v>85.59</v>
          </cell>
        </row>
        <row r="39">
          <cell r="D39">
            <v>84.26</v>
          </cell>
          <cell r="E39">
            <v>83.76</v>
          </cell>
        </row>
        <row r="40">
          <cell r="C40">
            <v>43119</v>
          </cell>
          <cell r="D40">
            <v>83.75</v>
          </cell>
          <cell r="E40">
            <v>82.63</v>
          </cell>
        </row>
        <row r="41">
          <cell r="D41">
            <v>83.06</v>
          </cell>
          <cell r="E41">
            <v>103.85</v>
          </cell>
        </row>
        <row r="42">
          <cell r="C42">
            <v>43120</v>
          </cell>
          <cell r="D42">
            <v>82.04</v>
          </cell>
          <cell r="E42">
            <v>104.97</v>
          </cell>
        </row>
        <row r="43">
          <cell r="D43">
            <v>80.95</v>
          </cell>
          <cell r="E43">
            <v>118.83</v>
          </cell>
        </row>
        <row r="44">
          <cell r="C44">
            <v>43121</v>
          </cell>
          <cell r="D44">
            <v>79.400000000000006</v>
          </cell>
          <cell r="E44">
            <v>118.59</v>
          </cell>
        </row>
        <row r="45">
          <cell r="D45">
            <v>78.44</v>
          </cell>
          <cell r="E45">
            <v>101.13</v>
          </cell>
        </row>
        <row r="46">
          <cell r="C46">
            <v>43122</v>
          </cell>
          <cell r="D46">
            <v>78.31</v>
          </cell>
          <cell r="E46">
            <v>102.11</v>
          </cell>
        </row>
        <row r="47">
          <cell r="D47">
            <v>77.400000000000006</v>
          </cell>
          <cell r="E47">
            <v>90.54</v>
          </cell>
        </row>
        <row r="48">
          <cell r="C48">
            <v>43123</v>
          </cell>
          <cell r="D48">
            <v>76.52</v>
          </cell>
          <cell r="E48">
            <v>90.58</v>
          </cell>
        </row>
        <row r="49">
          <cell r="D49">
            <v>76.209999999999994</v>
          </cell>
          <cell r="E49">
            <v>92.37</v>
          </cell>
        </row>
        <row r="50">
          <cell r="C50">
            <v>43124</v>
          </cell>
          <cell r="D50">
            <v>76.58</v>
          </cell>
          <cell r="E50">
            <v>91.79</v>
          </cell>
        </row>
        <row r="51">
          <cell r="D51">
            <v>76.23</v>
          </cell>
          <cell r="E51">
            <v>94.57</v>
          </cell>
        </row>
        <row r="52">
          <cell r="C52">
            <v>43125</v>
          </cell>
          <cell r="D52">
            <v>76.64</v>
          </cell>
          <cell r="E52">
            <v>96.7</v>
          </cell>
        </row>
        <row r="53">
          <cell r="D53">
            <v>76.23</v>
          </cell>
          <cell r="E53">
            <v>91.05</v>
          </cell>
        </row>
        <row r="54">
          <cell r="C54">
            <v>43126</v>
          </cell>
          <cell r="D54">
            <v>76.94</v>
          </cell>
          <cell r="E54">
            <v>91.25</v>
          </cell>
        </row>
        <row r="55">
          <cell r="D55">
            <v>77.349999999999994</v>
          </cell>
          <cell r="E55">
            <v>90.34</v>
          </cell>
        </row>
        <row r="56">
          <cell r="C56">
            <v>43127</v>
          </cell>
          <cell r="D56">
            <v>77.56</v>
          </cell>
          <cell r="E56">
            <v>90.83</v>
          </cell>
        </row>
        <row r="57">
          <cell r="D57">
            <v>77.680000000000007</v>
          </cell>
          <cell r="E57">
            <v>92.12</v>
          </cell>
        </row>
        <row r="58">
          <cell r="C58">
            <v>43128</v>
          </cell>
          <cell r="D58">
            <v>77.88</v>
          </cell>
          <cell r="E58">
            <v>92.44</v>
          </cell>
        </row>
        <row r="59">
          <cell r="D59">
            <v>78.17</v>
          </cell>
          <cell r="E59">
            <v>93.24</v>
          </cell>
        </row>
        <row r="60">
          <cell r="C60">
            <v>43129</v>
          </cell>
          <cell r="D60">
            <v>78.7</v>
          </cell>
          <cell r="E60">
            <v>93.15</v>
          </cell>
        </row>
        <row r="61">
          <cell r="D61">
            <v>78.989999999999995</v>
          </cell>
          <cell r="E61">
            <v>98.73</v>
          </cell>
        </row>
        <row r="62">
          <cell r="C62">
            <v>43130</v>
          </cell>
          <cell r="D62">
            <v>79.489999999999995</v>
          </cell>
          <cell r="E62">
            <v>98.17</v>
          </cell>
        </row>
        <row r="63">
          <cell r="D63">
            <v>79.77</v>
          </cell>
          <cell r="E63">
            <v>89.28</v>
          </cell>
        </row>
        <row r="64">
          <cell r="C64">
            <v>43131</v>
          </cell>
          <cell r="D64">
            <v>79.77</v>
          </cell>
          <cell r="E64">
            <v>89.9</v>
          </cell>
        </row>
        <row r="65">
          <cell r="D65">
            <v>80.680000000000007</v>
          </cell>
          <cell r="E65">
            <v>97.83</v>
          </cell>
        </row>
        <row r="66">
          <cell r="C66">
            <v>43132</v>
          </cell>
          <cell r="D66">
            <v>81.22</v>
          </cell>
          <cell r="E66">
            <v>97.83</v>
          </cell>
        </row>
        <row r="67">
          <cell r="D67">
            <v>81.05</v>
          </cell>
          <cell r="E67">
            <v>83.38</v>
          </cell>
        </row>
        <row r="68">
          <cell r="C68">
            <v>43133</v>
          </cell>
          <cell r="D68">
            <v>82.15</v>
          </cell>
          <cell r="E68">
            <v>83.58</v>
          </cell>
        </row>
        <row r="69">
          <cell r="D69">
            <v>83.33</v>
          </cell>
          <cell r="E69">
            <v>80.290000000000006</v>
          </cell>
        </row>
        <row r="70">
          <cell r="C70">
            <v>43134</v>
          </cell>
          <cell r="D70">
            <v>84.13</v>
          </cell>
          <cell r="E70">
            <v>79.959999999999994</v>
          </cell>
        </row>
        <row r="71">
          <cell r="D71">
            <v>84.87</v>
          </cell>
          <cell r="E71">
            <v>88.91</v>
          </cell>
        </row>
        <row r="72">
          <cell r="C72">
            <v>43135</v>
          </cell>
          <cell r="D72">
            <v>85.36</v>
          </cell>
          <cell r="E72">
            <v>88.8</v>
          </cell>
        </row>
        <row r="73">
          <cell r="D73">
            <v>85.36</v>
          </cell>
          <cell r="E73">
            <v>73.89</v>
          </cell>
        </row>
        <row r="74">
          <cell r="C74">
            <v>43136</v>
          </cell>
          <cell r="D74">
            <v>85.77</v>
          </cell>
          <cell r="E74">
            <v>73.22</v>
          </cell>
        </row>
        <row r="75">
          <cell r="D75">
            <v>85.72</v>
          </cell>
          <cell r="E75">
            <v>63.76</v>
          </cell>
        </row>
        <row r="76">
          <cell r="C76">
            <v>43137</v>
          </cell>
          <cell r="D76">
            <v>86.11</v>
          </cell>
          <cell r="E76">
            <v>53.31</v>
          </cell>
        </row>
        <row r="77">
          <cell r="D77">
            <v>86.3</v>
          </cell>
          <cell r="E77">
            <v>58.12</v>
          </cell>
        </row>
        <row r="78">
          <cell r="C78">
            <v>43138</v>
          </cell>
          <cell r="D78">
            <v>86.09</v>
          </cell>
          <cell r="E78">
            <v>70.41</v>
          </cell>
        </row>
        <row r="79">
          <cell r="D79">
            <v>85.83</v>
          </cell>
          <cell r="E79">
            <v>73.25</v>
          </cell>
        </row>
        <row r="80">
          <cell r="C80">
            <v>43139</v>
          </cell>
          <cell r="D80">
            <v>85.02</v>
          </cell>
          <cell r="E80">
            <v>71</v>
          </cell>
        </row>
        <row r="81">
          <cell r="D81">
            <v>84.18</v>
          </cell>
          <cell r="E81">
            <v>75.81</v>
          </cell>
        </row>
        <row r="82">
          <cell r="C82">
            <v>43140</v>
          </cell>
          <cell r="D82">
            <v>83.89</v>
          </cell>
          <cell r="E82">
            <v>73.34</v>
          </cell>
        </row>
        <row r="83">
          <cell r="D83">
            <v>83.45</v>
          </cell>
          <cell r="E83">
            <v>76.25</v>
          </cell>
        </row>
        <row r="84">
          <cell r="C84">
            <v>43141</v>
          </cell>
          <cell r="D84">
            <v>82.82</v>
          </cell>
          <cell r="E84">
            <v>81.900000000000006</v>
          </cell>
        </row>
        <row r="85">
          <cell r="D85">
            <v>83.09</v>
          </cell>
          <cell r="E85">
            <v>77.900000000000006</v>
          </cell>
        </row>
        <row r="86">
          <cell r="C86">
            <v>43142</v>
          </cell>
          <cell r="D86">
            <v>82.59</v>
          </cell>
          <cell r="E86">
            <v>75</v>
          </cell>
        </row>
        <row r="87">
          <cell r="D87">
            <v>81.98</v>
          </cell>
          <cell r="E87">
            <v>73.89</v>
          </cell>
        </row>
        <row r="88">
          <cell r="C88">
            <v>43143</v>
          </cell>
          <cell r="D88">
            <v>81.17</v>
          </cell>
          <cell r="E88">
            <v>71.099999999999994</v>
          </cell>
        </row>
        <row r="89">
          <cell r="D89">
            <v>81.27</v>
          </cell>
          <cell r="E89">
            <v>76.63</v>
          </cell>
        </row>
        <row r="90">
          <cell r="C90">
            <v>43144</v>
          </cell>
          <cell r="D90">
            <v>80.92</v>
          </cell>
          <cell r="E90">
            <v>75.599999999999994</v>
          </cell>
        </row>
        <row r="91">
          <cell r="D91">
            <v>80.709999999999994</v>
          </cell>
          <cell r="E91">
            <v>73.61</v>
          </cell>
        </row>
        <row r="92">
          <cell r="C92">
            <v>43145</v>
          </cell>
          <cell r="D92">
            <v>80.5</v>
          </cell>
          <cell r="E92">
            <v>72.88</v>
          </cell>
        </row>
        <row r="93">
          <cell r="D93">
            <v>80.22</v>
          </cell>
          <cell r="E93">
            <v>77.209999999999994</v>
          </cell>
        </row>
        <row r="94">
          <cell r="C94">
            <v>43146</v>
          </cell>
          <cell r="D94">
            <v>80.23</v>
          </cell>
          <cell r="E94">
            <v>79.17</v>
          </cell>
        </row>
        <row r="95">
          <cell r="D95">
            <v>79.540000000000006</v>
          </cell>
          <cell r="E95">
            <v>83.69</v>
          </cell>
        </row>
        <row r="96">
          <cell r="C96">
            <v>43147</v>
          </cell>
          <cell r="D96">
            <v>80.33</v>
          </cell>
          <cell r="E96">
            <v>86.84</v>
          </cell>
        </row>
        <row r="97">
          <cell r="D97">
            <v>80.12</v>
          </cell>
          <cell r="E97">
            <v>86.44</v>
          </cell>
        </row>
        <row r="98">
          <cell r="C98">
            <v>43148</v>
          </cell>
          <cell r="D98">
            <v>79.88</v>
          </cell>
          <cell r="E98">
            <v>90.23</v>
          </cell>
        </row>
        <row r="99">
          <cell r="D99">
            <v>79.989999999999995</v>
          </cell>
          <cell r="E99">
            <v>91.79</v>
          </cell>
        </row>
        <row r="100">
          <cell r="C100">
            <v>43149</v>
          </cell>
          <cell r="D100">
            <v>80.790000000000006</v>
          </cell>
          <cell r="E100">
            <v>96.17</v>
          </cell>
        </row>
        <row r="101">
          <cell r="D101">
            <v>80.91</v>
          </cell>
          <cell r="E101">
            <v>89.86</v>
          </cell>
        </row>
        <row r="102">
          <cell r="C102">
            <v>43150</v>
          </cell>
          <cell r="D102">
            <v>81.48</v>
          </cell>
          <cell r="E102">
            <v>85.78</v>
          </cell>
        </row>
        <row r="103">
          <cell r="D103">
            <v>81.790000000000006</v>
          </cell>
          <cell r="E103">
            <v>88.88</v>
          </cell>
        </row>
        <row r="104">
          <cell r="C104">
            <v>43151</v>
          </cell>
          <cell r="D104">
            <v>82.39</v>
          </cell>
          <cell r="E104">
            <v>87.89</v>
          </cell>
        </row>
        <row r="105">
          <cell r="D105">
            <v>82.6</v>
          </cell>
          <cell r="E105">
            <v>85.15</v>
          </cell>
        </row>
        <row r="106">
          <cell r="C106">
            <v>43152</v>
          </cell>
          <cell r="D106">
            <v>82.73</v>
          </cell>
          <cell r="E106">
            <v>80.59</v>
          </cell>
        </row>
        <row r="107">
          <cell r="D107">
            <v>82.99</v>
          </cell>
          <cell r="E107">
            <v>80.180000000000007</v>
          </cell>
        </row>
        <row r="108">
          <cell r="C108">
            <v>43153</v>
          </cell>
          <cell r="D108">
            <v>82.97</v>
          </cell>
          <cell r="E108">
            <v>75.39</v>
          </cell>
        </row>
        <row r="109">
          <cell r="D109">
            <v>82.83</v>
          </cell>
          <cell r="E109">
            <v>73.36</v>
          </cell>
        </row>
        <row r="110">
          <cell r="C110">
            <v>43154</v>
          </cell>
          <cell r="D110">
            <v>82.83</v>
          </cell>
          <cell r="E110">
            <v>72.819999999999993</v>
          </cell>
        </row>
        <row r="111">
          <cell r="D111">
            <v>82.67</v>
          </cell>
          <cell r="E111">
            <v>74.760000000000005</v>
          </cell>
        </row>
        <row r="112">
          <cell r="C112">
            <v>43155</v>
          </cell>
          <cell r="D112">
            <v>82.47</v>
          </cell>
          <cell r="E112">
            <v>75.87</v>
          </cell>
        </row>
        <row r="113">
          <cell r="D113">
            <v>82.24</v>
          </cell>
          <cell r="E113">
            <v>71.260000000000005</v>
          </cell>
        </row>
        <row r="114">
          <cell r="C114">
            <v>43156</v>
          </cell>
          <cell r="D114">
            <v>82.16</v>
          </cell>
          <cell r="E114">
            <v>75.709999999999994</v>
          </cell>
        </row>
        <row r="115">
          <cell r="D115">
            <v>82.31</v>
          </cell>
          <cell r="E115">
            <v>69.599999999999994</v>
          </cell>
        </row>
        <row r="116">
          <cell r="C116">
            <v>43157</v>
          </cell>
          <cell r="D116">
            <v>82.77</v>
          </cell>
          <cell r="E116">
            <v>74.2</v>
          </cell>
        </row>
        <row r="117">
          <cell r="D117">
            <v>83.26</v>
          </cell>
          <cell r="E117">
            <v>73.97</v>
          </cell>
        </row>
        <row r="118">
          <cell r="C118">
            <v>43158</v>
          </cell>
          <cell r="D118">
            <v>83.64</v>
          </cell>
          <cell r="E118">
            <v>75.84</v>
          </cell>
        </row>
        <row r="119">
          <cell r="D119">
            <v>83.42</v>
          </cell>
          <cell r="E119">
            <v>77.3</v>
          </cell>
        </row>
        <row r="120">
          <cell r="C120">
            <v>43159</v>
          </cell>
          <cell r="D120">
            <v>83.87</v>
          </cell>
          <cell r="E120">
            <v>78.41</v>
          </cell>
        </row>
        <row r="121">
          <cell r="D121">
            <v>83.96</v>
          </cell>
          <cell r="E121">
            <v>78.180000000000007</v>
          </cell>
        </row>
        <row r="122">
          <cell r="C122">
            <v>43160</v>
          </cell>
          <cell r="D122">
            <v>83.6</v>
          </cell>
          <cell r="E122">
            <v>74.319999999999993</v>
          </cell>
        </row>
        <row r="123">
          <cell r="D123">
            <v>84.23</v>
          </cell>
          <cell r="E123">
            <v>75.959999999999994</v>
          </cell>
        </row>
        <row r="124">
          <cell r="C124">
            <v>43161</v>
          </cell>
          <cell r="D124">
            <v>84.87</v>
          </cell>
          <cell r="E124">
            <v>79.569999999999993</v>
          </cell>
        </row>
        <row r="125">
          <cell r="D125">
            <v>85.07</v>
          </cell>
          <cell r="E125">
            <v>78.16</v>
          </cell>
        </row>
        <row r="126">
          <cell r="C126">
            <v>43162</v>
          </cell>
          <cell r="D126">
            <v>84.94</v>
          </cell>
          <cell r="E126">
            <v>80.540000000000006</v>
          </cell>
        </row>
        <row r="127">
          <cell r="D127">
            <v>84.46</v>
          </cell>
          <cell r="E127">
            <v>82.05</v>
          </cell>
        </row>
        <row r="128">
          <cell r="C128">
            <v>43163</v>
          </cell>
          <cell r="D128">
            <v>84.15</v>
          </cell>
          <cell r="E128">
            <v>80.84</v>
          </cell>
        </row>
        <row r="129">
          <cell r="D129">
            <v>83.37</v>
          </cell>
          <cell r="E129">
            <v>79.55</v>
          </cell>
        </row>
        <row r="130">
          <cell r="C130">
            <v>43164</v>
          </cell>
          <cell r="D130">
            <v>83.08</v>
          </cell>
          <cell r="E130">
            <v>80.790000000000006</v>
          </cell>
        </row>
        <row r="131">
          <cell r="D131">
            <v>83.08</v>
          </cell>
          <cell r="E131">
            <v>80.31</v>
          </cell>
        </row>
        <row r="132">
          <cell r="C132">
            <v>43165</v>
          </cell>
          <cell r="D132">
            <v>83.69</v>
          </cell>
          <cell r="E132">
            <v>81.16</v>
          </cell>
        </row>
        <row r="133">
          <cell r="D133">
            <v>83.32</v>
          </cell>
          <cell r="E133">
            <v>77.14</v>
          </cell>
        </row>
        <row r="134">
          <cell r="C134">
            <v>43166</v>
          </cell>
          <cell r="D134">
            <v>83.26</v>
          </cell>
          <cell r="E134">
            <v>71.790000000000006</v>
          </cell>
        </row>
        <row r="135">
          <cell r="D135">
            <v>83.01</v>
          </cell>
          <cell r="E135">
            <v>68.94</v>
          </cell>
        </row>
        <row r="136">
          <cell r="C136">
            <v>43167</v>
          </cell>
          <cell r="D136">
            <v>82.64</v>
          </cell>
          <cell r="E136">
            <v>66.47</v>
          </cell>
        </row>
        <row r="137">
          <cell r="D137">
            <v>81.95</v>
          </cell>
          <cell r="E137">
            <v>64</v>
          </cell>
        </row>
        <row r="138">
          <cell r="C138">
            <v>43168</v>
          </cell>
          <cell r="D138">
            <v>81.349999999999994</v>
          </cell>
          <cell r="E138">
            <v>59</v>
          </cell>
        </row>
        <row r="139">
          <cell r="D139">
            <v>80.900000000000006</v>
          </cell>
          <cell r="E139">
            <v>59.24</v>
          </cell>
        </row>
        <row r="140">
          <cell r="C140">
            <v>43169</v>
          </cell>
          <cell r="D140">
            <v>81.27</v>
          </cell>
          <cell r="E140">
            <v>61.1</v>
          </cell>
        </row>
        <row r="141">
          <cell r="D141">
            <v>81.709999999999994</v>
          </cell>
          <cell r="E141">
            <v>63.44</v>
          </cell>
        </row>
        <row r="142">
          <cell r="C142">
            <v>43170</v>
          </cell>
          <cell r="D142">
            <v>82.01</v>
          </cell>
          <cell r="E142">
            <v>60.76</v>
          </cell>
        </row>
        <row r="143">
          <cell r="D143">
            <v>82.01</v>
          </cell>
          <cell r="E143">
            <v>61.21</v>
          </cell>
        </row>
        <row r="144">
          <cell r="C144">
            <v>43171</v>
          </cell>
          <cell r="D144">
            <v>82.63</v>
          </cell>
          <cell r="E144">
            <v>64.25</v>
          </cell>
        </row>
        <row r="145">
          <cell r="D145">
            <v>83.16</v>
          </cell>
          <cell r="E145">
            <v>62.21</v>
          </cell>
        </row>
        <row r="146">
          <cell r="C146">
            <v>43172</v>
          </cell>
          <cell r="D146">
            <v>83.29</v>
          </cell>
          <cell r="E146">
            <v>58.97</v>
          </cell>
        </row>
        <row r="147">
          <cell r="D147">
            <v>83.52</v>
          </cell>
          <cell r="E147">
            <v>61.15</v>
          </cell>
        </row>
        <row r="148">
          <cell r="C148">
            <v>43173</v>
          </cell>
          <cell r="D148">
            <v>83.69</v>
          </cell>
          <cell r="E148">
            <v>59.31</v>
          </cell>
        </row>
        <row r="149">
          <cell r="D149">
            <v>83.96</v>
          </cell>
          <cell r="E149">
            <v>60.43</v>
          </cell>
        </row>
        <row r="150">
          <cell r="C150">
            <v>43174</v>
          </cell>
          <cell r="D150">
            <v>84.04</v>
          </cell>
          <cell r="E150">
            <v>53.69</v>
          </cell>
        </row>
        <row r="151">
          <cell r="D151">
            <v>85.02</v>
          </cell>
          <cell r="E151">
            <v>50</v>
          </cell>
        </row>
        <row r="152">
          <cell r="C152">
            <v>43175</v>
          </cell>
          <cell r="D152">
            <v>85.36</v>
          </cell>
          <cell r="E152">
            <v>53.91</v>
          </cell>
        </row>
        <row r="153">
          <cell r="D153">
            <v>85.65</v>
          </cell>
          <cell r="E153">
            <v>55</v>
          </cell>
        </row>
        <row r="154">
          <cell r="C154">
            <v>43176</v>
          </cell>
          <cell r="D154">
            <v>85.73</v>
          </cell>
          <cell r="E154">
            <v>55.31</v>
          </cell>
        </row>
        <row r="155">
          <cell r="D155">
            <v>85.91</v>
          </cell>
          <cell r="E155">
            <v>52.79</v>
          </cell>
        </row>
        <row r="156">
          <cell r="C156">
            <v>43177</v>
          </cell>
          <cell r="D156">
            <v>85.75</v>
          </cell>
          <cell r="E156">
            <v>49.17</v>
          </cell>
        </row>
        <row r="157">
          <cell r="D157">
            <v>85.2</v>
          </cell>
          <cell r="E157">
            <v>46.45</v>
          </cell>
        </row>
        <row r="158">
          <cell r="C158">
            <v>43178</v>
          </cell>
          <cell r="D158">
            <v>84.68</v>
          </cell>
          <cell r="E158">
            <v>47</v>
          </cell>
        </row>
        <row r="159">
          <cell r="D159">
            <v>85.39</v>
          </cell>
          <cell r="E159">
            <v>50.32</v>
          </cell>
        </row>
        <row r="160">
          <cell r="C160">
            <v>43179</v>
          </cell>
          <cell r="D160">
            <v>85.58</v>
          </cell>
          <cell r="E160">
            <v>50.77</v>
          </cell>
        </row>
        <row r="161">
          <cell r="D161">
            <v>85.18</v>
          </cell>
          <cell r="E161">
            <v>51.4</v>
          </cell>
        </row>
        <row r="162">
          <cell r="C162">
            <v>43180</v>
          </cell>
          <cell r="D162">
            <v>84.88</v>
          </cell>
          <cell r="E162">
            <v>52.56</v>
          </cell>
        </row>
        <row r="163">
          <cell r="D163">
            <v>84.19</v>
          </cell>
          <cell r="E163">
            <v>53.18</v>
          </cell>
        </row>
        <row r="164">
          <cell r="C164">
            <v>43181</v>
          </cell>
          <cell r="D164">
            <v>83.61</v>
          </cell>
          <cell r="E164">
            <v>52.24</v>
          </cell>
        </row>
        <row r="165">
          <cell r="D165">
            <v>84.34</v>
          </cell>
          <cell r="E165">
            <v>52.59</v>
          </cell>
        </row>
        <row r="166">
          <cell r="C166">
            <v>43182</v>
          </cell>
          <cell r="D166">
            <v>84.45</v>
          </cell>
          <cell r="E166">
            <v>50.23</v>
          </cell>
        </row>
        <row r="167">
          <cell r="D167">
            <v>84.53</v>
          </cell>
          <cell r="E167">
            <v>48.71</v>
          </cell>
        </row>
        <row r="168">
          <cell r="C168">
            <v>43183</v>
          </cell>
          <cell r="D168">
            <v>84.32</v>
          </cell>
          <cell r="E168">
            <v>51.79</v>
          </cell>
        </row>
        <row r="169">
          <cell r="D169">
            <v>83.98</v>
          </cell>
          <cell r="E169">
            <v>52.66</v>
          </cell>
        </row>
        <row r="170">
          <cell r="C170">
            <v>43184</v>
          </cell>
          <cell r="D170">
            <v>83.75</v>
          </cell>
          <cell r="E170">
            <v>53.5</v>
          </cell>
        </row>
        <row r="171">
          <cell r="D171">
            <v>84.17</v>
          </cell>
          <cell r="E171">
            <v>50.19</v>
          </cell>
        </row>
        <row r="172">
          <cell r="C172">
            <v>43185</v>
          </cell>
          <cell r="D172">
            <v>85.9</v>
          </cell>
          <cell r="E172">
            <v>51.86</v>
          </cell>
        </row>
        <row r="173">
          <cell r="D173">
            <v>86.25</v>
          </cell>
          <cell r="E173">
            <v>50.41</v>
          </cell>
        </row>
        <row r="174">
          <cell r="C174">
            <v>43186</v>
          </cell>
          <cell r="D174">
            <v>86.48</v>
          </cell>
          <cell r="E174">
            <v>46.64</v>
          </cell>
        </row>
        <row r="175">
          <cell r="D175">
            <v>86.78</v>
          </cell>
          <cell r="E175">
            <v>46.86</v>
          </cell>
        </row>
        <row r="176">
          <cell r="C176">
            <v>43187</v>
          </cell>
          <cell r="D176">
            <v>87.48</v>
          </cell>
          <cell r="E176">
            <v>46.53</v>
          </cell>
        </row>
        <row r="177">
          <cell r="D177">
            <v>88.06</v>
          </cell>
          <cell r="E177">
            <v>46</v>
          </cell>
        </row>
        <row r="178">
          <cell r="C178">
            <v>43188</v>
          </cell>
          <cell r="D178">
            <v>87.75</v>
          </cell>
          <cell r="E178">
            <v>45.99</v>
          </cell>
        </row>
        <row r="179">
          <cell r="D179">
            <v>87.38</v>
          </cell>
          <cell r="E179">
            <v>43.37</v>
          </cell>
        </row>
        <row r="180">
          <cell r="C180">
            <v>43189</v>
          </cell>
          <cell r="D180">
            <v>88.11</v>
          </cell>
          <cell r="E180">
            <v>40.89</v>
          </cell>
        </row>
        <row r="181">
          <cell r="D181">
            <v>87.53</v>
          </cell>
          <cell r="E181">
            <v>41.12</v>
          </cell>
        </row>
        <row r="182">
          <cell r="C182">
            <v>43190</v>
          </cell>
          <cell r="D182">
            <v>86.93</v>
          </cell>
          <cell r="E182">
            <v>38.130000000000003</v>
          </cell>
        </row>
        <row r="183">
          <cell r="D183">
            <v>86.43</v>
          </cell>
          <cell r="E183">
            <v>38.869999999999997</v>
          </cell>
        </row>
        <row r="184">
          <cell r="C184">
            <v>43191</v>
          </cell>
          <cell r="D184">
            <v>85.93</v>
          </cell>
          <cell r="E184">
            <v>40.17</v>
          </cell>
        </row>
        <row r="185">
          <cell r="D185">
            <v>85.37</v>
          </cell>
          <cell r="E185">
            <v>39.68</v>
          </cell>
        </row>
        <row r="186">
          <cell r="C186">
            <v>43192</v>
          </cell>
          <cell r="D186">
            <v>83.97</v>
          </cell>
          <cell r="E186">
            <v>39.5</v>
          </cell>
        </row>
        <row r="187">
          <cell r="D187">
            <v>82.25</v>
          </cell>
          <cell r="E187">
            <v>40.68</v>
          </cell>
        </row>
        <row r="188">
          <cell r="C188">
            <v>43193</v>
          </cell>
          <cell r="D188">
            <v>82.04</v>
          </cell>
          <cell r="E188">
            <v>41.55</v>
          </cell>
        </row>
        <row r="189">
          <cell r="D189">
            <v>83.8</v>
          </cell>
          <cell r="E189">
            <v>44.51</v>
          </cell>
        </row>
        <row r="190">
          <cell r="C190">
            <v>43194</v>
          </cell>
          <cell r="D190">
            <v>84.67</v>
          </cell>
          <cell r="E190">
            <v>47.12</v>
          </cell>
        </row>
        <row r="191">
          <cell r="D191">
            <v>86.1</v>
          </cell>
          <cell r="E191">
            <v>45.69</v>
          </cell>
        </row>
        <row r="192">
          <cell r="C192">
            <v>43195</v>
          </cell>
          <cell r="D192">
            <v>87.01</v>
          </cell>
          <cell r="E192">
            <v>42.31</v>
          </cell>
        </row>
        <row r="193">
          <cell r="D193">
            <v>87.47</v>
          </cell>
          <cell r="E193">
            <v>42.24</v>
          </cell>
        </row>
        <row r="194">
          <cell r="C194">
            <v>43196</v>
          </cell>
          <cell r="D194">
            <v>88.15</v>
          </cell>
          <cell r="E194">
            <v>43.48</v>
          </cell>
        </row>
        <row r="195">
          <cell r="D195">
            <v>88.18</v>
          </cell>
          <cell r="E195">
            <v>42.57</v>
          </cell>
        </row>
        <row r="196">
          <cell r="C196">
            <v>43197</v>
          </cell>
          <cell r="D196">
            <v>89.03</v>
          </cell>
          <cell r="E196">
            <v>44.24</v>
          </cell>
        </row>
        <row r="197">
          <cell r="D197">
            <v>88.99</v>
          </cell>
          <cell r="E197">
            <v>47.62</v>
          </cell>
        </row>
        <row r="198">
          <cell r="C198">
            <v>43198</v>
          </cell>
          <cell r="D198">
            <v>88.98</v>
          </cell>
          <cell r="E198">
            <v>50.45</v>
          </cell>
        </row>
        <row r="199">
          <cell r="D199">
            <v>88.24</v>
          </cell>
          <cell r="E199">
            <v>50.23</v>
          </cell>
        </row>
        <row r="200">
          <cell r="C200">
            <v>43199</v>
          </cell>
          <cell r="D200">
            <v>87.45</v>
          </cell>
          <cell r="E200">
            <v>50.19</v>
          </cell>
        </row>
        <row r="201">
          <cell r="D201">
            <v>87.47</v>
          </cell>
          <cell r="E201">
            <v>52.73</v>
          </cell>
        </row>
        <row r="202">
          <cell r="C202">
            <v>43200</v>
          </cell>
          <cell r="D202">
            <v>87.43</v>
          </cell>
          <cell r="E202">
            <v>49.64</v>
          </cell>
        </row>
        <row r="203">
          <cell r="D203">
            <v>87.68</v>
          </cell>
          <cell r="E203">
            <v>47.75</v>
          </cell>
        </row>
        <row r="204">
          <cell r="C204">
            <v>43201</v>
          </cell>
          <cell r="D204">
            <v>87.51</v>
          </cell>
          <cell r="E204">
            <v>48.55</v>
          </cell>
        </row>
        <row r="205">
          <cell r="D205">
            <v>87.15</v>
          </cell>
          <cell r="E205">
            <v>51.61</v>
          </cell>
        </row>
        <row r="206">
          <cell r="C206">
            <v>43202</v>
          </cell>
          <cell r="D206">
            <v>87.18</v>
          </cell>
          <cell r="E206">
            <v>52.44</v>
          </cell>
        </row>
        <row r="207">
          <cell r="D207">
            <v>86.4</v>
          </cell>
          <cell r="E207">
            <v>53.42</v>
          </cell>
        </row>
        <row r="208">
          <cell r="C208">
            <v>43203</v>
          </cell>
          <cell r="D208">
            <v>85.73</v>
          </cell>
          <cell r="E208">
            <v>58.86</v>
          </cell>
        </row>
        <row r="209">
          <cell r="D209">
            <v>86.86</v>
          </cell>
          <cell r="E209">
            <v>60.48</v>
          </cell>
        </row>
        <row r="210">
          <cell r="C210">
            <v>43204</v>
          </cell>
          <cell r="D210">
            <v>86.49</v>
          </cell>
          <cell r="E210">
            <v>61.59</v>
          </cell>
        </row>
        <row r="211">
          <cell r="D211">
            <v>86.63</v>
          </cell>
          <cell r="E211">
            <v>59.38</v>
          </cell>
        </row>
        <row r="212">
          <cell r="C212">
            <v>43205</v>
          </cell>
          <cell r="D212">
            <v>85.94</v>
          </cell>
          <cell r="E212">
            <v>58.66</v>
          </cell>
        </row>
        <row r="213">
          <cell r="D213">
            <v>85.89</v>
          </cell>
          <cell r="E213">
            <v>59.74</v>
          </cell>
        </row>
        <row r="214">
          <cell r="C214">
            <v>43206</v>
          </cell>
          <cell r="D214">
            <v>86.77</v>
          </cell>
          <cell r="E214">
            <v>64.540000000000006</v>
          </cell>
        </row>
        <row r="215">
          <cell r="D215">
            <v>87.24</v>
          </cell>
          <cell r="E215">
            <v>61.42</v>
          </cell>
        </row>
        <row r="216">
          <cell r="C216">
            <v>43207</v>
          </cell>
          <cell r="D216">
            <v>87.58</v>
          </cell>
          <cell r="E216">
            <v>61.72</v>
          </cell>
        </row>
        <row r="217">
          <cell r="D217">
            <v>87.54</v>
          </cell>
          <cell r="E217">
            <v>61.73</v>
          </cell>
        </row>
        <row r="218">
          <cell r="C218">
            <v>43208</v>
          </cell>
          <cell r="D218">
            <v>87.77</v>
          </cell>
          <cell r="E218">
            <v>62.39</v>
          </cell>
        </row>
        <row r="219">
          <cell r="D219">
            <v>87.71</v>
          </cell>
          <cell r="E219">
            <v>62.23</v>
          </cell>
        </row>
        <row r="220">
          <cell r="C220">
            <v>43209</v>
          </cell>
          <cell r="D220">
            <v>87.8</v>
          </cell>
          <cell r="E220">
            <v>63.25</v>
          </cell>
        </row>
        <row r="221">
          <cell r="D221">
            <v>87.61</v>
          </cell>
          <cell r="E221">
            <v>62.98</v>
          </cell>
        </row>
        <row r="222">
          <cell r="C222">
            <v>43210</v>
          </cell>
          <cell r="D222">
            <v>88.09</v>
          </cell>
          <cell r="E222">
            <v>62.59</v>
          </cell>
        </row>
        <row r="223">
          <cell r="D223">
            <v>88.08</v>
          </cell>
          <cell r="E223">
            <v>62.88</v>
          </cell>
        </row>
        <row r="224">
          <cell r="C224">
            <v>43211</v>
          </cell>
          <cell r="D224">
            <v>88.06</v>
          </cell>
          <cell r="E224">
            <v>63.88</v>
          </cell>
        </row>
        <row r="225">
          <cell r="D225">
            <v>88.59</v>
          </cell>
          <cell r="E225">
            <v>68.67</v>
          </cell>
        </row>
        <row r="226">
          <cell r="C226">
            <v>43212</v>
          </cell>
          <cell r="D226">
            <v>88.71</v>
          </cell>
          <cell r="E226">
            <v>66.459999999999994</v>
          </cell>
        </row>
        <row r="227">
          <cell r="D227">
            <v>87.97</v>
          </cell>
          <cell r="E227">
            <v>65.540000000000006</v>
          </cell>
        </row>
        <row r="228">
          <cell r="C228">
            <v>43213</v>
          </cell>
          <cell r="D228">
            <v>87.58</v>
          </cell>
          <cell r="E228">
            <v>66</v>
          </cell>
        </row>
        <row r="229">
          <cell r="D229">
            <v>88.62</v>
          </cell>
          <cell r="E229">
            <v>64.89</v>
          </cell>
        </row>
        <row r="230">
          <cell r="C230">
            <v>43214</v>
          </cell>
          <cell r="D230">
            <v>89.53</v>
          </cell>
          <cell r="E230">
            <v>65.33</v>
          </cell>
        </row>
        <row r="231">
          <cell r="D231">
            <v>89.73</v>
          </cell>
          <cell r="E231">
            <v>67.900000000000006</v>
          </cell>
        </row>
        <row r="232">
          <cell r="C232">
            <v>43215</v>
          </cell>
          <cell r="D232">
            <v>90.16</v>
          </cell>
          <cell r="E232">
            <v>76.27</v>
          </cell>
        </row>
        <row r="233">
          <cell r="D233">
            <v>90.46</v>
          </cell>
          <cell r="E233">
            <v>103.81</v>
          </cell>
        </row>
        <row r="234">
          <cell r="C234">
            <v>43216</v>
          </cell>
          <cell r="D234">
            <v>90.09</v>
          </cell>
          <cell r="E234">
            <v>78.31</v>
          </cell>
        </row>
        <row r="235">
          <cell r="D235">
            <v>90.91</v>
          </cell>
          <cell r="E235">
            <v>78.33</v>
          </cell>
        </row>
        <row r="236">
          <cell r="C236">
            <v>43217</v>
          </cell>
          <cell r="D236">
            <v>91.27</v>
          </cell>
          <cell r="E236">
            <v>84.37</v>
          </cell>
        </row>
        <row r="237">
          <cell r="D237">
            <v>91.25</v>
          </cell>
          <cell r="E237">
            <v>89.93</v>
          </cell>
        </row>
        <row r="238">
          <cell r="C238">
            <v>43218</v>
          </cell>
          <cell r="D238">
            <v>90.82</v>
          </cell>
          <cell r="E238">
            <v>84.29</v>
          </cell>
        </row>
        <row r="239">
          <cell r="D239">
            <v>90.12</v>
          </cell>
          <cell r="E239">
            <v>83.59</v>
          </cell>
        </row>
        <row r="240">
          <cell r="C240">
            <v>43219</v>
          </cell>
          <cell r="D240">
            <v>89.48</v>
          </cell>
          <cell r="E240">
            <v>88.41</v>
          </cell>
        </row>
        <row r="241">
          <cell r="D241">
            <v>89.92</v>
          </cell>
          <cell r="E241">
            <v>82.75</v>
          </cell>
        </row>
        <row r="242">
          <cell r="C242">
            <v>43220</v>
          </cell>
          <cell r="D242">
            <v>89.39</v>
          </cell>
          <cell r="E242">
            <v>82.56</v>
          </cell>
        </row>
        <row r="243">
          <cell r="D243">
            <v>88.54</v>
          </cell>
          <cell r="E243">
            <v>83.91</v>
          </cell>
        </row>
        <row r="244">
          <cell r="C244">
            <v>43221</v>
          </cell>
          <cell r="D244">
            <v>88.07</v>
          </cell>
          <cell r="E244">
            <v>83.58</v>
          </cell>
        </row>
        <row r="245">
          <cell r="D245">
            <v>88.6</v>
          </cell>
          <cell r="E245">
            <v>77.900000000000006</v>
          </cell>
        </row>
        <row r="246">
          <cell r="C246">
            <v>43222</v>
          </cell>
          <cell r="D246">
            <v>88.33</v>
          </cell>
          <cell r="E246">
            <v>80.680000000000007</v>
          </cell>
        </row>
        <row r="247">
          <cell r="D247">
            <v>87.97</v>
          </cell>
          <cell r="E247">
            <v>79.989999999999995</v>
          </cell>
        </row>
        <row r="248">
          <cell r="C248">
            <v>43223</v>
          </cell>
          <cell r="D248">
            <v>88.14</v>
          </cell>
          <cell r="E248">
            <v>78.989999999999995</v>
          </cell>
        </row>
        <row r="249">
          <cell r="D249">
            <v>87.86</v>
          </cell>
          <cell r="E249">
            <v>82.5</v>
          </cell>
        </row>
        <row r="250">
          <cell r="C250">
            <v>43224</v>
          </cell>
          <cell r="D250">
            <v>87.58</v>
          </cell>
          <cell r="E250">
            <v>79.72</v>
          </cell>
        </row>
        <row r="251">
          <cell r="D251">
            <v>87.56</v>
          </cell>
          <cell r="E251">
            <v>84.28</v>
          </cell>
        </row>
        <row r="252">
          <cell r="C252">
            <v>43225</v>
          </cell>
          <cell r="D252">
            <v>88.09</v>
          </cell>
          <cell r="E252">
            <v>88.65</v>
          </cell>
        </row>
        <row r="253">
          <cell r="D253">
            <v>88.45</v>
          </cell>
          <cell r="E253">
            <v>92.43</v>
          </cell>
        </row>
        <row r="254">
          <cell r="C254">
            <v>43226</v>
          </cell>
          <cell r="D254">
            <v>88.13</v>
          </cell>
          <cell r="E254">
            <v>88.43</v>
          </cell>
        </row>
        <row r="255">
          <cell r="D255">
            <v>88.21</v>
          </cell>
          <cell r="E255">
            <v>89.11</v>
          </cell>
        </row>
        <row r="256">
          <cell r="C256">
            <v>43227</v>
          </cell>
          <cell r="D256">
            <v>88.27</v>
          </cell>
          <cell r="E256">
            <v>83.86</v>
          </cell>
        </row>
        <row r="257">
          <cell r="D257">
            <v>87.91</v>
          </cell>
          <cell r="E257">
            <v>85.57</v>
          </cell>
        </row>
        <row r="258">
          <cell r="C258">
            <v>43228</v>
          </cell>
          <cell r="D258">
            <v>87.85</v>
          </cell>
          <cell r="E258">
            <v>86.26</v>
          </cell>
        </row>
        <row r="259">
          <cell r="D259">
            <v>88.8</v>
          </cell>
          <cell r="E259">
            <v>87.39</v>
          </cell>
        </row>
        <row r="260">
          <cell r="C260">
            <v>43229</v>
          </cell>
          <cell r="D260">
            <v>89.68</v>
          </cell>
          <cell r="E260">
            <v>85.82</v>
          </cell>
        </row>
        <row r="261">
          <cell r="D261">
            <v>90.98</v>
          </cell>
          <cell r="E261">
            <v>84.61</v>
          </cell>
        </row>
        <row r="262">
          <cell r="C262">
            <v>43230</v>
          </cell>
          <cell r="D262">
            <v>93.27</v>
          </cell>
          <cell r="E262">
            <v>84.44</v>
          </cell>
        </row>
        <row r="263">
          <cell r="D263">
            <v>94.93</v>
          </cell>
          <cell r="E263">
            <v>85.23</v>
          </cell>
        </row>
        <row r="264">
          <cell r="C264">
            <v>43231</v>
          </cell>
          <cell r="D264">
            <v>95.79</v>
          </cell>
          <cell r="E264">
            <v>85.32</v>
          </cell>
        </row>
        <row r="265">
          <cell r="D265">
            <v>96.48</v>
          </cell>
          <cell r="E265">
            <v>89.24</v>
          </cell>
        </row>
        <row r="266">
          <cell r="C266">
            <v>43232</v>
          </cell>
          <cell r="D266">
            <v>96.63</v>
          </cell>
          <cell r="E266">
            <v>86.15</v>
          </cell>
        </row>
        <row r="267">
          <cell r="D267">
            <v>96.99</v>
          </cell>
          <cell r="E267">
            <v>85.95</v>
          </cell>
        </row>
        <row r="268">
          <cell r="C268">
            <v>43233</v>
          </cell>
          <cell r="D268">
            <v>96.95</v>
          </cell>
          <cell r="E268">
            <v>81.819999999999993</v>
          </cell>
        </row>
        <row r="269">
          <cell r="D269">
            <v>96.44</v>
          </cell>
          <cell r="E269">
            <v>84.63</v>
          </cell>
        </row>
        <row r="270">
          <cell r="C270">
            <v>43234</v>
          </cell>
          <cell r="D270">
            <v>95.61</v>
          </cell>
          <cell r="E270">
            <v>83.09</v>
          </cell>
        </row>
        <row r="271">
          <cell r="D271">
            <v>94.77</v>
          </cell>
          <cell r="E271">
            <v>90.28</v>
          </cell>
        </row>
        <row r="272">
          <cell r="C272">
            <v>43235</v>
          </cell>
          <cell r="D272">
            <v>93.88</v>
          </cell>
          <cell r="E272">
            <v>88.64</v>
          </cell>
        </row>
        <row r="273">
          <cell r="D273">
            <v>93.88</v>
          </cell>
          <cell r="E273">
            <v>98.13</v>
          </cell>
        </row>
        <row r="274">
          <cell r="C274">
            <v>43236</v>
          </cell>
          <cell r="D274">
            <v>93.64</v>
          </cell>
          <cell r="E274">
            <v>98.59</v>
          </cell>
        </row>
        <row r="275">
          <cell r="D275">
            <v>93.38</v>
          </cell>
          <cell r="E275">
            <v>94.74</v>
          </cell>
        </row>
        <row r="276">
          <cell r="C276">
            <v>43237</v>
          </cell>
          <cell r="D276">
            <v>93.23</v>
          </cell>
          <cell r="E276">
            <v>88.27</v>
          </cell>
        </row>
        <row r="277">
          <cell r="D277">
            <v>93.02</v>
          </cell>
          <cell r="E277">
            <v>96.04</v>
          </cell>
        </row>
        <row r="278">
          <cell r="C278">
            <v>43238</v>
          </cell>
          <cell r="D278">
            <v>92.06</v>
          </cell>
          <cell r="E278">
            <v>96.45</v>
          </cell>
        </row>
        <row r="279">
          <cell r="D279">
            <v>92.03</v>
          </cell>
          <cell r="E279">
            <v>97.92</v>
          </cell>
        </row>
        <row r="280">
          <cell r="C280">
            <v>43239</v>
          </cell>
          <cell r="D280">
            <v>91.34</v>
          </cell>
          <cell r="E280">
            <v>94.22</v>
          </cell>
        </row>
        <row r="281">
          <cell r="D281">
            <v>90.96</v>
          </cell>
          <cell r="E281">
            <v>98.93</v>
          </cell>
        </row>
        <row r="282">
          <cell r="C282">
            <v>43240</v>
          </cell>
          <cell r="D282">
            <v>90.72</v>
          </cell>
          <cell r="E282">
            <v>104.32</v>
          </cell>
        </row>
        <row r="283">
          <cell r="D283">
            <v>91.08</v>
          </cell>
          <cell r="E283">
            <v>105</v>
          </cell>
        </row>
        <row r="284">
          <cell r="C284">
            <v>43241</v>
          </cell>
          <cell r="D284">
            <v>90.84</v>
          </cell>
          <cell r="E284">
            <v>105.91</v>
          </cell>
        </row>
        <row r="285">
          <cell r="D285">
            <v>90.59</v>
          </cell>
          <cell r="E285">
            <v>115.63</v>
          </cell>
        </row>
        <row r="286">
          <cell r="C286">
            <v>43242</v>
          </cell>
          <cell r="D286">
            <v>90.47</v>
          </cell>
          <cell r="E286">
            <v>110.4</v>
          </cell>
        </row>
        <row r="287">
          <cell r="D287">
            <v>91.32</v>
          </cell>
          <cell r="E287">
            <v>115.97</v>
          </cell>
        </row>
        <row r="288">
          <cell r="C288">
            <v>43243</v>
          </cell>
          <cell r="D288">
            <v>91.63</v>
          </cell>
          <cell r="E288">
            <v>112.64</v>
          </cell>
        </row>
        <row r="289">
          <cell r="D289">
            <v>92.66</v>
          </cell>
          <cell r="E289">
            <v>113.32</v>
          </cell>
        </row>
        <row r="290">
          <cell r="C290">
            <v>43244</v>
          </cell>
          <cell r="D290">
            <v>92.41</v>
          </cell>
          <cell r="E290">
            <v>107.51</v>
          </cell>
        </row>
        <row r="291">
          <cell r="D291">
            <v>92.36</v>
          </cell>
          <cell r="E291">
            <v>103.8</v>
          </cell>
        </row>
        <row r="292">
          <cell r="C292">
            <v>43245</v>
          </cell>
          <cell r="D292">
            <v>93</v>
          </cell>
          <cell r="E292">
            <v>106.4</v>
          </cell>
        </row>
        <row r="293">
          <cell r="D293">
            <v>93.03</v>
          </cell>
          <cell r="E293">
            <v>103.14</v>
          </cell>
        </row>
        <row r="294">
          <cell r="C294">
            <v>43246</v>
          </cell>
          <cell r="D294">
            <v>92.91</v>
          </cell>
          <cell r="E294">
            <v>103.45</v>
          </cell>
        </row>
        <row r="295">
          <cell r="D295">
            <v>93.23</v>
          </cell>
          <cell r="E295">
            <v>101.85</v>
          </cell>
        </row>
        <row r="296">
          <cell r="C296">
            <v>43247</v>
          </cell>
          <cell r="D296">
            <v>93.05</v>
          </cell>
          <cell r="E296">
            <v>100.28</v>
          </cell>
        </row>
        <row r="297">
          <cell r="D297">
            <v>92.45</v>
          </cell>
          <cell r="E297">
            <v>98.42</v>
          </cell>
        </row>
        <row r="298">
          <cell r="C298">
            <v>43248</v>
          </cell>
          <cell r="D298">
            <v>91.74</v>
          </cell>
          <cell r="E298">
            <v>89.66</v>
          </cell>
        </row>
        <row r="299">
          <cell r="D299">
            <v>90.83</v>
          </cell>
          <cell r="E299">
            <v>89.92</v>
          </cell>
        </row>
        <row r="300">
          <cell r="C300">
            <v>43249</v>
          </cell>
          <cell r="D300">
            <v>90.58</v>
          </cell>
          <cell r="E300">
            <v>91.48</v>
          </cell>
        </row>
        <row r="301">
          <cell r="D301">
            <v>90.69</v>
          </cell>
          <cell r="E301">
            <v>88.48</v>
          </cell>
        </row>
        <row r="302">
          <cell r="C302">
            <v>43250</v>
          </cell>
          <cell r="D302">
            <v>90.37</v>
          </cell>
          <cell r="E302">
            <v>89.45</v>
          </cell>
        </row>
        <row r="303">
          <cell r="D303">
            <v>90</v>
          </cell>
          <cell r="E303">
            <v>92.43</v>
          </cell>
        </row>
        <row r="304">
          <cell r="C304">
            <v>43251</v>
          </cell>
          <cell r="D304">
            <v>90.61</v>
          </cell>
          <cell r="E304">
            <v>93.65</v>
          </cell>
        </row>
        <row r="305">
          <cell r="D305">
            <v>90.63</v>
          </cell>
          <cell r="E305">
            <v>91.56</v>
          </cell>
        </row>
        <row r="306">
          <cell r="C306">
            <v>43252</v>
          </cell>
          <cell r="D306">
            <v>90.44</v>
          </cell>
          <cell r="E306">
            <v>89.74</v>
          </cell>
        </row>
        <row r="307">
          <cell r="D307">
            <v>90.02</v>
          </cell>
          <cell r="E307">
            <v>91.92</v>
          </cell>
        </row>
        <row r="308">
          <cell r="C308">
            <v>43253</v>
          </cell>
          <cell r="D308">
            <v>90.74</v>
          </cell>
          <cell r="E308">
            <v>93.2</v>
          </cell>
        </row>
        <row r="309">
          <cell r="D309">
            <v>91.99</v>
          </cell>
          <cell r="E309">
            <v>95.28</v>
          </cell>
        </row>
        <row r="310">
          <cell r="C310">
            <v>43254</v>
          </cell>
          <cell r="D310">
            <v>92.67</v>
          </cell>
          <cell r="E310">
            <v>97.93</v>
          </cell>
        </row>
        <row r="311">
          <cell r="D311">
            <v>92.61</v>
          </cell>
          <cell r="E311">
            <v>100</v>
          </cell>
        </row>
        <row r="312">
          <cell r="C312">
            <v>43255</v>
          </cell>
          <cell r="D312">
            <v>93.76</v>
          </cell>
          <cell r="E312">
            <v>103.8</v>
          </cell>
        </row>
        <row r="313">
          <cell r="D313">
            <v>93.6</v>
          </cell>
          <cell r="E313">
            <v>101</v>
          </cell>
        </row>
        <row r="314">
          <cell r="C314">
            <v>43256</v>
          </cell>
          <cell r="D314">
            <v>93.36</v>
          </cell>
          <cell r="E314">
            <v>98.84</v>
          </cell>
        </row>
        <row r="315">
          <cell r="D315">
            <v>93.66</v>
          </cell>
          <cell r="E315">
            <v>97</v>
          </cell>
        </row>
        <row r="316">
          <cell r="C316">
            <v>43257</v>
          </cell>
          <cell r="D316">
            <v>94.13</v>
          </cell>
          <cell r="E316">
            <v>98.06</v>
          </cell>
        </row>
        <row r="317">
          <cell r="D317">
            <v>94.01</v>
          </cell>
          <cell r="E317">
            <v>97.45</v>
          </cell>
        </row>
        <row r="318">
          <cell r="C318">
            <v>43258</v>
          </cell>
          <cell r="D318">
            <v>93.32</v>
          </cell>
          <cell r="E318">
            <v>102.22</v>
          </cell>
        </row>
        <row r="319">
          <cell r="D319">
            <v>92.81</v>
          </cell>
          <cell r="E319">
            <v>99.85</v>
          </cell>
        </row>
        <row r="320">
          <cell r="C320">
            <v>43259</v>
          </cell>
          <cell r="D320">
            <v>93</v>
          </cell>
          <cell r="E320">
            <v>100.48</v>
          </cell>
        </row>
        <row r="321">
          <cell r="D321">
            <v>92.68</v>
          </cell>
          <cell r="E321">
            <v>99.47</v>
          </cell>
        </row>
        <row r="322">
          <cell r="C322">
            <v>43260</v>
          </cell>
          <cell r="D322">
            <v>93.05</v>
          </cell>
          <cell r="E322">
            <v>99.22</v>
          </cell>
        </row>
        <row r="323">
          <cell r="D323">
            <v>92.88</v>
          </cell>
          <cell r="E323">
            <v>105.77</v>
          </cell>
        </row>
        <row r="324">
          <cell r="C324">
            <v>43261</v>
          </cell>
          <cell r="D324">
            <v>93.29</v>
          </cell>
          <cell r="E324">
            <v>107.21</v>
          </cell>
        </row>
        <row r="325">
          <cell r="D325">
            <v>93.83</v>
          </cell>
          <cell r="E325">
            <v>108.32</v>
          </cell>
        </row>
        <row r="326">
          <cell r="C326">
            <v>43262</v>
          </cell>
          <cell r="D326">
            <v>94.17</v>
          </cell>
          <cell r="E326">
            <v>104.82</v>
          </cell>
        </row>
        <row r="327">
          <cell r="D327">
            <v>94</v>
          </cell>
          <cell r="E327">
            <v>100.06</v>
          </cell>
        </row>
        <row r="328">
          <cell r="C328">
            <v>43263</v>
          </cell>
          <cell r="D328">
            <v>94.17</v>
          </cell>
          <cell r="E328">
            <v>94.99</v>
          </cell>
        </row>
        <row r="329">
          <cell r="D329">
            <v>94.28</v>
          </cell>
          <cell r="E329">
            <v>93.43</v>
          </cell>
        </row>
        <row r="330">
          <cell r="C330">
            <v>43264</v>
          </cell>
          <cell r="D330">
            <v>94.78</v>
          </cell>
          <cell r="E330">
            <v>93.88</v>
          </cell>
        </row>
        <row r="331">
          <cell r="D331">
            <v>94.92</v>
          </cell>
          <cell r="E331">
            <v>94.25</v>
          </cell>
        </row>
        <row r="332">
          <cell r="C332">
            <v>43265</v>
          </cell>
          <cell r="D332">
            <v>95.44</v>
          </cell>
          <cell r="E332">
            <v>90.06</v>
          </cell>
        </row>
        <row r="333">
          <cell r="D333">
            <v>95.6</v>
          </cell>
          <cell r="E333">
            <v>92.85</v>
          </cell>
        </row>
        <row r="334">
          <cell r="C334">
            <v>43266</v>
          </cell>
          <cell r="D334">
            <v>95.39</v>
          </cell>
          <cell r="E334">
            <v>86.67</v>
          </cell>
        </row>
        <row r="335">
          <cell r="D335">
            <v>94.92</v>
          </cell>
          <cell r="E335">
            <v>94.44</v>
          </cell>
        </row>
        <row r="336">
          <cell r="C336">
            <v>43267</v>
          </cell>
          <cell r="D336">
            <v>95.12</v>
          </cell>
          <cell r="E336">
            <v>97.04</v>
          </cell>
        </row>
        <row r="337">
          <cell r="D337">
            <v>94.81</v>
          </cell>
          <cell r="E337">
            <v>98.98</v>
          </cell>
        </row>
        <row r="338">
          <cell r="C338">
            <v>43268</v>
          </cell>
          <cell r="D338">
            <v>94.7</v>
          </cell>
          <cell r="E338">
            <v>92.85</v>
          </cell>
        </row>
        <row r="339">
          <cell r="D339">
            <v>95.03</v>
          </cell>
          <cell r="E339">
            <v>89.28</v>
          </cell>
        </row>
        <row r="340">
          <cell r="C340">
            <v>43269</v>
          </cell>
          <cell r="D340">
            <v>94.58</v>
          </cell>
          <cell r="E340">
            <v>88.76</v>
          </cell>
        </row>
        <row r="341">
          <cell r="D341">
            <v>94.41</v>
          </cell>
          <cell r="E341">
            <v>91.41</v>
          </cell>
        </row>
        <row r="342">
          <cell r="C342">
            <v>43270</v>
          </cell>
          <cell r="D342">
            <v>93.63</v>
          </cell>
          <cell r="E342">
            <v>91.74</v>
          </cell>
        </row>
        <row r="343">
          <cell r="D343">
            <v>94</v>
          </cell>
          <cell r="E343">
            <v>89.67</v>
          </cell>
        </row>
        <row r="344">
          <cell r="C344">
            <v>43271</v>
          </cell>
          <cell r="D344">
            <v>94.81</v>
          </cell>
          <cell r="E344">
            <v>89.64</v>
          </cell>
        </row>
        <row r="345">
          <cell r="D345">
            <v>95.49</v>
          </cell>
          <cell r="E345">
            <v>93.15</v>
          </cell>
        </row>
        <row r="346">
          <cell r="C346">
            <v>43272</v>
          </cell>
          <cell r="D346">
            <v>96.42</v>
          </cell>
          <cell r="E346">
            <v>92.98</v>
          </cell>
        </row>
        <row r="347">
          <cell r="D347">
            <v>96.39</v>
          </cell>
          <cell r="E347">
            <v>89.21</v>
          </cell>
        </row>
        <row r="348">
          <cell r="C348">
            <v>43273</v>
          </cell>
          <cell r="D348">
            <v>96.97</v>
          </cell>
          <cell r="E348">
            <v>92.33</v>
          </cell>
        </row>
        <row r="349">
          <cell r="D349">
            <v>97.06</v>
          </cell>
          <cell r="E349">
            <v>91.98</v>
          </cell>
        </row>
        <row r="350">
          <cell r="C350">
            <v>43274</v>
          </cell>
          <cell r="D350">
            <v>97.34</v>
          </cell>
          <cell r="E350">
            <v>90.66</v>
          </cell>
        </row>
        <row r="351">
          <cell r="D351">
            <v>97.19</v>
          </cell>
          <cell r="E351">
            <v>90.51</v>
          </cell>
        </row>
        <row r="352">
          <cell r="C352">
            <v>43275</v>
          </cell>
          <cell r="D352">
            <v>96.84</v>
          </cell>
          <cell r="E352">
            <v>82.32</v>
          </cell>
        </row>
        <row r="353">
          <cell r="D353">
            <v>95.85</v>
          </cell>
          <cell r="E353">
            <v>75.709999999999994</v>
          </cell>
        </row>
        <row r="354">
          <cell r="C354">
            <v>43276</v>
          </cell>
          <cell r="D354">
            <v>95.43</v>
          </cell>
          <cell r="E354">
            <v>68.87</v>
          </cell>
        </row>
        <row r="355">
          <cell r="D355">
            <v>95.49</v>
          </cell>
          <cell r="E355">
            <v>66.5</v>
          </cell>
        </row>
        <row r="356">
          <cell r="C356">
            <v>43277</v>
          </cell>
          <cell r="D356">
            <v>95.27</v>
          </cell>
          <cell r="E356">
            <v>67.23</v>
          </cell>
        </row>
        <row r="357">
          <cell r="D357">
            <v>95.78</v>
          </cell>
          <cell r="E357">
            <v>69.260000000000005</v>
          </cell>
        </row>
        <row r="358">
          <cell r="C358">
            <v>43278</v>
          </cell>
          <cell r="D358">
            <v>95.59</v>
          </cell>
          <cell r="E358">
            <v>75.38</v>
          </cell>
        </row>
        <row r="359">
          <cell r="D359">
            <v>95.45</v>
          </cell>
          <cell r="E359">
            <v>73.05</v>
          </cell>
        </row>
        <row r="360">
          <cell r="C360">
            <v>43279</v>
          </cell>
          <cell r="D360">
            <v>94.9</v>
          </cell>
          <cell r="E360">
            <v>73.010000000000005</v>
          </cell>
        </row>
        <row r="361">
          <cell r="D361">
            <v>96.54</v>
          </cell>
          <cell r="E361">
            <v>70.89</v>
          </cell>
        </row>
        <row r="362">
          <cell r="C362">
            <v>43280</v>
          </cell>
          <cell r="D362">
            <v>97.19</v>
          </cell>
          <cell r="E362">
            <v>69.23</v>
          </cell>
        </row>
        <row r="363">
          <cell r="D363">
            <v>97.62</v>
          </cell>
          <cell r="E363">
            <v>69.540000000000006</v>
          </cell>
        </row>
        <row r="364">
          <cell r="C364">
            <v>43281</v>
          </cell>
          <cell r="D364">
            <v>97.85</v>
          </cell>
          <cell r="E364">
            <v>68.25</v>
          </cell>
        </row>
        <row r="365">
          <cell r="D365">
            <v>98.11</v>
          </cell>
          <cell r="E365">
            <v>60.15</v>
          </cell>
        </row>
        <row r="366">
          <cell r="C366">
            <v>43282</v>
          </cell>
          <cell r="D366">
            <v>97.81</v>
          </cell>
          <cell r="E366">
            <v>61.05</v>
          </cell>
        </row>
        <row r="367">
          <cell r="D367">
            <v>97.06</v>
          </cell>
          <cell r="E367">
            <v>67.95</v>
          </cell>
        </row>
        <row r="368">
          <cell r="C368">
            <v>43283</v>
          </cell>
          <cell r="D368">
            <v>95.8</v>
          </cell>
          <cell r="E368">
            <v>68.28</v>
          </cell>
        </row>
        <row r="369">
          <cell r="D369">
            <v>94.56</v>
          </cell>
          <cell r="E369">
            <v>66.53</v>
          </cell>
        </row>
        <row r="370">
          <cell r="C370">
            <v>43284</v>
          </cell>
          <cell r="D370">
            <v>93.48</v>
          </cell>
          <cell r="E370">
            <v>66.81</v>
          </cell>
        </row>
        <row r="371">
          <cell r="D371">
            <v>92.23</v>
          </cell>
          <cell r="E371">
            <v>67.099999999999994</v>
          </cell>
        </row>
        <row r="372">
          <cell r="C372">
            <v>43285</v>
          </cell>
          <cell r="D372">
            <v>90.61</v>
          </cell>
          <cell r="E372">
            <v>66</v>
          </cell>
        </row>
        <row r="373">
          <cell r="D373">
            <v>89.17</v>
          </cell>
          <cell r="E373">
            <v>70.209999999999994</v>
          </cell>
        </row>
        <row r="374">
          <cell r="C374">
            <v>43286</v>
          </cell>
          <cell r="D374">
            <v>87.45</v>
          </cell>
          <cell r="E374">
            <v>70.08</v>
          </cell>
        </row>
        <row r="375">
          <cell r="D375">
            <v>86.42</v>
          </cell>
          <cell r="E375">
            <v>69.39</v>
          </cell>
        </row>
        <row r="376">
          <cell r="C376">
            <v>43287</v>
          </cell>
          <cell r="D376">
            <v>87.11</v>
          </cell>
          <cell r="E376">
            <v>68.45</v>
          </cell>
        </row>
        <row r="377">
          <cell r="D377">
            <v>85.89</v>
          </cell>
          <cell r="E377">
            <v>69.319999999999993</v>
          </cell>
        </row>
        <row r="378">
          <cell r="C378">
            <v>43288</v>
          </cell>
          <cell r="D378">
            <v>85.03</v>
          </cell>
          <cell r="E378">
            <v>69.540000000000006</v>
          </cell>
        </row>
        <row r="379">
          <cell r="D379">
            <v>85.16</v>
          </cell>
          <cell r="E379">
            <v>65.819999999999993</v>
          </cell>
        </row>
        <row r="380">
          <cell r="C380">
            <v>43289</v>
          </cell>
          <cell r="D380">
            <v>89.41</v>
          </cell>
          <cell r="E380">
            <v>63.88</v>
          </cell>
        </row>
        <row r="381">
          <cell r="D381">
            <v>91.48</v>
          </cell>
          <cell r="E381">
            <v>66.709999999999994</v>
          </cell>
        </row>
        <row r="382">
          <cell r="C382">
            <v>43290</v>
          </cell>
          <cell r="D382">
            <v>93.18</v>
          </cell>
          <cell r="E382">
            <v>63.72</v>
          </cell>
        </row>
        <row r="383">
          <cell r="D383">
            <v>94.47</v>
          </cell>
          <cell r="E383">
            <v>65.650000000000006</v>
          </cell>
        </row>
        <row r="384">
          <cell r="C384">
            <v>43291</v>
          </cell>
          <cell r="D384">
            <v>95.88</v>
          </cell>
          <cell r="E384">
            <v>64.89</v>
          </cell>
        </row>
        <row r="385">
          <cell r="D385">
            <v>97.72</v>
          </cell>
          <cell r="E385">
            <v>62.99</v>
          </cell>
        </row>
        <row r="386">
          <cell r="C386">
            <v>43292</v>
          </cell>
          <cell r="D386">
            <v>98.75</v>
          </cell>
          <cell r="E386">
            <v>62.62</v>
          </cell>
        </row>
        <row r="387">
          <cell r="D387">
            <v>99.66</v>
          </cell>
          <cell r="E387">
            <v>63.17</v>
          </cell>
        </row>
        <row r="388">
          <cell r="C388">
            <v>43293</v>
          </cell>
          <cell r="D388">
            <v>100.24</v>
          </cell>
          <cell r="E388">
            <v>58.44</v>
          </cell>
        </row>
        <row r="389">
          <cell r="D389">
            <v>100.4</v>
          </cell>
          <cell r="E389">
            <v>59.56</v>
          </cell>
        </row>
        <row r="390">
          <cell r="C390">
            <v>43294</v>
          </cell>
          <cell r="D390">
            <v>99.84</v>
          </cell>
          <cell r="E390">
            <v>58.7</v>
          </cell>
        </row>
        <row r="391">
          <cell r="D391">
            <v>100.12</v>
          </cell>
          <cell r="E391">
            <v>58.82</v>
          </cell>
        </row>
        <row r="392">
          <cell r="C392">
            <v>43295</v>
          </cell>
          <cell r="D392">
            <v>99.73</v>
          </cell>
          <cell r="E392">
            <v>56.41</v>
          </cell>
        </row>
        <row r="393">
          <cell r="D393">
            <v>98.89</v>
          </cell>
          <cell r="E393">
            <v>56.9</v>
          </cell>
        </row>
        <row r="394">
          <cell r="C394">
            <v>43296</v>
          </cell>
          <cell r="D394">
            <v>98.01</v>
          </cell>
          <cell r="E394">
            <v>56.29</v>
          </cell>
        </row>
        <row r="395">
          <cell r="D395">
            <v>97.06</v>
          </cell>
          <cell r="E395">
            <v>56.69</v>
          </cell>
        </row>
        <row r="396">
          <cell r="C396">
            <v>43297</v>
          </cell>
          <cell r="D396">
            <v>95.75</v>
          </cell>
          <cell r="E396">
            <v>57.11</v>
          </cell>
        </row>
        <row r="397">
          <cell r="D397">
            <v>94.27</v>
          </cell>
          <cell r="E397">
            <v>56.06</v>
          </cell>
        </row>
        <row r="398">
          <cell r="C398">
            <v>43298</v>
          </cell>
          <cell r="D398">
            <v>92.64</v>
          </cell>
          <cell r="E398">
            <v>57.64</v>
          </cell>
        </row>
        <row r="399">
          <cell r="D399">
            <v>93.58</v>
          </cell>
          <cell r="E399">
            <v>62.51</v>
          </cell>
        </row>
        <row r="400">
          <cell r="C400">
            <v>43299</v>
          </cell>
          <cell r="D400">
            <v>93.19</v>
          </cell>
          <cell r="E400">
            <v>64.64</v>
          </cell>
        </row>
        <row r="401">
          <cell r="D401">
            <v>93.15</v>
          </cell>
          <cell r="E401">
            <v>69.430000000000007</v>
          </cell>
        </row>
        <row r="402">
          <cell r="C402">
            <v>43300</v>
          </cell>
          <cell r="D402">
            <v>93.04</v>
          </cell>
          <cell r="E402">
            <v>70.900000000000006</v>
          </cell>
        </row>
        <row r="403">
          <cell r="D403">
            <v>93.13</v>
          </cell>
          <cell r="E403">
            <v>77.569999999999993</v>
          </cell>
        </row>
        <row r="404">
          <cell r="C404">
            <v>43301</v>
          </cell>
          <cell r="D404">
            <v>92.96</v>
          </cell>
          <cell r="E404">
            <v>75.34</v>
          </cell>
        </row>
        <row r="405">
          <cell r="D405">
            <v>93.83</v>
          </cell>
          <cell r="E405">
            <v>72.430000000000007</v>
          </cell>
        </row>
        <row r="406">
          <cell r="C406">
            <v>43302</v>
          </cell>
          <cell r="D406">
            <v>93.95</v>
          </cell>
          <cell r="E406">
            <v>73.58</v>
          </cell>
        </row>
        <row r="407">
          <cell r="D407">
            <v>94.07</v>
          </cell>
          <cell r="E407">
            <v>71.900000000000006</v>
          </cell>
        </row>
        <row r="408">
          <cell r="C408">
            <v>43303</v>
          </cell>
          <cell r="D408">
            <v>94.09</v>
          </cell>
          <cell r="E408">
            <v>73</v>
          </cell>
        </row>
        <row r="409">
          <cell r="D409">
            <v>94.04</v>
          </cell>
          <cell r="E409">
            <v>71.2</v>
          </cell>
        </row>
        <row r="410">
          <cell r="C410">
            <v>43304</v>
          </cell>
          <cell r="D410">
            <v>93.85</v>
          </cell>
          <cell r="E410">
            <v>71.72</v>
          </cell>
        </row>
        <row r="411">
          <cell r="D411">
            <v>93.88</v>
          </cell>
          <cell r="E411">
            <v>74.02</v>
          </cell>
        </row>
        <row r="412">
          <cell r="C412">
            <v>43305</v>
          </cell>
          <cell r="D412">
            <v>93.59</v>
          </cell>
          <cell r="E412">
            <v>71.11</v>
          </cell>
        </row>
        <row r="413">
          <cell r="D413">
            <v>93.18</v>
          </cell>
          <cell r="E413">
            <v>70.040000000000006</v>
          </cell>
        </row>
        <row r="414">
          <cell r="C414">
            <v>43306</v>
          </cell>
          <cell r="D414">
            <v>92.76</v>
          </cell>
          <cell r="E414">
            <v>70.92</v>
          </cell>
        </row>
        <row r="415">
          <cell r="D415">
            <v>91.99</v>
          </cell>
          <cell r="E415">
            <v>67.59</v>
          </cell>
        </row>
        <row r="416">
          <cell r="C416">
            <v>43307</v>
          </cell>
          <cell r="D416">
            <v>91.5</v>
          </cell>
          <cell r="E416">
            <v>65.010000000000005</v>
          </cell>
        </row>
        <row r="417">
          <cell r="D417">
            <v>91.83</v>
          </cell>
          <cell r="E417">
            <v>67.42</v>
          </cell>
        </row>
        <row r="418">
          <cell r="C418">
            <v>43308</v>
          </cell>
          <cell r="D418">
            <v>91.81</v>
          </cell>
          <cell r="E418">
            <v>64.59</v>
          </cell>
        </row>
        <row r="419">
          <cell r="D419">
            <v>91.42</v>
          </cell>
          <cell r="E419">
            <v>66.3</v>
          </cell>
        </row>
        <row r="420">
          <cell r="C420">
            <v>43309</v>
          </cell>
          <cell r="D420">
            <v>91.18</v>
          </cell>
          <cell r="E420">
            <v>65.349999999999994</v>
          </cell>
        </row>
        <row r="421">
          <cell r="D421">
            <v>91.16</v>
          </cell>
          <cell r="E421">
            <v>64.150000000000006</v>
          </cell>
        </row>
        <row r="422">
          <cell r="C422">
            <v>43310</v>
          </cell>
          <cell r="D422">
            <v>91.26</v>
          </cell>
          <cell r="E422">
            <v>61.96</v>
          </cell>
        </row>
        <row r="423">
          <cell r="D423">
            <v>90.93</v>
          </cell>
          <cell r="E423">
            <v>64.489999999999995</v>
          </cell>
        </row>
        <row r="424">
          <cell r="C424">
            <v>43311</v>
          </cell>
          <cell r="D424">
            <v>90.23</v>
          </cell>
          <cell r="E424">
            <v>63.75</v>
          </cell>
        </row>
        <row r="425">
          <cell r="D425">
            <v>90.66</v>
          </cell>
          <cell r="E425">
            <v>65.2</v>
          </cell>
        </row>
        <row r="426">
          <cell r="C426">
            <v>43312</v>
          </cell>
          <cell r="D426">
            <v>90.86</v>
          </cell>
          <cell r="E426">
            <v>63.41</v>
          </cell>
        </row>
        <row r="427">
          <cell r="D427">
            <v>91.27</v>
          </cell>
          <cell r="E427">
            <v>63.45</v>
          </cell>
        </row>
        <row r="428">
          <cell r="C428">
            <v>43313</v>
          </cell>
          <cell r="D428">
            <v>91.51</v>
          </cell>
          <cell r="E428">
            <v>60.37</v>
          </cell>
        </row>
        <row r="429">
          <cell r="D429">
            <v>91.64</v>
          </cell>
          <cell r="E429">
            <v>60.26</v>
          </cell>
        </row>
        <row r="430">
          <cell r="C430">
            <v>43314</v>
          </cell>
          <cell r="D430">
            <v>91.64</v>
          </cell>
          <cell r="E430">
            <v>57.6</v>
          </cell>
        </row>
        <row r="431">
          <cell r="D431">
            <v>92.22</v>
          </cell>
          <cell r="E431">
            <v>56.06</v>
          </cell>
        </row>
        <row r="432">
          <cell r="C432">
            <v>43315</v>
          </cell>
          <cell r="D432">
            <v>92.15</v>
          </cell>
          <cell r="E432">
            <v>55.81</v>
          </cell>
        </row>
        <row r="433">
          <cell r="D433">
            <v>92.53</v>
          </cell>
          <cell r="E433">
            <v>57.18</v>
          </cell>
        </row>
        <row r="434">
          <cell r="C434">
            <v>43316</v>
          </cell>
          <cell r="D434">
            <v>92.77</v>
          </cell>
          <cell r="E434">
            <v>58.14</v>
          </cell>
        </row>
        <row r="435">
          <cell r="D435">
            <v>93.53</v>
          </cell>
          <cell r="E435">
            <v>54.15</v>
          </cell>
        </row>
        <row r="436">
          <cell r="C436">
            <v>43317</v>
          </cell>
          <cell r="D436">
            <v>94.12</v>
          </cell>
          <cell r="E436">
            <v>51.85</v>
          </cell>
        </row>
        <row r="437">
          <cell r="D437">
            <v>95.53</v>
          </cell>
          <cell r="E437">
            <v>55.88</v>
          </cell>
        </row>
        <row r="438">
          <cell r="C438">
            <v>43318</v>
          </cell>
          <cell r="D438">
            <v>96.02</v>
          </cell>
          <cell r="E438">
            <v>54.27</v>
          </cell>
        </row>
        <row r="439">
          <cell r="D439">
            <v>97.88</v>
          </cell>
          <cell r="E439">
            <v>49.51</v>
          </cell>
        </row>
        <row r="440">
          <cell r="C440">
            <v>43319</v>
          </cell>
          <cell r="D440">
            <v>98.47</v>
          </cell>
          <cell r="E440">
            <v>49.97</v>
          </cell>
        </row>
        <row r="441">
          <cell r="D441">
            <v>99.46</v>
          </cell>
          <cell r="E441">
            <v>51.17</v>
          </cell>
        </row>
        <row r="442">
          <cell r="C442">
            <v>43320</v>
          </cell>
          <cell r="D442">
            <v>99.91</v>
          </cell>
          <cell r="E442">
            <v>49.52</v>
          </cell>
        </row>
        <row r="443">
          <cell r="D443">
            <v>100.31</v>
          </cell>
          <cell r="E443">
            <v>49.38</v>
          </cell>
        </row>
        <row r="444">
          <cell r="C444">
            <v>43321</v>
          </cell>
          <cell r="D444">
            <v>100.48</v>
          </cell>
          <cell r="E444">
            <v>50.45</v>
          </cell>
        </row>
        <row r="445">
          <cell r="D445">
            <v>100.51</v>
          </cell>
          <cell r="E445">
            <v>47.4</v>
          </cell>
        </row>
        <row r="446">
          <cell r="C446">
            <v>43322</v>
          </cell>
          <cell r="D446">
            <v>99.96</v>
          </cell>
          <cell r="E446">
            <v>44.45</v>
          </cell>
        </row>
        <row r="447">
          <cell r="D447">
            <v>99.74</v>
          </cell>
          <cell r="E447">
            <v>46</v>
          </cell>
        </row>
        <row r="448">
          <cell r="C448">
            <v>43323</v>
          </cell>
          <cell r="D448">
            <v>99.16</v>
          </cell>
          <cell r="E448">
            <v>43.68</v>
          </cell>
        </row>
        <row r="449">
          <cell r="D449">
            <v>98.64</v>
          </cell>
          <cell r="E449">
            <v>47.74</v>
          </cell>
        </row>
        <row r="450">
          <cell r="C450">
            <v>43324</v>
          </cell>
          <cell r="D450">
            <v>97.6</v>
          </cell>
          <cell r="E450">
            <v>44.42</v>
          </cell>
        </row>
        <row r="451">
          <cell r="D451">
            <v>96.52</v>
          </cell>
          <cell r="E451">
            <v>41.73</v>
          </cell>
        </row>
        <row r="452">
          <cell r="C452">
            <v>43325</v>
          </cell>
          <cell r="D452">
            <v>95.36</v>
          </cell>
          <cell r="E452">
            <v>42.22</v>
          </cell>
        </row>
        <row r="453">
          <cell r="D453">
            <v>95.74</v>
          </cell>
          <cell r="E453">
            <v>42.42</v>
          </cell>
        </row>
        <row r="454">
          <cell r="C454">
            <v>43326</v>
          </cell>
          <cell r="D454">
            <v>94.97</v>
          </cell>
          <cell r="E454">
            <v>41.8</v>
          </cell>
        </row>
        <row r="455">
          <cell r="D455">
            <v>96.05</v>
          </cell>
          <cell r="E455">
            <v>41.6</v>
          </cell>
        </row>
        <row r="456">
          <cell r="C456">
            <v>43327</v>
          </cell>
          <cell r="D456">
            <v>95.79</v>
          </cell>
          <cell r="E456">
            <v>40.44</v>
          </cell>
        </row>
        <row r="457">
          <cell r="D457">
            <v>95.89</v>
          </cell>
          <cell r="E457">
            <v>38.340000000000003</v>
          </cell>
        </row>
        <row r="458">
          <cell r="C458">
            <v>43328</v>
          </cell>
          <cell r="D458">
            <v>95.42</v>
          </cell>
          <cell r="E458">
            <v>34.340000000000003</v>
          </cell>
        </row>
        <row r="459">
          <cell r="D459">
            <v>95.1</v>
          </cell>
          <cell r="E459">
            <v>34.97</v>
          </cell>
        </row>
        <row r="460">
          <cell r="C460">
            <v>43329</v>
          </cell>
          <cell r="D460">
            <v>95</v>
          </cell>
          <cell r="E460">
            <v>36.630000000000003</v>
          </cell>
        </row>
        <row r="461">
          <cell r="D461">
            <v>95.43</v>
          </cell>
          <cell r="E461">
            <v>39.340000000000003</v>
          </cell>
        </row>
        <row r="462">
          <cell r="C462">
            <v>43330</v>
          </cell>
          <cell r="D462">
            <v>95.66</v>
          </cell>
          <cell r="E462">
            <v>38.07</v>
          </cell>
        </row>
        <row r="463">
          <cell r="D463">
            <v>95.43</v>
          </cell>
          <cell r="E463">
            <v>37</v>
          </cell>
        </row>
        <row r="464">
          <cell r="C464">
            <v>43331</v>
          </cell>
          <cell r="D464">
            <v>95.82</v>
          </cell>
          <cell r="E464">
            <v>39.950000000000003</v>
          </cell>
        </row>
        <row r="465">
          <cell r="D465">
            <v>96.04</v>
          </cell>
          <cell r="E465">
            <v>41.73</v>
          </cell>
        </row>
        <row r="466">
          <cell r="C466">
            <v>43332</v>
          </cell>
          <cell r="D466">
            <v>95.85</v>
          </cell>
          <cell r="E466">
            <v>40.89</v>
          </cell>
        </row>
        <row r="467">
          <cell r="D467">
            <v>95.64</v>
          </cell>
          <cell r="E467">
            <v>37.67</v>
          </cell>
        </row>
        <row r="468">
          <cell r="C468">
            <v>43333</v>
          </cell>
          <cell r="D468">
            <v>95.2</v>
          </cell>
          <cell r="E468">
            <v>38.76</v>
          </cell>
        </row>
        <row r="469">
          <cell r="D469">
            <v>94.91</v>
          </cell>
          <cell r="E469">
            <v>39.6</v>
          </cell>
        </row>
        <row r="470">
          <cell r="C470">
            <v>43334</v>
          </cell>
          <cell r="D470">
            <v>95.27</v>
          </cell>
          <cell r="E470">
            <v>38.53</v>
          </cell>
        </row>
        <row r="471">
          <cell r="D471">
            <v>95.22</v>
          </cell>
          <cell r="E471">
            <v>37.9</v>
          </cell>
        </row>
        <row r="472">
          <cell r="C472">
            <v>43335</v>
          </cell>
          <cell r="D472">
            <v>95.03</v>
          </cell>
          <cell r="E472">
            <v>37.79</v>
          </cell>
        </row>
        <row r="473">
          <cell r="D473">
            <v>94.9</v>
          </cell>
          <cell r="E473">
            <v>37.42</v>
          </cell>
        </row>
        <row r="474">
          <cell r="C474">
            <v>43336</v>
          </cell>
          <cell r="D474">
            <v>95.26</v>
          </cell>
          <cell r="E474">
            <v>38.47</v>
          </cell>
        </row>
        <row r="475">
          <cell r="D475">
            <v>95.15</v>
          </cell>
          <cell r="E475">
            <v>36.22</v>
          </cell>
        </row>
        <row r="476">
          <cell r="C476">
            <v>43337</v>
          </cell>
          <cell r="D476">
            <v>94.44</v>
          </cell>
          <cell r="E476">
            <v>36.630000000000003</v>
          </cell>
        </row>
        <row r="477">
          <cell r="D477">
            <v>94.84</v>
          </cell>
          <cell r="E477">
            <v>36.840000000000003</v>
          </cell>
        </row>
        <row r="478">
          <cell r="C478">
            <v>43338</v>
          </cell>
          <cell r="D478">
            <v>94.34</v>
          </cell>
          <cell r="E478">
            <v>36.770000000000003</v>
          </cell>
        </row>
        <row r="479">
          <cell r="D479">
            <v>94.13</v>
          </cell>
          <cell r="E479">
            <v>39.26</v>
          </cell>
        </row>
        <row r="480">
          <cell r="C480">
            <v>43339</v>
          </cell>
          <cell r="D480">
            <v>93.58</v>
          </cell>
          <cell r="E480">
            <v>39.979999999999997</v>
          </cell>
        </row>
        <row r="481">
          <cell r="D481">
            <v>93.08</v>
          </cell>
          <cell r="E481">
            <v>40.020000000000003</v>
          </cell>
        </row>
        <row r="482">
          <cell r="C482">
            <v>43340</v>
          </cell>
          <cell r="D482">
            <v>92.48</v>
          </cell>
          <cell r="E482">
            <v>39.03</v>
          </cell>
        </row>
        <row r="483">
          <cell r="D483">
            <v>92.39</v>
          </cell>
          <cell r="E483">
            <v>38.53</v>
          </cell>
        </row>
        <row r="484">
          <cell r="C484">
            <v>43341</v>
          </cell>
          <cell r="D484">
            <v>92.35</v>
          </cell>
          <cell r="E484">
            <v>37.700000000000003</v>
          </cell>
        </row>
        <row r="485">
          <cell r="D485">
            <v>92.93</v>
          </cell>
          <cell r="E485">
            <v>39.299999999999997</v>
          </cell>
        </row>
        <row r="486">
          <cell r="C486">
            <v>43342</v>
          </cell>
          <cell r="D486">
            <v>92.76</v>
          </cell>
          <cell r="E486">
            <v>40.17</v>
          </cell>
        </row>
        <row r="487">
          <cell r="D487">
            <v>92.8</v>
          </cell>
          <cell r="E487">
            <v>41</v>
          </cell>
        </row>
        <row r="488">
          <cell r="C488">
            <v>43343</v>
          </cell>
          <cell r="D488">
            <v>92.86</v>
          </cell>
          <cell r="E488">
            <v>40.700000000000003</v>
          </cell>
        </row>
        <row r="489">
          <cell r="D489">
            <v>92.88</v>
          </cell>
          <cell r="E489">
            <v>42.08</v>
          </cell>
        </row>
        <row r="490">
          <cell r="C490">
            <v>43344</v>
          </cell>
          <cell r="D490">
            <v>92.72</v>
          </cell>
          <cell r="E490">
            <v>41.2</v>
          </cell>
        </row>
        <row r="491">
          <cell r="D491">
            <v>94.68</v>
          </cell>
          <cell r="E491">
            <v>41.23</v>
          </cell>
        </row>
        <row r="492">
          <cell r="C492">
            <v>43345</v>
          </cell>
          <cell r="D492">
            <v>95.07</v>
          </cell>
          <cell r="E492">
            <v>41.72</v>
          </cell>
        </row>
        <row r="493">
          <cell r="D493">
            <v>95.86</v>
          </cell>
          <cell r="E493">
            <v>42.97</v>
          </cell>
        </row>
        <row r="494">
          <cell r="C494">
            <v>43346</v>
          </cell>
          <cell r="D494">
            <v>96.14</v>
          </cell>
          <cell r="E494">
            <v>43.53</v>
          </cell>
        </row>
        <row r="495">
          <cell r="D495">
            <v>96.25</v>
          </cell>
          <cell r="E495">
            <v>44.91</v>
          </cell>
        </row>
        <row r="496">
          <cell r="C496">
            <v>43347</v>
          </cell>
          <cell r="D496">
            <v>96.6</v>
          </cell>
          <cell r="E496">
            <v>44.27</v>
          </cell>
        </row>
        <row r="497">
          <cell r="D497">
            <v>96.97</v>
          </cell>
          <cell r="E497">
            <v>44.75</v>
          </cell>
        </row>
        <row r="498">
          <cell r="C498">
            <v>43348</v>
          </cell>
          <cell r="D498">
            <v>97.77</v>
          </cell>
          <cell r="E498">
            <v>43.32</v>
          </cell>
        </row>
        <row r="499">
          <cell r="D499">
            <v>98.57</v>
          </cell>
          <cell r="E499">
            <v>43.19</v>
          </cell>
        </row>
        <row r="500">
          <cell r="C500">
            <v>43349</v>
          </cell>
          <cell r="D500">
            <v>98.94</v>
          </cell>
          <cell r="E500">
            <v>42.82</v>
          </cell>
        </row>
        <row r="501">
          <cell r="D501">
            <v>99.33</v>
          </cell>
          <cell r="E501">
            <v>42.55</v>
          </cell>
        </row>
        <row r="502">
          <cell r="C502">
            <v>43350</v>
          </cell>
          <cell r="D502">
            <v>100.03</v>
          </cell>
          <cell r="E502">
            <v>42.69</v>
          </cell>
        </row>
        <row r="503">
          <cell r="D503">
            <v>101.12</v>
          </cell>
          <cell r="E503">
            <v>37.92</v>
          </cell>
        </row>
        <row r="504">
          <cell r="C504">
            <v>43351</v>
          </cell>
          <cell r="D504">
            <v>101.41</v>
          </cell>
          <cell r="E504">
            <v>35.799999999999997</v>
          </cell>
        </row>
        <row r="505">
          <cell r="D505">
            <v>101.92</v>
          </cell>
          <cell r="E505">
            <v>35.94</v>
          </cell>
        </row>
        <row r="506">
          <cell r="C506">
            <v>43352</v>
          </cell>
          <cell r="D506">
            <v>101.79</v>
          </cell>
          <cell r="E506">
            <v>37.81</v>
          </cell>
        </row>
        <row r="507">
          <cell r="D507">
            <v>101.02</v>
          </cell>
          <cell r="E507">
            <v>36.92</v>
          </cell>
        </row>
        <row r="508">
          <cell r="C508">
            <v>43353</v>
          </cell>
          <cell r="D508">
            <v>100.04</v>
          </cell>
          <cell r="E508">
            <v>37.76</v>
          </cell>
        </row>
        <row r="509">
          <cell r="D509">
            <v>99.02</v>
          </cell>
          <cell r="E509">
            <v>35.090000000000003</v>
          </cell>
        </row>
        <row r="510">
          <cell r="C510">
            <v>43354</v>
          </cell>
          <cell r="D510">
            <v>98.05</v>
          </cell>
          <cell r="E510">
            <v>35.43</v>
          </cell>
        </row>
        <row r="511">
          <cell r="D511">
            <v>96.97</v>
          </cell>
          <cell r="E511">
            <v>38.25</v>
          </cell>
        </row>
        <row r="512">
          <cell r="C512">
            <v>43355</v>
          </cell>
          <cell r="D512">
            <v>96.85</v>
          </cell>
          <cell r="E512">
            <v>36.72</v>
          </cell>
        </row>
        <row r="513">
          <cell r="D513">
            <v>97.3</v>
          </cell>
          <cell r="E513">
            <v>35.659999999999997</v>
          </cell>
        </row>
        <row r="514">
          <cell r="C514">
            <v>43356</v>
          </cell>
          <cell r="D514">
            <v>96.91</v>
          </cell>
          <cell r="E514">
            <v>37.54</v>
          </cell>
        </row>
        <row r="515">
          <cell r="D515">
            <v>97.26</v>
          </cell>
          <cell r="E515">
            <v>34.5</v>
          </cell>
        </row>
        <row r="516">
          <cell r="C516">
            <v>43357</v>
          </cell>
          <cell r="D516">
            <v>96.82</v>
          </cell>
          <cell r="E516">
            <v>34.68</v>
          </cell>
        </row>
        <row r="517">
          <cell r="D517">
            <v>96.78</v>
          </cell>
          <cell r="E517">
            <v>34.36</v>
          </cell>
        </row>
        <row r="518">
          <cell r="C518">
            <v>43358</v>
          </cell>
          <cell r="D518">
            <v>97.88</v>
          </cell>
          <cell r="E518">
            <v>34.61</v>
          </cell>
        </row>
        <row r="519">
          <cell r="D519">
            <v>98.15</v>
          </cell>
          <cell r="E519">
            <v>36.630000000000003</v>
          </cell>
        </row>
        <row r="520">
          <cell r="C520">
            <v>43359</v>
          </cell>
          <cell r="D520">
            <v>97.79</v>
          </cell>
          <cell r="E520">
            <v>38.51</v>
          </cell>
        </row>
        <row r="521">
          <cell r="D521">
            <v>98.22</v>
          </cell>
          <cell r="E521">
            <v>36.56</v>
          </cell>
        </row>
        <row r="522">
          <cell r="C522">
            <v>43360</v>
          </cell>
          <cell r="D522">
            <v>98.28</v>
          </cell>
          <cell r="E522">
            <v>37.369999999999997</v>
          </cell>
        </row>
        <row r="523">
          <cell r="D523">
            <v>98.06</v>
          </cell>
          <cell r="E523">
            <v>38.03</v>
          </cell>
        </row>
        <row r="524">
          <cell r="C524">
            <v>43361</v>
          </cell>
          <cell r="D524">
            <v>97.32</v>
          </cell>
          <cell r="E524">
            <v>37.28</v>
          </cell>
        </row>
        <row r="525">
          <cell r="D525">
            <v>97.15</v>
          </cell>
          <cell r="E525">
            <v>38.07</v>
          </cell>
        </row>
        <row r="526">
          <cell r="C526">
            <v>43362</v>
          </cell>
          <cell r="D526">
            <v>96.37</v>
          </cell>
          <cell r="E526">
            <v>36.96</v>
          </cell>
        </row>
        <row r="527">
          <cell r="D527">
            <v>97.51</v>
          </cell>
          <cell r="E527">
            <v>37.08</v>
          </cell>
        </row>
        <row r="528">
          <cell r="C528">
            <v>43363</v>
          </cell>
          <cell r="D528">
            <v>97.34</v>
          </cell>
          <cell r="E528">
            <v>35.76</v>
          </cell>
        </row>
        <row r="529">
          <cell r="D529">
            <v>98.05</v>
          </cell>
          <cell r="E529">
            <v>36.47</v>
          </cell>
        </row>
        <row r="530">
          <cell r="C530">
            <v>43364</v>
          </cell>
          <cell r="D530">
            <v>97.53</v>
          </cell>
          <cell r="E530">
            <v>35.86</v>
          </cell>
        </row>
        <row r="531">
          <cell r="D531">
            <v>97.97</v>
          </cell>
          <cell r="E531">
            <v>35.35</v>
          </cell>
        </row>
        <row r="532">
          <cell r="C532">
            <v>43365</v>
          </cell>
          <cell r="D532">
            <v>97.64</v>
          </cell>
          <cell r="E532">
            <v>35.57</v>
          </cell>
        </row>
        <row r="533">
          <cell r="D533">
            <v>97.68</v>
          </cell>
          <cell r="E533">
            <v>36.36</v>
          </cell>
        </row>
        <row r="534">
          <cell r="C534">
            <v>43366</v>
          </cell>
          <cell r="D534">
            <v>97.12</v>
          </cell>
          <cell r="E534">
            <v>36.31</v>
          </cell>
        </row>
        <row r="535">
          <cell r="D535">
            <v>96.91</v>
          </cell>
          <cell r="E535">
            <v>38</v>
          </cell>
        </row>
        <row r="536">
          <cell r="C536">
            <v>43367</v>
          </cell>
          <cell r="D536">
            <v>97.62</v>
          </cell>
          <cell r="E536">
            <v>38.090000000000003</v>
          </cell>
        </row>
        <row r="537">
          <cell r="D537">
            <v>98.32</v>
          </cell>
          <cell r="E537">
            <v>38.1</v>
          </cell>
        </row>
        <row r="538">
          <cell r="C538">
            <v>43368</v>
          </cell>
          <cell r="D538">
            <v>98.25</v>
          </cell>
          <cell r="E538">
            <v>38.049999999999997</v>
          </cell>
        </row>
        <row r="539">
          <cell r="D539">
            <v>98.36</v>
          </cell>
          <cell r="E539">
            <v>38.51</v>
          </cell>
        </row>
        <row r="540">
          <cell r="C540">
            <v>43369</v>
          </cell>
          <cell r="D540">
            <v>98</v>
          </cell>
          <cell r="E540">
            <v>38.479999999999997</v>
          </cell>
        </row>
        <row r="541">
          <cell r="D541">
            <v>98.4</v>
          </cell>
          <cell r="E541">
            <v>38.159999999999997</v>
          </cell>
        </row>
        <row r="542">
          <cell r="C542">
            <v>43370</v>
          </cell>
          <cell r="D542">
            <v>98.55</v>
          </cell>
          <cell r="E542">
            <v>36.53</v>
          </cell>
        </row>
        <row r="543">
          <cell r="D543">
            <v>99.14</v>
          </cell>
          <cell r="E543">
            <v>36.61</v>
          </cell>
        </row>
        <row r="544">
          <cell r="C544">
            <v>43371</v>
          </cell>
          <cell r="D544">
            <v>98.86</v>
          </cell>
          <cell r="E544">
            <v>36.49</v>
          </cell>
        </row>
        <row r="545">
          <cell r="D545">
            <v>98.7</v>
          </cell>
          <cell r="E545">
            <v>36.81</v>
          </cell>
        </row>
        <row r="546">
          <cell r="C546">
            <v>43372</v>
          </cell>
          <cell r="D546">
            <v>98.26</v>
          </cell>
          <cell r="E546">
            <v>37.01</v>
          </cell>
        </row>
        <row r="547">
          <cell r="D547">
            <v>98.15</v>
          </cell>
          <cell r="E547">
            <v>38.24</v>
          </cell>
        </row>
        <row r="548">
          <cell r="C548">
            <v>43373</v>
          </cell>
          <cell r="D548">
            <v>98.65</v>
          </cell>
          <cell r="E548">
            <v>39.43</v>
          </cell>
        </row>
        <row r="549">
          <cell r="D549">
            <v>98.51</v>
          </cell>
          <cell r="E549">
            <v>39.159999999999997</v>
          </cell>
        </row>
        <row r="550">
          <cell r="C550">
            <v>43374</v>
          </cell>
          <cell r="D550">
            <v>98.24</v>
          </cell>
          <cell r="E550">
            <v>38.119999999999997</v>
          </cell>
        </row>
        <row r="551">
          <cell r="D551">
            <v>97.7</v>
          </cell>
          <cell r="E551">
            <v>38.71</v>
          </cell>
        </row>
        <row r="552">
          <cell r="C552">
            <v>43375</v>
          </cell>
          <cell r="D552">
            <v>97.16</v>
          </cell>
          <cell r="E552">
            <v>39.17</v>
          </cell>
        </row>
        <row r="553">
          <cell r="D553">
            <v>97.18</v>
          </cell>
          <cell r="E553">
            <v>39.06</v>
          </cell>
        </row>
        <row r="554">
          <cell r="C554">
            <v>43376</v>
          </cell>
          <cell r="D554">
            <v>96.67</v>
          </cell>
          <cell r="E554">
            <v>39</v>
          </cell>
        </row>
        <row r="555">
          <cell r="D555">
            <v>96.91</v>
          </cell>
          <cell r="E555">
            <v>38.4</v>
          </cell>
        </row>
        <row r="556">
          <cell r="C556">
            <v>43377</v>
          </cell>
          <cell r="D556">
            <v>97.21</v>
          </cell>
          <cell r="E556">
            <v>38.35</v>
          </cell>
        </row>
        <row r="557">
          <cell r="D557">
            <v>96.81</v>
          </cell>
          <cell r="E557">
            <v>38.770000000000003</v>
          </cell>
        </row>
        <row r="558">
          <cell r="C558">
            <v>43378</v>
          </cell>
          <cell r="D558">
            <v>96.53</v>
          </cell>
          <cell r="E558">
            <v>38.33</v>
          </cell>
        </row>
        <row r="559">
          <cell r="D559">
            <v>97.67</v>
          </cell>
          <cell r="E559">
            <v>38.75</v>
          </cell>
        </row>
        <row r="560">
          <cell r="C560">
            <v>43379</v>
          </cell>
          <cell r="D560">
            <v>98.94</v>
          </cell>
          <cell r="E560">
            <v>38.96</v>
          </cell>
        </row>
        <row r="561">
          <cell r="D561">
            <v>99.61</v>
          </cell>
          <cell r="E561">
            <v>39.85</v>
          </cell>
        </row>
        <row r="562">
          <cell r="C562">
            <v>43380</v>
          </cell>
          <cell r="D562">
            <v>100.29</v>
          </cell>
          <cell r="E562">
            <v>41.67</v>
          </cell>
        </row>
        <row r="563">
          <cell r="D563">
            <v>100.57</v>
          </cell>
          <cell r="E563">
            <v>41.77</v>
          </cell>
        </row>
        <row r="564">
          <cell r="C564">
            <v>43381</v>
          </cell>
          <cell r="D564">
            <v>100.79</v>
          </cell>
          <cell r="E564">
            <v>41.68</v>
          </cell>
        </row>
        <row r="565">
          <cell r="D565">
            <v>100.44</v>
          </cell>
          <cell r="E565">
            <v>40.630000000000003</v>
          </cell>
        </row>
        <row r="566">
          <cell r="C566">
            <v>43382</v>
          </cell>
          <cell r="D566">
            <v>100.45</v>
          </cell>
          <cell r="E566">
            <v>40.43</v>
          </cell>
        </row>
        <row r="567">
          <cell r="D567">
            <v>100.17</v>
          </cell>
          <cell r="E567">
            <v>39.950000000000003</v>
          </cell>
        </row>
        <row r="568">
          <cell r="C568">
            <v>43383</v>
          </cell>
          <cell r="D568">
            <v>99.41</v>
          </cell>
          <cell r="E568">
            <v>40.99</v>
          </cell>
        </row>
        <row r="569">
          <cell r="D569">
            <v>99.46</v>
          </cell>
          <cell r="E569">
            <v>44.34</v>
          </cell>
        </row>
        <row r="570">
          <cell r="C570">
            <v>43384</v>
          </cell>
          <cell r="D570">
            <v>98.8</v>
          </cell>
          <cell r="E570">
            <v>43.45</v>
          </cell>
        </row>
        <row r="571">
          <cell r="D571">
            <v>98.94</v>
          </cell>
          <cell r="E571">
            <v>40.909999999999997</v>
          </cell>
        </row>
        <row r="572">
          <cell r="C572">
            <v>43385</v>
          </cell>
          <cell r="D572">
            <v>98.56</v>
          </cell>
          <cell r="E572">
            <v>40.65</v>
          </cell>
        </row>
        <row r="573">
          <cell r="D573">
            <v>98.94</v>
          </cell>
          <cell r="E573">
            <v>42.26</v>
          </cell>
        </row>
        <row r="574">
          <cell r="C574">
            <v>43386</v>
          </cell>
          <cell r="D574">
            <v>98.73</v>
          </cell>
          <cell r="E574">
            <v>38.83</v>
          </cell>
        </row>
        <row r="575">
          <cell r="D575">
            <v>99.18</v>
          </cell>
          <cell r="E575">
            <v>36.96</v>
          </cell>
        </row>
        <row r="576">
          <cell r="C576">
            <v>43387</v>
          </cell>
          <cell r="D576">
            <v>99.14</v>
          </cell>
          <cell r="E576">
            <v>36.659999999999997</v>
          </cell>
        </row>
        <row r="577">
          <cell r="D577">
            <v>98.97</v>
          </cell>
          <cell r="E577">
            <v>37.020000000000003</v>
          </cell>
        </row>
        <row r="578">
          <cell r="C578">
            <v>43388</v>
          </cell>
          <cell r="D578">
            <v>98.17</v>
          </cell>
          <cell r="E578">
            <v>37.200000000000003</v>
          </cell>
        </row>
        <row r="579">
          <cell r="D579">
            <v>98.69</v>
          </cell>
          <cell r="E579">
            <v>37.96</v>
          </cell>
        </row>
        <row r="580">
          <cell r="C580">
            <v>43389</v>
          </cell>
          <cell r="D580">
            <v>99.05</v>
          </cell>
          <cell r="E580">
            <v>38.85</v>
          </cell>
        </row>
        <row r="581">
          <cell r="D581">
            <v>98.63</v>
          </cell>
          <cell r="E581">
            <v>38.53</v>
          </cell>
        </row>
        <row r="582">
          <cell r="C582">
            <v>43390</v>
          </cell>
          <cell r="D582">
            <v>98.92</v>
          </cell>
          <cell r="E582">
            <v>38.53</v>
          </cell>
        </row>
        <row r="583">
          <cell r="D583">
            <v>99.58</v>
          </cell>
          <cell r="E583">
            <v>40.68</v>
          </cell>
        </row>
        <row r="584">
          <cell r="C584">
            <v>43391</v>
          </cell>
          <cell r="D584">
            <v>99.72</v>
          </cell>
          <cell r="E584">
            <v>40.659999999999997</v>
          </cell>
        </row>
        <row r="585">
          <cell r="D585">
            <v>99.72</v>
          </cell>
          <cell r="E585">
            <v>40.11</v>
          </cell>
        </row>
        <row r="586">
          <cell r="C586">
            <v>43392</v>
          </cell>
          <cell r="D586">
            <v>100.48</v>
          </cell>
          <cell r="E586">
            <v>40.94</v>
          </cell>
        </row>
        <row r="587">
          <cell r="D587">
            <v>101.03</v>
          </cell>
          <cell r="E587">
            <v>40.82</v>
          </cell>
        </row>
        <row r="588">
          <cell r="C588">
            <v>43393</v>
          </cell>
          <cell r="D588">
            <v>100.94</v>
          </cell>
          <cell r="E588">
            <v>40.74</v>
          </cell>
        </row>
        <row r="589">
          <cell r="D589">
            <v>100.69</v>
          </cell>
          <cell r="E589">
            <v>40.32</v>
          </cell>
        </row>
        <row r="590">
          <cell r="C590">
            <v>43394</v>
          </cell>
          <cell r="D590">
            <v>100.42</v>
          </cell>
          <cell r="E590">
            <v>39.6</v>
          </cell>
        </row>
        <row r="591">
          <cell r="D591">
            <v>100.95</v>
          </cell>
          <cell r="E591">
            <v>39.51</v>
          </cell>
        </row>
        <row r="592">
          <cell r="C592">
            <v>43395</v>
          </cell>
          <cell r="D592">
            <v>101.55</v>
          </cell>
          <cell r="E592">
            <v>39</v>
          </cell>
        </row>
        <row r="593">
          <cell r="D593">
            <v>102.62</v>
          </cell>
          <cell r="E593">
            <v>38.979999999999997</v>
          </cell>
        </row>
        <row r="594">
          <cell r="C594">
            <v>43396</v>
          </cell>
          <cell r="D594">
            <v>102.51</v>
          </cell>
          <cell r="E594">
            <v>39.49</v>
          </cell>
        </row>
        <row r="595">
          <cell r="D595">
            <v>102.26</v>
          </cell>
          <cell r="E595">
            <v>39.25</v>
          </cell>
        </row>
        <row r="596">
          <cell r="C596">
            <v>43397</v>
          </cell>
          <cell r="D596">
            <v>101.93</v>
          </cell>
          <cell r="E596">
            <v>39.119999999999997</v>
          </cell>
        </row>
        <row r="597">
          <cell r="D597">
            <v>101.9</v>
          </cell>
          <cell r="E597">
            <v>39.15</v>
          </cell>
        </row>
        <row r="598">
          <cell r="C598">
            <v>43398</v>
          </cell>
          <cell r="D598">
            <v>101.4</v>
          </cell>
          <cell r="E598">
            <v>39.35</v>
          </cell>
        </row>
        <row r="599">
          <cell r="D599">
            <v>101.25</v>
          </cell>
          <cell r="E599">
            <v>49.21</v>
          </cell>
        </row>
        <row r="600">
          <cell r="C600">
            <v>43399</v>
          </cell>
          <cell r="D600">
            <v>100.65</v>
          </cell>
          <cell r="E600">
            <v>52.52</v>
          </cell>
        </row>
        <row r="601">
          <cell r="D601">
            <v>99.96</v>
          </cell>
          <cell r="E601">
            <v>48.98</v>
          </cell>
        </row>
        <row r="602">
          <cell r="C602">
            <v>43400</v>
          </cell>
          <cell r="D602">
            <v>100.11</v>
          </cell>
          <cell r="E602">
            <v>47.82</v>
          </cell>
        </row>
        <row r="603">
          <cell r="D603">
            <v>99.88</v>
          </cell>
          <cell r="E603">
            <v>44.79</v>
          </cell>
        </row>
        <row r="604">
          <cell r="C604">
            <v>43401</v>
          </cell>
          <cell r="D604">
            <v>100.42</v>
          </cell>
          <cell r="E604">
            <v>44.39</v>
          </cell>
        </row>
        <row r="605">
          <cell r="D605">
            <v>100.73</v>
          </cell>
          <cell r="E605">
            <v>44.06</v>
          </cell>
        </row>
        <row r="606">
          <cell r="C606">
            <v>43402</v>
          </cell>
          <cell r="D606">
            <v>101.04</v>
          </cell>
          <cell r="E606">
            <v>44.23</v>
          </cell>
        </row>
        <row r="607">
          <cell r="D607">
            <v>101.24</v>
          </cell>
          <cell r="E607">
            <v>43.76</v>
          </cell>
        </row>
        <row r="608">
          <cell r="C608">
            <v>43403</v>
          </cell>
          <cell r="D608">
            <v>100.91</v>
          </cell>
          <cell r="E608">
            <v>43.26</v>
          </cell>
        </row>
        <row r="609">
          <cell r="D609">
            <v>100.54</v>
          </cell>
          <cell r="E609">
            <v>42.01</v>
          </cell>
        </row>
        <row r="610">
          <cell r="C610">
            <v>43404</v>
          </cell>
          <cell r="D610">
            <v>100.3</v>
          </cell>
          <cell r="E610">
            <v>43.98</v>
          </cell>
        </row>
        <row r="611">
          <cell r="D611">
            <v>99.85</v>
          </cell>
          <cell r="E611">
            <v>40.19</v>
          </cell>
        </row>
        <row r="612">
          <cell r="C612">
            <v>43405</v>
          </cell>
          <cell r="D612">
            <v>100.66</v>
          </cell>
          <cell r="E612">
            <v>39.99</v>
          </cell>
        </row>
        <row r="613">
          <cell r="D613">
            <v>100.63</v>
          </cell>
          <cell r="E613">
            <v>40.11</v>
          </cell>
        </row>
        <row r="614">
          <cell r="C614">
            <v>43406</v>
          </cell>
          <cell r="D614">
            <v>100.73</v>
          </cell>
          <cell r="E614">
            <v>40.049999999999997</v>
          </cell>
        </row>
        <row r="615">
          <cell r="D615">
            <v>100.67</v>
          </cell>
          <cell r="E615">
            <v>40.11</v>
          </cell>
        </row>
        <row r="616">
          <cell r="C616">
            <v>43407</v>
          </cell>
          <cell r="D616">
            <v>101.24</v>
          </cell>
          <cell r="E616">
            <v>40.299999999999997</v>
          </cell>
        </row>
        <row r="617">
          <cell r="D617">
            <v>100.68</v>
          </cell>
          <cell r="E617">
            <v>39.880000000000003</v>
          </cell>
        </row>
        <row r="618">
          <cell r="C618">
            <v>43408</v>
          </cell>
          <cell r="D618">
            <v>101.15</v>
          </cell>
          <cell r="E618">
            <v>41.4</v>
          </cell>
        </row>
        <row r="619">
          <cell r="D619">
            <v>100.75</v>
          </cell>
          <cell r="E619">
            <v>41.16</v>
          </cell>
        </row>
        <row r="620">
          <cell r="C620">
            <v>43409</v>
          </cell>
          <cell r="D620">
            <v>100.56</v>
          </cell>
          <cell r="E620">
            <v>41.4</v>
          </cell>
        </row>
        <row r="621">
          <cell r="D621">
            <v>99.47</v>
          </cell>
          <cell r="E621">
            <v>40.35</v>
          </cell>
        </row>
        <row r="622">
          <cell r="C622">
            <v>43410</v>
          </cell>
          <cell r="D622">
            <v>99.21</v>
          </cell>
          <cell r="E622">
            <v>40.07</v>
          </cell>
        </row>
        <row r="623">
          <cell r="D623">
            <v>98.18</v>
          </cell>
          <cell r="E623">
            <v>40.26</v>
          </cell>
        </row>
        <row r="624">
          <cell r="C624">
            <v>43411</v>
          </cell>
          <cell r="D624">
            <v>97.35</v>
          </cell>
          <cell r="E624">
            <v>40.29</v>
          </cell>
        </row>
        <row r="625">
          <cell r="D625">
            <v>97.55</v>
          </cell>
          <cell r="E625">
            <v>39.76</v>
          </cell>
        </row>
        <row r="626">
          <cell r="C626">
            <v>43412</v>
          </cell>
          <cell r="D626">
            <v>97.47</v>
          </cell>
          <cell r="E626">
            <v>39.75</v>
          </cell>
        </row>
        <row r="627">
          <cell r="D627">
            <v>96.67</v>
          </cell>
          <cell r="E627">
            <v>39.979999999999997</v>
          </cell>
        </row>
        <row r="628">
          <cell r="C628">
            <v>43413</v>
          </cell>
          <cell r="D628">
            <v>97.12</v>
          </cell>
          <cell r="E628">
            <v>41.13</v>
          </cell>
        </row>
        <row r="629">
          <cell r="D629">
            <v>100.2</v>
          </cell>
          <cell r="E629">
            <v>41.47</v>
          </cell>
        </row>
        <row r="630">
          <cell r="C630">
            <v>43414</v>
          </cell>
          <cell r="D630">
            <v>101.78</v>
          </cell>
          <cell r="E630">
            <v>40.96</v>
          </cell>
        </row>
        <row r="631">
          <cell r="D631">
            <v>103.35</v>
          </cell>
          <cell r="E631">
            <v>40.56</v>
          </cell>
        </row>
        <row r="632">
          <cell r="C632">
            <v>43415</v>
          </cell>
          <cell r="D632">
            <v>104.83</v>
          </cell>
          <cell r="E632">
            <v>39.33</v>
          </cell>
        </row>
        <row r="633">
          <cell r="D633">
            <v>106.14</v>
          </cell>
          <cell r="E633">
            <v>39.46</v>
          </cell>
        </row>
        <row r="634">
          <cell r="C634">
            <v>43416</v>
          </cell>
          <cell r="D634">
            <v>107.87</v>
          </cell>
          <cell r="E634">
            <v>39.97</v>
          </cell>
        </row>
        <row r="635">
          <cell r="D635">
            <v>109.47</v>
          </cell>
          <cell r="E635">
            <v>39.75</v>
          </cell>
        </row>
        <row r="636">
          <cell r="C636">
            <v>43417</v>
          </cell>
          <cell r="D636">
            <v>109.83</v>
          </cell>
          <cell r="E636">
            <v>40.299999999999997</v>
          </cell>
        </row>
        <row r="637">
          <cell r="D637">
            <v>110.2</v>
          </cell>
          <cell r="E637">
            <v>40.409999999999997</v>
          </cell>
        </row>
        <row r="638">
          <cell r="C638">
            <v>43418</v>
          </cell>
          <cell r="D638">
            <v>109.74</v>
          </cell>
          <cell r="E638">
            <v>39.659999999999997</v>
          </cell>
        </row>
        <row r="639">
          <cell r="D639">
            <v>109.38</v>
          </cell>
          <cell r="E639">
            <v>39.81</v>
          </cell>
        </row>
        <row r="640">
          <cell r="C640">
            <v>43419</v>
          </cell>
          <cell r="D640">
            <v>109.03</v>
          </cell>
          <cell r="E640">
            <v>40.19</v>
          </cell>
        </row>
        <row r="641">
          <cell r="D641">
            <v>108.06</v>
          </cell>
          <cell r="E641">
            <v>40.07</v>
          </cell>
        </row>
        <row r="642">
          <cell r="C642">
            <v>43420</v>
          </cell>
          <cell r="D642">
            <v>107.55</v>
          </cell>
          <cell r="E642">
            <v>39.729999999999997</v>
          </cell>
        </row>
        <row r="643">
          <cell r="D643">
            <v>107.17</v>
          </cell>
          <cell r="E643">
            <v>38.81</v>
          </cell>
        </row>
        <row r="644">
          <cell r="C644">
            <v>43421</v>
          </cell>
          <cell r="D644">
            <v>106.74</v>
          </cell>
          <cell r="E644">
            <v>35.69</v>
          </cell>
        </row>
        <row r="645">
          <cell r="D645">
            <v>106.17</v>
          </cell>
          <cell r="E645">
            <v>34.020000000000003</v>
          </cell>
        </row>
        <row r="646">
          <cell r="C646">
            <v>43422</v>
          </cell>
          <cell r="D646">
            <v>104.84</v>
          </cell>
          <cell r="E646">
            <v>34.9</v>
          </cell>
        </row>
        <row r="647">
          <cell r="D647">
            <v>104.18</v>
          </cell>
          <cell r="E647">
            <v>34.119999999999997</v>
          </cell>
        </row>
        <row r="648">
          <cell r="C648">
            <v>43423</v>
          </cell>
          <cell r="D648">
            <v>103.41</v>
          </cell>
          <cell r="E648">
            <v>33.5</v>
          </cell>
        </row>
        <row r="649">
          <cell r="D649">
            <v>102.76</v>
          </cell>
          <cell r="E649">
            <v>33.26</v>
          </cell>
        </row>
        <row r="650">
          <cell r="C650">
            <v>43424</v>
          </cell>
          <cell r="D650">
            <v>102.11</v>
          </cell>
          <cell r="E650">
            <v>33.229999999999997</v>
          </cell>
        </row>
        <row r="651">
          <cell r="D651">
            <v>101.15</v>
          </cell>
          <cell r="E651">
            <v>33.36</v>
          </cell>
        </row>
        <row r="652">
          <cell r="C652">
            <v>43425</v>
          </cell>
          <cell r="D652">
            <v>100.72</v>
          </cell>
          <cell r="E652">
            <v>33.950000000000003</v>
          </cell>
        </row>
        <row r="653">
          <cell r="D653">
            <v>101.18</v>
          </cell>
          <cell r="E653">
            <v>29</v>
          </cell>
        </row>
        <row r="654">
          <cell r="C654">
            <v>43426</v>
          </cell>
          <cell r="D654">
            <v>101.47</v>
          </cell>
          <cell r="E654">
            <v>26.32</v>
          </cell>
        </row>
        <row r="655">
          <cell r="D655">
            <v>101.69</v>
          </cell>
          <cell r="E655">
            <v>23.88</v>
          </cell>
        </row>
        <row r="656">
          <cell r="C656">
            <v>43427</v>
          </cell>
          <cell r="D656">
            <v>101.71</v>
          </cell>
          <cell r="E656">
            <v>24.76</v>
          </cell>
        </row>
        <row r="657">
          <cell r="D657">
            <v>103.31</v>
          </cell>
          <cell r="E657">
            <v>25.42</v>
          </cell>
        </row>
        <row r="658">
          <cell r="C658">
            <v>43428</v>
          </cell>
          <cell r="D658">
            <v>104.16</v>
          </cell>
          <cell r="E658">
            <v>26.7</v>
          </cell>
        </row>
        <row r="659">
          <cell r="D659">
            <v>104.84</v>
          </cell>
          <cell r="E659">
            <v>25.77</v>
          </cell>
        </row>
        <row r="660">
          <cell r="C660">
            <v>43429</v>
          </cell>
          <cell r="D660">
            <v>105.22</v>
          </cell>
          <cell r="E660">
            <v>23.75</v>
          </cell>
        </row>
        <row r="661">
          <cell r="D661">
            <v>105.43</v>
          </cell>
          <cell r="E661">
            <v>23.39</v>
          </cell>
        </row>
        <row r="662">
          <cell r="C662">
            <v>43430</v>
          </cell>
          <cell r="D662">
            <v>105.79</v>
          </cell>
          <cell r="E662">
            <v>23.69</v>
          </cell>
        </row>
        <row r="663">
          <cell r="D663">
            <v>106.08</v>
          </cell>
          <cell r="E663">
            <v>23.24</v>
          </cell>
        </row>
        <row r="664">
          <cell r="C664">
            <v>43431</v>
          </cell>
          <cell r="D664">
            <v>105.37</v>
          </cell>
          <cell r="E664">
            <v>19.670000000000002</v>
          </cell>
        </row>
        <row r="665">
          <cell r="D665">
            <v>104.51</v>
          </cell>
          <cell r="E665">
            <v>20.38</v>
          </cell>
        </row>
        <row r="666">
          <cell r="C666">
            <v>43432</v>
          </cell>
          <cell r="D666">
            <v>104.2</v>
          </cell>
          <cell r="E666">
            <v>21.57</v>
          </cell>
        </row>
        <row r="667">
          <cell r="D667">
            <v>103.87</v>
          </cell>
          <cell r="E667">
            <v>19.95</v>
          </cell>
        </row>
        <row r="668">
          <cell r="C668">
            <v>43433</v>
          </cell>
          <cell r="D668">
            <v>103.81</v>
          </cell>
          <cell r="E668">
            <v>19.73</v>
          </cell>
        </row>
        <row r="669">
          <cell r="D669">
            <v>104.41</v>
          </cell>
          <cell r="E669">
            <v>19.57</v>
          </cell>
        </row>
        <row r="670">
          <cell r="C670">
            <v>43434</v>
          </cell>
          <cell r="D670">
            <v>103.68</v>
          </cell>
          <cell r="E670">
            <v>21.47</v>
          </cell>
        </row>
        <row r="671">
          <cell r="D671">
            <v>103.97</v>
          </cell>
          <cell r="E671">
            <v>22.06</v>
          </cell>
        </row>
        <row r="672">
          <cell r="C672">
            <v>43435</v>
          </cell>
          <cell r="D672">
            <v>103.47</v>
          </cell>
          <cell r="E672">
            <v>21.5</v>
          </cell>
        </row>
        <row r="673">
          <cell r="D673">
            <v>103</v>
          </cell>
          <cell r="E673">
            <v>22.34</v>
          </cell>
        </row>
        <row r="674">
          <cell r="C674">
            <v>43436</v>
          </cell>
          <cell r="D674">
            <v>102.1</v>
          </cell>
          <cell r="E674">
            <v>21.92</v>
          </cell>
        </row>
        <row r="675">
          <cell r="D675">
            <v>101.64</v>
          </cell>
          <cell r="E675">
            <v>20.010000000000002</v>
          </cell>
        </row>
        <row r="676">
          <cell r="C676">
            <v>43437</v>
          </cell>
          <cell r="D676">
            <v>102.02</v>
          </cell>
          <cell r="E676">
            <v>20.14</v>
          </cell>
        </row>
        <row r="677">
          <cell r="D677">
            <v>102.12</v>
          </cell>
          <cell r="E677">
            <v>21.08</v>
          </cell>
        </row>
        <row r="678">
          <cell r="C678">
            <v>43438</v>
          </cell>
          <cell r="D678">
            <v>102.28</v>
          </cell>
          <cell r="E678">
            <v>21.11</v>
          </cell>
        </row>
        <row r="679">
          <cell r="D679">
            <v>101.73</v>
          </cell>
          <cell r="E679">
            <v>20.72</v>
          </cell>
        </row>
        <row r="680">
          <cell r="C680">
            <v>43439</v>
          </cell>
          <cell r="D680">
            <v>101.55</v>
          </cell>
          <cell r="E680">
            <v>20.57</v>
          </cell>
        </row>
        <row r="681">
          <cell r="D681">
            <v>101.42</v>
          </cell>
          <cell r="E681">
            <v>20.48</v>
          </cell>
        </row>
        <row r="682">
          <cell r="C682">
            <v>43440</v>
          </cell>
          <cell r="D682">
            <v>102.76</v>
          </cell>
          <cell r="E682">
            <v>19.649999999999999</v>
          </cell>
        </row>
        <row r="683">
          <cell r="D683">
            <v>103.52</v>
          </cell>
          <cell r="E683">
            <v>20.22</v>
          </cell>
        </row>
        <row r="684">
          <cell r="C684">
            <v>43441</v>
          </cell>
          <cell r="D684">
            <v>103.91</v>
          </cell>
          <cell r="E684">
            <v>19.91</v>
          </cell>
        </row>
        <row r="685">
          <cell r="D685">
            <v>104.37</v>
          </cell>
          <cell r="E685">
            <v>19.7</v>
          </cell>
        </row>
        <row r="686">
          <cell r="C686">
            <v>43442</v>
          </cell>
          <cell r="D686">
            <v>104.37</v>
          </cell>
          <cell r="E686">
            <v>18.940000000000001</v>
          </cell>
        </row>
        <row r="687">
          <cell r="D687">
            <v>104.15</v>
          </cell>
          <cell r="E687">
            <v>18.98</v>
          </cell>
        </row>
        <row r="688">
          <cell r="C688">
            <v>43443</v>
          </cell>
          <cell r="D688">
            <v>103.94</v>
          </cell>
          <cell r="E688">
            <v>16.940000000000001</v>
          </cell>
        </row>
        <row r="689">
          <cell r="D689">
            <v>104</v>
          </cell>
          <cell r="E689">
            <v>16.62</v>
          </cell>
        </row>
        <row r="690">
          <cell r="C690">
            <v>43444</v>
          </cell>
          <cell r="D690">
            <v>103.51</v>
          </cell>
          <cell r="E690">
            <v>17.72</v>
          </cell>
        </row>
        <row r="691">
          <cell r="D691">
            <v>102.83</v>
          </cell>
          <cell r="E691">
            <v>16.809999999999999</v>
          </cell>
        </row>
        <row r="692">
          <cell r="C692">
            <v>43445</v>
          </cell>
          <cell r="D692">
            <v>101.71</v>
          </cell>
          <cell r="E692">
            <v>17.29</v>
          </cell>
        </row>
        <row r="693">
          <cell r="D693">
            <v>101.84</v>
          </cell>
          <cell r="E693">
            <v>17.37</v>
          </cell>
        </row>
        <row r="694">
          <cell r="C694">
            <v>43446</v>
          </cell>
          <cell r="D694">
            <v>101.41</v>
          </cell>
          <cell r="E694">
            <v>17.79</v>
          </cell>
        </row>
        <row r="695">
          <cell r="D695">
            <v>101.33</v>
          </cell>
          <cell r="E695">
            <v>16.989999999999998</v>
          </cell>
        </row>
        <row r="696">
          <cell r="C696">
            <v>43447</v>
          </cell>
          <cell r="D696">
            <v>102.19</v>
          </cell>
          <cell r="E696">
            <v>15.64</v>
          </cell>
        </row>
        <row r="697">
          <cell r="D697">
            <v>102.13</v>
          </cell>
          <cell r="E697">
            <v>15.19</v>
          </cell>
        </row>
        <row r="698">
          <cell r="C698">
            <v>43448</v>
          </cell>
          <cell r="D698">
            <v>102.3</v>
          </cell>
          <cell r="E698">
            <v>15.3</v>
          </cell>
        </row>
        <row r="699">
          <cell r="D699">
            <v>102.41</v>
          </cell>
          <cell r="E699">
            <v>14.92</v>
          </cell>
        </row>
        <row r="700">
          <cell r="C700">
            <v>43449</v>
          </cell>
          <cell r="D700">
            <v>102.2</v>
          </cell>
          <cell r="E700">
            <v>15.22</v>
          </cell>
        </row>
        <row r="701">
          <cell r="D701">
            <v>102.78</v>
          </cell>
          <cell r="E701">
            <v>15.08</v>
          </cell>
        </row>
        <row r="702">
          <cell r="C702">
            <v>43450</v>
          </cell>
          <cell r="D702">
            <v>103.12</v>
          </cell>
          <cell r="E702">
            <v>15.29</v>
          </cell>
        </row>
        <row r="703">
          <cell r="D703">
            <v>102.87</v>
          </cell>
          <cell r="E703">
            <v>16</v>
          </cell>
        </row>
        <row r="704">
          <cell r="C704">
            <v>43451</v>
          </cell>
          <cell r="D704">
            <v>102.6</v>
          </cell>
          <cell r="E704">
            <v>15.25</v>
          </cell>
        </row>
        <row r="705">
          <cell r="D705">
            <v>102.66</v>
          </cell>
          <cell r="E705">
            <v>14.7</v>
          </cell>
        </row>
        <row r="706">
          <cell r="C706">
            <v>43452</v>
          </cell>
          <cell r="D706">
            <v>102.19</v>
          </cell>
          <cell r="E706">
            <v>15.37</v>
          </cell>
        </row>
        <row r="707">
          <cell r="D707">
            <v>102.37</v>
          </cell>
          <cell r="E707">
            <v>14.9</v>
          </cell>
        </row>
        <row r="708">
          <cell r="C708">
            <v>43453</v>
          </cell>
          <cell r="D708">
            <v>102.2</v>
          </cell>
          <cell r="E708">
            <v>15.38</v>
          </cell>
        </row>
        <row r="709">
          <cell r="D709">
            <v>102.7</v>
          </cell>
          <cell r="E709">
            <v>16</v>
          </cell>
        </row>
        <row r="710">
          <cell r="C710">
            <v>43454</v>
          </cell>
          <cell r="D710">
            <v>102.77</v>
          </cell>
          <cell r="E710">
            <v>17.059999999999999</v>
          </cell>
        </row>
        <row r="711">
          <cell r="D711">
            <v>103.12</v>
          </cell>
          <cell r="E711">
            <v>17.28</v>
          </cell>
        </row>
        <row r="712">
          <cell r="C712">
            <v>43455</v>
          </cell>
          <cell r="D712">
            <v>103.26</v>
          </cell>
          <cell r="E712">
            <v>18.73</v>
          </cell>
        </row>
        <row r="713">
          <cell r="D713">
            <v>104.33</v>
          </cell>
          <cell r="E713">
            <v>19.22</v>
          </cell>
        </row>
        <row r="714">
          <cell r="C714">
            <v>43456</v>
          </cell>
          <cell r="D714">
            <v>104.78</v>
          </cell>
          <cell r="E714">
            <v>18.39</v>
          </cell>
        </row>
        <row r="715">
          <cell r="D715">
            <v>105.32</v>
          </cell>
          <cell r="E715">
            <v>19.54</v>
          </cell>
        </row>
        <row r="716">
          <cell r="C716">
            <v>43457</v>
          </cell>
          <cell r="D716">
            <v>106.28</v>
          </cell>
          <cell r="E716">
            <v>19.57</v>
          </cell>
        </row>
        <row r="717">
          <cell r="D717">
            <v>106.93</v>
          </cell>
          <cell r="E717">
            <v>19.350000000000001</v>
          </cell>
        </row>
        <row r="718">
          <cell r="C718">
            <v>43458</v>
          </cell>
          <cell r="D718">
            <v>106.99</v>
          </cell>
          <cell r="E718">
            <v>18.670000000000002</v>
          </cell>
        </row>
        <row r="719">
          <cell r="D719">
            <v>107.1</v>
          </cell>
          <cell r="E719">
            <v>18.71</v>
          </cell>
        </row>
        <row r="720">
          <cell r="C720">
            <v>43459</v>
          </cell>
          <cell r="D720">
            <v>106.63</v>
          </cell>
          <cell r="E720">
            <v>19.5</v>
          </cell>
        </row>
        <row r="721">
          <cell r="D721">
            <v>106.09</v>
          </cell>
          <cell r="E721">
            <v>19.62</v>
          </cell>
        </row>
        <row r="722">
          <cell r="C722">
            <v>43460</v>
          </cell>
          <cell r="D722">
            <v>105.92</v>
          </cell>
          <cell r="E722">
            <v>21.38</v>
          </cell>
        </row>
        <row r="723">
          <cell r="D723">
            <v>105.56</v>
          </cell>
          <cell r="E723">
            <v>21.72</v>
          </cell>
        </row>
        <row r="724">
          <cell r="C724">
            <v>43461</v>
          </cell>
          <cell r="D724">
            <v>105.14</v>
          </cell>
          <cell r="E724">
            <v>18.809999999999999</v>
          </cell>
        </row>
        <row r="725">
          <cell r="D725">
            <v>104.78</v>
          </cell>
          <cell r="E725">
            <v>18.14</v>
          </cell>
        </row>
        <row r="726">
          <cell r="C726">
            <v>43462</v>
          </cell>
          <cell r="D726">
            <v>104.89</v>
          </cell>
          <cell r="E726">
            <v>18.3</v>
          </cell>
        </row>
        <row r="727">
          <cell r="D727">
            <v>104.38</v>
          </cell>
          <cell r="E727">
            <v>18.100000000000001</v>
          </cell>
        </row>
        <row r="728">
          <cell r="C728">
            <v>43463</v>
          </cell>
          <cell r="D728">
            <v>104</v>
          </cell>
          <cell r="E728">
            <v>18.149999999999999</v>
          </cell>
        </row>
        <row r="729">
          <cell r="D729">
            <v>103.78</v>
          </cell>
          <cell r="E729">
            <v>17.71</v>
          </cell>
        </row>
        <row r="730">
          <cell r="C730">
            <v>43464</v>
          </cell>
          <cell r="D730">
            <v>102.9</v>
          </cell>
          <cell r="E730">
            <v>16.5</v>
          </cell>
        </row>
        <row r="731">
          <cell r="D731">
            <v>103.82</v>
          </cell>
          <cell r="E731">
            <v>20.62</v>
          </cell>
        </row>
        <row r="732">
          <cell r="C732">
            <v>43465</v>
          </cell>
          <cell r="D732">
            <v>103.23</v>
          </cell>
          <cell r="E732">
            <v>20.91</v>
          </cell>
        </row>
        <row r="733">
          <cell r="D733">
            <v>103.02</v>
          </cell>
          <cell r="E733">
            <v>19.649999999999999</v>
          </cell>
        </row>
        <row r="734">
          <cell r="C734">
            <v>43466</v>
          </cell>
          <cell r="D734">
            <v>102.94</v>
          </cell>
          <cell r="E734">
            <v>18.77</v>
          </cell>
        </row>
        <row r="735">
          <cell r="D735">
            <v>102.48</v>
          </cell>
          <cell r="E735">
            <v>19.149999999999999</v>
          </cell>
        </row>
        <row r="736">
          <cell r="C736">
            <v>43467</v>
          </cell>
          <cell r="D736">
            <v>101.82</v>
          </cell>
          <cell r="E736">
            <v>18.72</v>
          </cell>
        </row>
        <row r="737">
          <cell r="D737">
            <v>101.73</v>
          </cell>
          <cell r="E737">
            <v>17.39</v>
          </cell>
        </row>
        <row r="738">
          <cell r="C738">
            <v>43468</v>
          </cell>
          <cell r="D738">
            <v>101.88</v>
          </cell>
          <cell r="E738">
            <v>16.98</v>
          </cell>
        </row>
        <row r="739">
          <cell r="D739">
            <v>101.72</v>
          </cell>
          <cell r="E739">
            <v>17.21</v>
          </cell>
        </row>
        <row r="740">
          <cell r="C740">
            <v>43469</v>
          </cell>
          <cell r="D740">
            <v>101.45</v>
          </cell>
          <cell r="E740">
            <v>17.98</v>
          </cell>
        </row>
        <row r="741">
          <cell r="D741">
            <v>102.68</v>
          </cell>
          <cell r="E741">
            <v>18.329999999999998</v>
          </cell>
        </row>
        <row r="742">
          <cell r="C742">
            <v>43470</v>
          </cell>
          <cell r="D742">
            <v>104.39</v>
          </cell>
          <cell r="E742">
            <v>18.86</v>
          </cell>
        </row>
        <row r="743">
          <cell r="D743">
            <v>104.87</v>
          </cell>
          <cell r="E743">
            <v>18.920000000000002</v>
          </cell>
        </row>
        <row r="744">
          <cell r="C744">
            <v>43471</v>
          </cell>
          <cell r="D744">
            <v>105.24</v>
          </cell>
          <cell r="E744">
            <v>18.7</v>
          </cell>
        </row>
        <row r="745">
          <cell r="D745">
            <v>106.48</v>
          </cell>
          <cell r="E745">
            <v>18.39</v>
          </cell>
        </row>
        <row r="746">
          <cell r="C746">
            <v>43472</v>
          </cell>
          <cell r="D746">
            <v>106.87</v>
          </cell>
          <cell r="E746">
            <v>19.29</v>
          </cell>
        </row>
        <row r="747">
          <cell r="D747">
            <v>107.53</v>
          </cell>
          <cell r="E747">
            <v>18.97</v>
          </cell>
        </row>
        <row r="748">
          <cell r="C748">
            <v>43473</v>
          </cell>
          <cell r="D748">
            <v>107.47</v>
          </cell>
          <cell r="E748">
            <v>19.02</v>
          </cell>
        </row>
        <row r="749">
          <cell r="D749">
            <v>108.07</v>
          </cell>
          <cell r="E749">
            <v>19.010000000000002</v>
          </cell>
        </row>
        <row r="750">
          <cell r="C750">
            <v>43474</v>
          </cell>
          <cell r="D750">
            <v>108.25</v>
          </cell>
          <cell r="E750">
            <v>19.73</v>
          </cell>
        </row>
        <row r="751">
          <cell r="D751">
            <v>108.37</v>
          </cell>
          <cell r="E751">
            <v>19.46</v>
          </cell>
        </row>
        <row r="752">
          <cell r="C752">
            <v>43475</v>
          </cell>
          <cell r="D752">
            <v>108.52</v>
          </cell>
          <cell r="E752">
            <v>19.27</v>
          </cell>
        </row>
        <row r="753">
          <cell r="D753">
            <v>109.05</v>
          </cell>
          <cell r="E753">
            <v>19.36</v>
          </cell>
        </row>
        <row r="754">
          <cell r="C754">
            <v>43476</v>
          </cell>
          <cell r="D754">
            <v>108.55</v>
          </cell>
          <cell r="E754">
            <v>18.649999999999999</v>
          </cell>
        </row>
        <row r="755">
          <cell r="D755">
            <v>108.75</v>
          </cell>
          <cell r="E755">
            <v>19.149999999999999</v>
          </cell>
        </row>
        <row r="756">
          <cell r="C756">
            <v>43477</v>
          </cell>
          <cell r="D756">
            <v>109.29</v>
          </cell>
          <cell r="E756">
            <v>19.420000000000002</v>
          </cell>
        </row>
        <row r="757">
          <cell r="D757">
            <v>109.74</v>
          </cell>
          <cell r="E757">
            <v>17.45</v>
          </cell>
        </row>
        <row r="758">
          <cell r="C758">
            <v>43478</v>
          </cell>
          <cell r="D758">
            <v>110.03</v>
          </cell>
          <cell r="E758">
            <v>17.03</v>
          </cell>
        </row>
        <row r="759">
          <cell r="D759">
            <v>110.29</v>
          </cell>
          <cell r="E759">
            <v>17.239999999999998</v>
          </cell>
        </row>
        <row r="760">
          <cell r="C760">
            <v>43479</v>
          </cell>
          <cell r="D760">
            <v>110.14</v>
          </cell>
          <cell r="E760">
            <v>17.260000000000002</v>
          </cell>
        </row>
        <row r="761">
          <cell r="D761">
            <v>109.92</v>
          </cell>
          <cell r="E761">
            <v>17.11</v>
          </cell>
        </row>
        <row r="762">
          <cell r="C762">
            <v>43480</v>
          </cell>
          <cell r="D762">
            <v>109.74</v>
          </cell>
          <cell r="E762">
            <v>17.5</v>
          </cell>
        </row>
        <row r="763">
          <cell r="D763">
            <v>108.92</v>
          </cell>
          <cell r="E763">
            <v>17.079999999999998</v>
          </cell>
        </row>
        <row r="764">
          <cell r="C764">
            <v>43481</v>
          </cell>
          <cell r="D764">
            <v>108.26</v>
          </cell>
          <cell r="E764">
            <v>16.350000000000001</v>
          </cell>
        </row>
        <row r="765">
          <cell r="D765">
            <v>107.33</v>
          </cell>
          <cell r="E765">
            <v>15.88</v>
          </cell>
        </row>
        <row r="766">
          <cell r="C766">
            <v>43482</v>
          </cell>
          <cell r="D766">
            <v>106.61</v>
          </cell>
          <cell r="E766">
            <v>16.98</v>
          </cell>
        </row>
        <row r="767">
          <cell r="D767">
            <v>105.93</v>
          </cell>
          <cell r="E767">
            <v>16.96</v>
          </cell>
        </row>
        <row r="768">
          <cell r="C768">
            <v>43483</v>
          </cell>
          <cell r="D768">
            <v>106.72</v>
          </cell>
          <cell r="E768">
            <v>16.559999999999999</v>
          </cell>
        </row>
        <row r="769">
          <cell r="D769">
            <v>106.4</v>
          </cell>
          <cell r="E769">
            <v>16.989999999999998</v>
          </cell>
        </row>
        <row r="770">
          <cell r="C770">
            <v>43484</v>
          </cell>
          <cell r="D770">
            <v>106.22</v>
          </cell>
          <cell r="E770">
            <v>17.53</v>
          </cell>
        </row>
        <row r="771">
          <cell r="D771">
            <v>107.37</v>
          </cell>
          <cell r="E771">
            <v>16.77</v>
          </cell>
        </row>
        <row r="772">
          <cell r="C772">
            <v>43485</v>
          </cell>
          <cell r="D772">
            <v>108.01</v>
          </cell>
          <cell r="E772">
            <v>17.38</v>
          </cell>
        </row>
        <row r="773">
          <cell r="D773">
            <v>108.86</v>
          </cell>
          <cell r="E773">
            <v>17.23</v>
          </cell>
        </row>
        <row r="774">
          <cell r="C774">
            <v>43486</v>
          </cell>
          <cell r="D774">
            <v>109.75</v>
          </cell>
          <cell r="E774">
            <v>17.47</v>
          </cell>
        </row>
        <row r="775">
          <cell r="D775">
            <v>110.45</v>
          </cell>
          <cell r="E775">
            <v>17.84</v>
          </cell>
        </row>
        <row r="776">
          <cell r="C776">
            <v>43487</v>
          </cell>
          <cell r="D776">
            <v>110.49</v>
          </cell>
          <cell r="E776">
            <v>17.78</v>
          </cell>
        </row>
        <row r="777">
          <cell r="D777">
            <v>110.05</v>
          </cell>
          <cell r="E777">
            <v>17.059999999999999</v>
          </cell>
        </row>
        <row r="778">
          <cell r="C778">
            <v>43488</v>
          </cell>
          <cell r="D778">
            <v>109.98</v>
          </cell>
          <cell r="E778">
            <v>16.61</v>
          </cell>
        </row>
        <row r="779">
          <cell r="D779">
            <v>110.48</v>
          </cell>
          <cell r="E779">
            <v>16.809999999999999</v>
          </cell>
        </row>
        <row r="780">
          <cell r="C780">
            <v>43489</v>
          </cell>
          <cell r="D780">
            <v>110.3</v>
          </cell>
          <cell r="E780">
            <v>17.170000000000002</v>
          </cell>
        </row>
        <row r="781">
          <cell r="D781">
            <v>110.09</v>
          </cell>
          <cell r="E781">
            <v>16.96</v>
          </cell>
        </row>
        <row r="782">
          <cell r="C782">
            <v>43490</v>
          </cell>
          <cell r="D782">
            <v>111.28</v>
          </cell>
          <cell r="E782">
            <v>17.399999999999999</v>
          </cell>
        </row>
        <row r="783">
          <cell r="D783">
            <v>111.5</v>
          </cell>
          <cell r="E783">
            <v>17.54</v>
          </cell>
        </row>
        <row r="784">
          <cell r="C784">
            <v>43491</v>
          </cell>
          <cell r="D784">
            <v>111.49</v>
          </cell>
          <cell r="E784">
            <v>17.36</v>
          </cell>
        </row>
        <row r="785">
          <cell r="D785">
            <v>111.47</v>
          </cell>
          <cell r="E785">
            <v>17.38</v>
          </cell>
        </row>
        <row r="786">
          <cell r="C786">
            <v>43492</v>
          </cell>
          <cell r="D786">
            <v>111.29</v>
          </cell>
          <cell r="E786">
            <v>17.670000000000002</v>
          </cell>
        </row>
        <row r="787">
          <cell r="D787">
            <v>111</v>
          </cell>
          <cell r="E787">
            <v>17.260000000000002</v>
          </cell>
        </row>
        <row r="788">
          <cell r="C788">
            <v>43493</v>
          </cell>
          <cell r="D788">
            <v>111.05</v>
          </cell>
          <cell r="E788">
            <v>17.27</v>
          </cell>
        </row>
        <row r="789">
          <cell r="D789">
            <v>110.53</v>
          </cell>
          <cell r="E789">
            <v>17.309999999999999</v>
          </cell>
        </row>
        <row r="790">
          <cell r="C790">
            <v>43494</v>
          </cell>
          <cell r="D790">
            <v>111.41</v>
          </cell>
          <cell r="E790">
            <v>17.41</v>
          </cell>
        </row>
        <row r="791">
          <cell r="D791">
            <v>111.03</v>
          </cell>
          <cell r="E791">
            <v>17.260000000000002</v>
          </cell>
        </row>
        <row r="792">
          <cell r="C792">
            <v>43495</v>
          </cell>
          <cell r="D792">
            <v>111.09</v>
          </cell>
          <cell r="E792">
            <v>16.97</v>
          </cell>
        </row>
        <row r="793">
          <cell r="D793">
            <v>110.84</v>
          </cell>
          <cell r="E793">
            <v>16.3</v>
          </cell>
        </row>
        <row r="794">
          <cell r="C794">
            <v>43496</v>
          </cell>
          <cell r="D794">
            <v>111.59</v>
          </cell>
          <cell r="E794">
            <v>16.48</v>
          </cell>
        </row>
        <row r="795">
          <cell r="D795">
            <v>111.44</v>
          </cell>
          <cell r="E795">
            <v>15.86</v>
          </cell>
        </row>
        <row r="796">
          <cell r="C796">
            <v>43497</v>
          </cell>
          <cell r="D796">
            <v>111.04</v>
          </cell>
          <cell r="E796">
            <v>16.059999999999999</v>
          </cell>
        </row>
        <row r="797">
          <cell r="D797">
            <v>110.63</v>
          </cell>
          <cell r="E797">
            <v>16.28</v>
          </cell>
        </row>
        <row r="798">
          <cell r="C798">
            <v>43498</v>
          </cell>
          <cell r="D798">
            <v>110.2</v>
          </cell>
          <cell r="E798">
            <v>16.62</v>
          </cell>
        </row>
        <row r="799">
          <cell r="D799">
            <v>110.22</v>
          </cell>
          <cell r="E799">
            <v>16.12</v>
          </cell>
        </row>
        <row r="800">
          <cell r="C800">
            <v>43499</v>
          </cell>
          <cell r="D800">
            <v>110.29</v>
          </cell>
          <cell r="E800">
            <v>15.97</v>
          </cell>
        </row>
        <row r="801">
          <cell r="D801">
            <v>110.31</v>
          </cell>
          <cell r="E801">
            <v>15.95</v>
          </cell>
        </row>
        <row r="802">
          <cell r="C802">
            <v>43500</v>
          </cell>
          <cell r="D802">
            <v>110.18</v>
          </cell>
          <cell r="E802">
            <v>16.079999999999998</v>
          </cell>
        </row>
        <row r="803">
          <cell r="D803">
            <v>109.61</v>
          </cell>
          <cell r="E803">
            <v>16.03</v>
          </cell>
        </row>
        <row r="804">
          <cell r="C804">
            <v>43501</v>
          </cell>
          <cell r="D804">
            <v>108.65</v>
          </cell>
          <cell r="E804">
            <v>15.94</v>
          </cell>
        </row>
        <row r="805">
          <cell r="D805">
            <v>107.76</v>
          </cell>
          <cell r="E805">
            <v>16.010000000000002</v>
          </cell>
        </row>
        <row r="806">
          <cell r="C806">
            <v>43502</v>
          </cell>
          <cell r="D806">
            <v>107.86</v>
          </cell>
          <cell r="E806">
            <v>15.95</v>
          </cell>
        </row>
        <row r="807">
          <cell r="D807">
            <v>107.38</v>
          </cell>
          <cell r="E807">
            <v>16.02</v>
          </cell>
        </row>
        <row r="808">
          <cell r="C808">
            <v>43503</v>
          </cell>
          <cell r="D808">
            <v>108.66</v>
          </cell>
          <cell r="E808">
            <v>15.82</v>
          </cell>
        </row>
        <row r="809">
          <cell r="D809">
            <v>108.89</v>
          </cell>
          <cell r="E809">
            <v>16.14</v>
          </cell>
        </row>
        <row r="810">
          <cell r="C810">
            <v>43504</v>
          </cell>
          <cell r="D810">
            <v>109.46</v>
          </cell>
          <cell r="E810">
            <v>16.12</v>
          </cell>
        </row>
        <row r="811">
          <cell r="D811">
            <v>109.25</v>
          </cell>
          <cell r="E811">
            <v>15.89</v>
          </cell>
        </row>
        <row r="812">
          <cell r="C812">
            <v>43505</v>
          </cell>
          <cell r="D812">
            <v>109.32</v>
          </cell>
          <cell r="E812">
            <v>15.32</v>
          </cell>
        </row>
        <row r="813">
          <cell r="D813">
            <v>108.78</v>
          </cell>
          <cell r="E813">
            <v>15.41</v>
          </cell>
        </row>
        <row r="814">
          <cell r="C814">
            <v>43506</v>
          </cell>
          <cell r="D814">
            <v>109.11</v>
          </cell>
          <cell r="E814">
            <v>15.46</v>
          </cell>
        </row>
        <row r="815">
          <cell r="D815">
            <v>108.96</v>
          </cell>
          <cell r="E815">
            <v>15.58</v>
          </cell>
        </row>
        <row r="816">
          <cell r="C816">
            <v>43507</v>
          </cell>
          <cell r="D816">
            <v>108.73</v>
          </cell>
          <cell r="E816">
            <v>16.96</v>
          </cell>
        </row>
        <row r="817">
          <cell r="D817">
            <v>108.91</v>
          </cell>
          <cell r="E817">
            <v>16.68</v>
          </cell>
        </row>
        <row r="818">
          <cell r="C818">
            <v>43508</v>
          </cell>
          <cell r="D818">
            <v>109.17</v>
          </cell>
          <cell r="E818">
            <v>16.71</v>
          </cell>
        </row>
        <row r="819">
          <cell r="D819">
            <v>109.49</v>
          </cell>
          <cell r="E819">
            <v>16.79</v>
          </cell>
        </row>
        <row r="820">
          <cell r="C820">
            <v>43509</v>
          </cell>
          <cell r="D820">
            <v>109.46</v>
          </cell>
          <cell r="E820">
            <v>16.97</v>
          </cell>
        </row>
        <row r="821">
          <cell r="D821">
            <v>109.34</v>
          </cell>
          <cell r="E821">
            <v>16.98</v>
          </cell>
        </row>
        <row r="822">
          <cell r="C822">
            <v>43510</v>
          </cell>
          <cell r="D822">
            <v>112.16</v>
          </cell>
          <cell r="E822">
            <v>16.97</v>
          </cell>
        </row>
        <row r="823">
          <cell r="D823">
            <v>114.5</v>
          </cell>
          <cell r="E823">
            <v>16.82</v>
          </cell>
        </row>
        <row r="824">
          <cell r="C824">
            <v>43511</v>
          </cell>
          <cell r="D824">
            <v>116.34</v>
          </cell>
          <cell r="E824">
            <v>17</v>
          </cell>
        </row>
        <row r="825">
          <cell r="D825">
            <v>117.76</v>
          </cell>
          <cell r="E825">
            <v>17.190000000000001</v>
          </cell>
        </row>
        <row r="826">
          <cell r="C826">
            <v>43512</v>
          </cell>
          <cell r="D826">
            <v>118.84</v>
          </cell>
          <cell r="E826">
            <v>16.89</v>
          </cell>
        </row>
        <row r="827">
          <cell r="D827">
            <v>118.89</v>
          </cell>
          <cell r="E827">
            <v>16.87</v>
          </cell>
        </row>
        <row r="828">
          <cell r="C828">
            <v>43513</v>
          </cell>
          <cell r="D828">
            <v>119.38</v>
          </cell>
          <cell r="E828">
            <v>16.920000000000002</v>
          </cell>
        </row>
        <row r="829">
          <cell r="D829">
            <v>118.65</v>
          </cell>
          <cell r="E829">
            <v>17.07</v>
          </cell>
        </row>
        <row r="830">
          <cell r="C830">
            <v>43514</v>
          </cell>
          <cell r="D830">
            <v>117.58</v>
          </cell>
          <cell r="E830">
            <v>16.86</v>
          </cell>
        </row>
        <row r="831">
          <cell r="D831">
            <v>115.99</v>
          </cell>
          <cell r="E831">
            <v>17.100000000000001</v>
          </cell>
        </row>
        <row r="832">
          <cell r="C832">
            <v>43515</v>
          </cell>
          <cell r="D832">
            <v>113.51</v>
          </cell>
          <cell r="E832">
            <v>17.22</v>
          </cell>
        </row>
        <row r="833">
          <cell r="D833">
            <v>111.54</v>
          </cell>
          <cell r="E833">
            <v>17.12</v>
          </cell>
        </row>
        <row r="834">
          <cell r="C834">
            <v>43516</v>
          </cell>
          <cell r="D834">
            <v>108.76</v>
          </cell>
          <cell r="E834">
            <v>17.2</v>
          </cell>
        </row>
        <row r="835">
          <cell r="D835">
            <v>106.01</v>
          </cell>
          <cell r="E835">
            <v>18.32</v>
          </cell>
        </row>
        <row r="836">
          <cell r="C836">
            <v>43517</v>
          </cell>
          <cell r="D836">
            <v>103.86</v>
          </cell>
          <cell r="E836">
            <v>18.170000000000002</v>
          </cell>
        </row>
        <row r="837">
          <cell r="D837">
            <v>100.88</v>
          </cell>
          <cell r="E837">
            <v>17.98</v>
          </cell>
        </row>
        <row r="838">
          <cell r="C838">
            <v>43518</v>
          </cell>
          <cell r="D838">
            <v>98.35</v>
          </cell>
          <cell r="E838">
            <v>17.84</v>
          </cell>
        </row>
        <row r="839">
          <cell r="D839">
            <v>105.77</v>
          </cell>
          <cell r="E839">
            <v>17.64</v>
          </cell>
        </row>
        <row r="840">
          <cell r="C840">
            <v>43519</v>
          </cell>
          <cell r="D840">
            <v>108.58</v>
          </cell>
          <cell r="E840">
            <v>17.46</v>
          </cell>
        </row>
        <row r="841">
          <cell r="D841">
            <v>112.12</v>
          </cell>
          <cell r="E841">
            <v>17.440000000000001</v>
          </cell>
        </row>
        <row r="842">
          <cell r="C842">
            <v>43520</v>
          </cell>
          <cell r="D842">
            <v>114.88</v>
          </cell>
          <cell r="E842">
            <v>16.87</v>
          </cell>
        </row>
        <row r="843">
          <cell r="D843">
            <v>117.73</v>
          </cell>
          <cell r="E843">
            <v>17.260000000000002</v>
          </cell>
        </row>
        <row r="844">
          <cell r="C844">
            <v>43521</v>
          </cell>
          <cell r="D844">
            <v>119.49</v>
          </cell>
          <cell r="E844">
            <v>17.45</v>
          </cell>
        </row>
        <row r="845">
          <cell r="D845">
            <v>121.01</v>
          </cell>
          <cell r="E845">
            <v>17.45</v>
          </cell>
        </row>
        <row r="846">
          <cell r="C846">
            <v>43522</v>
          </cell>
          <cell r="D846">
            <v>121.88</v>
          </cell>
          <cell r="E846">
            <v>18.32</v>
          </cell>
        </row>
        <row r="847">
          <cell r="D847">
            <v>122.71</v>
          </cell>
          <cell r="E847">
            <v>18.37</v>
          </cell>
        </row>
        <row r="848">
          <cell r="C848">
            <v>43523</v>
          </cell>
          <cell r="D848">
            <v>123.63</v>
          </cell>
          <cell r="E848">
            <v>16.350000000000001</v>
          </cell>
        </row>
        <row r="849">
          <cell r="D849">
            <v>124.07</v>
          </cell>
          <cell r="E849">
            <v>16.28</v>
          </cell>
        </row>
        <row r="850">
          <cell r="C850">
            <v>43524</v>
          </cell>
          <cell r="D850">
            <v>124.12</v>
          </cell>
          <cell r="E850">
            <v>16.739999999999998</v>
          </cell>
        </row>
        <row r="851">
          <cell r="D851">
            <v>122.88</v>
          </cell>
          <cell r="E851">
            <v>16.690000000000001</v>
          </cell>
        </row>
        <row r="852">
          <cell r="C852">
            <v>43525</v>
          </cell>
          <cell r="D852">
            <v>121.79</v>
          </cell>
          <cell r="E852">
            <v>16.940000000000001</v>
          </cell>
        </row>
        <row r="853">
          <cell r="D853">
            <v>119.61</v>
          </cell>
          <cell r="E853">
            <v>16.86</v>
          </cell>
        </row>
        <row r="854">
          <cell r="C854">
            <v>43526</v>
          </cell>
          <cell r="D854">
            <v>116.85</v>
          </cell>
          <cell r="E854">
            <v>16.690000000000001</v>
          </cell>
        </row>
        <row r="855">
          <cell r="D855">
            <v>118.72</v>
          </cell>
          <cell r="E855">
            <v>16.739999999999998</v>
          </cell>
        </row>
        <row r="856">
          <cell r="C856">
            <v>43527</v>
          </cell>
          <cell r="D856">
            <v>117.94</v>
          </cell>
          <cell r="E856">
            <v>16.82</v>
          </cell>
        </row>
        <row r="857">
          <cell r="D857">
            <v>117.33</v>
          </cell>
          <cell r="E857">
            <v>16.77</v>
          </cell>
        </row>
        <row r="858">
          <cell r="C858">
            <v>43528</v>
          </cell>
          <cell r="D858">
            <v>116.23</v>
          </cell>
          <cell r="E858">
            <v>16.96</v>
          </cell>
        </row>
        <row r="859">
          <cell r="D859">
            <v>115.32</v>
          </cell>
          <cell r="E859">
            <v>17.03</v>
          </cell>
        </row>
        <row r="860">
          <cell r="C860">
            <v>43529</v>
          </cell>
          <cell r="D860">
            <v>114.28</v>
          </cell>
          <cell r="E860">
            <v>17.05</v>
          </cell>
        </row>
        <row r="861">
          <cell r="D861">
            <v>112.66</v>
          </cell>
          <cell r="E861">
            <v>16.97</v>
          </cell>
        </row>
        <row r="862">
          <cell r="C862">
            <v>43530</v>
          </cell>
          <cell r="D862">
            <v>112</v>
          </cell>
          <cell r="E862">
            <v>17.03</v>
          </cell>
        </row>
        <row r="863">
          <cell r="D863">
            <v>111.15</v>
          </cell>
          <cell r="E863">
            <v>16.170000000000002</v>
          </cell>
        </row>
        <row r="864">
          <cell r="C864">
            <v>43531</v>
          </cell>
          <cell r="D864">
            <v>110.54</v>
          </cell>
          <cell r="E864">
            <v>16.190000000000001</v>
          </cell>
        </row>
        <row r="865">
          <cell r="D865">
            <v>109.83</v>
          </cell>
          <cell r="E865">
            <v>16.43</v>
          </cell>
        </row>
        <row r="866">
          <cell r="C866">
            <v>43532</v>
          </cell>
          <cell r="D866">
            <v>109.1</v>
          </cell>
          <cell r="E866">
            <v>17.16</v>
          </cell>
        </row>
        <row r="867">
          <cell r="D867">
            <v>108.09</v>
          </cell>
          <cell r="E867">
            <v>17.02</v>
          </cell>
        </row>
        <row r="868">
          <cell r="C868">
            <v>43533</v>
          </cell>
          <cell r="D868">
            <v>107.76</v>
          </cell>
          <cell r="E868">
            <v>16.96</v>
          </cell>
        </row>
        <row r="869">
          <cell r="D869">
            <v>109.52</v>
          </cell>
          <cell r="E869">
            <v>16.68</v>
          </cell>
        </row>
        <row r="870">
          <cell r="C870">
            <v>43534</v>
          </cell>
          <cell r="D870">
            <v>109.65</v>
          </cell>
          <cell r="E870">
            <v>16.690000000000001</v>
          </cell>
        </row>
        <row r="871">
          <cell r="D871">
            <v>110.57</v>
          </cell>
          <cell r="E871">
            <v>16.5</v>
          </cell>
        </row>
        <row r="872">
          <cell r="C872">
            <v>43535</v>
          </cell>
          <cell r="D872">
            <v>111.05</v>
          </cell>
          <cell r="E872">
            <v>16.73</v>
          </cell>
        </row>
        <row r="873">
          <cell r="D873">
            <v>111.82</v>
          </cell>
          <cell r="E873">
            <v>16.8</v>
          </cell>
        </row>
        <row r="874">
          <cell r="C874">
            <v>43536</v>
          </cell>
          <cell r="D874">
            <v>111.78</v>
          </cell>
          <cell r="E874">
            <v>16.88</v>
          </cell>
        </row>
        <row r="875">
          <cell r="D875">
            <v>111.8</v>
          </cell>
          <cell r="E875">
            <v>16.97</v>
          </cell>
        </row>
        <row r="876">
          <cell r="C876">
            <v>43537</v>
          </cell>
          <cell r="D876">
            <v>112.81</v>
          </cell>
          <cell r="E876">
            <v>17.29</v>
          </cell>
        </row>
        <row r="877">
          <cell r="D877">
            <v>114.09</v>
          </cell>
          <cell r="E877">
            <v>16.63</v>
          </cell>
        </row>
        <row r="878">
          <cell r="C878">
            <v>43538</v>
          </cell>
          <cell r="D878">
            <v>115.09</v>
          </cell>
          <cell r="E878">
            <v>17.190000000000001</v>
          </cell>
        </row>
        <row r="879">
          <cell r="D879">
            <v>114.53</v>
          </cell>
          <cell r="E879">
            <v>17.670000000000002</v>
          </cell>
        </row>
        <row r="880">
          <cell r="C880">
            <v>43539</v>
          </cell>
          <cell r="D880">
            <v>114.13</v>
          </cell>
          <cell r="E880">
            <v>19.010000000000002</v>
          </cell>
        </row>
        <row r="881">
          <cell r="D881">
            <v>113.89</v>
          </cell>
          <cell r="E881">
            <v>18.350000000000001</v>
          </cell>
        </row>
        <row r="882">
          <cell r="C882">
            <v>43540</v>
          </cell>
          <cell r="D882">
            <v>113.17</v>
          </cell>
          <cell r="E882">
            <v>18.510000000000002</v>
          </cell>
        </row>
        <row r="883">
          <cell r="D883">
            <v>111.65</v>
          </cell>
          <cell r="E883">
            <v>18.600000000000001</v>
          </cell>
        </row>
        <row r="884">
          <cell r="C884">
            <v>43541</v>
          </cell>
          <cell r="D884">
            <v>110.37</v>
          </cell>
          <cell r="E884">
            <v>19.78</v>
          </cell>
        </row>
        <row r="885">
          <cell r="D885">
            <v>108.92</v>
          </cell>
          <cell r="E885">
            <v>19.64</v>
          </cell>
        </row>
        <row r="886">
          <cell r="C886">
            <v>43542</v>
          </cell>
          <cell r="D886">
            <v>107.23</v>
          </cell>
          <cell r="E886">
            <v>19.88</v>
          </cell>
        </row>
        <row r="887">
          <cell r="D887">
            <v>109.71</v>
          </cell>
          <cell r="E887">
            <v>19.88</v>
          </cell>
        </row>
        <row r="888">
          <cell r="C888">
            <v>43543</v>
          </cell>
          <cell r="D888">
            <v>109.89</v>
          </cell>
          <cell r="E888">
            <v>19.55</v>
          </cell>
        </row>
        <row r="889">
          <cell r="D889">
            <v>109.46</v>
          </cell>
          <cell r="E889">
            <v>19.77</v>
          </cell>
        </row>
        <row r="890">
          <cell r="C890">
            <v>43544</v>
          </cell>
          <cell r="D890">
            <v>110.04</v>
          </cell>
          <cell r="E890">
            <v>19.989999999999998</v>
          </cell>
        </row>
        <row r="891">
          <cell r="D891">
            <v>110.09</v>
          </cell>
          <cell r="E891">
            <v>19.489999999999998</v>
          </cell>
        </row>
        <row r="892">
          <cell r="C892">
            <v>43545</v>
          </cell>
          <cell r="D892">
            <v>110.39</v>
          </cell>
          <cell r="E892">
            <v>19.739999999999998</v>
          </cell>
        </row>
        <row r="893">
          <cell r="D893">
            <v>110.82</v>
          </cell>
          <cell r="E893">
            <v>19.45</v>
          </cell>
        </row>
        <row r="894">
          <cell r="C894">
            <v>43546</v>
          </cell>
          <cell r="D894">
            <v>112.3</v>
          </cell>
          <cell r="E894">
            <v>19.28</v>
          </cell>
        </row>
        <row r="895">
          <cell r="D895">
            <v>113.1</v>
          </cell>
          <cell r="E895">
            <v>18.989999999999998</v>
          </cell>
        </row>
        <row r="896">
          <cell r="C896">
            <v>43547</v>
          </cell>
          <cell r="D896">
            <v>114.95</v>
          </cell>
          <cell r="E896">
            <v>19.09</v>
          </cell>
        </row>
        <row r="897">
          <cell r="D897">
            <v>115.9</v>
          </cell>
          <cell r="E897">
            <v>19.37</v>
          </cell>
        </row>
        <row r="898">
          <cell r="C898">
            <v>43548</v>
          </cell>
          <cell r="D898">
            <v>116.69</v>
          </cell>
          <cell r="E898">
            <v>18.89</v>
          </cell>
        </row>
        <row r="899">
          <cell r="D899">
            <v>117.24</v>
          </cell>
          <cell r="E899">
            <v>18.600000000000001</v>
          </cell>
        </row>
        <row r="900">
          <cell r="C900">
            <v>43549</v>
          </cell>
          <cell r="D900">
            <v>117.76</v>
          </cell>
          <cell r="E900">
            <v>19.010000000000002</v>
          </cell>
        </row>
        <row r="901">
          <cell r="D901">
            <v>117.19</v>
          </cell>
          <cell r="E901">
            <v>19.13</v>
          </cell>
        </row>
        <row r="902">
          <cell r="C902">
            <v>43550</v>
          </cell>
          <cell r="D902">
            <v>115.87</v>
          </cell>
          <cell r="E902">
            <v>18.989999999999998</v>
          </cell>
        </row>
        <row r="903">
          <cell r="D903">
            <v>113.76</v>
          </cell>
          <cell r="E903">
            <v>19.079999999999998</v>
          </cell>
        </row>
        <row r="904">
          <cell r="C904">
            <v>43551</v>
          </cell>
          <cell r="D904">
            <v>112.37</v>
          </cell>
          <cell r="E904">
            <v>18.89</v>
          </cell>
        </row>
        <row r="905">
          <cell r="D905">
            <v>109.85</v>
          </cell>
          <cell r="E905">
            <v>18.96</v>
          </cell>
        </row>
        <row r="906">
          <cell r="C906">
            <v>43552</v>
          </cell>
          <cell r="D906">
            <v>107.27</v>
          </cell>
          <cell r="E906">
            <v>19.059999999999999</v>
          </cell>
        </row>
        <row r="907">
          <cell r="D907">
            <v>111.13</v>
          </cell>
          <cell r="E907">
            <v>19.170000000000002</v>
          </cell>
        </row>
        <row r="908">
          <cell r="C908">
            <v>43553</v>
          </cell>
          <cell r="D908">
            <v>111.97</v>
          </cell>
          <cell r="E908">
            <v>18.78</v>
          </cell>
        </row>
        <row r="909">
          <cell r="D909">
            <v>112.76</v>
          </cell>
          <cell r="E909">
            <v>19.190000000000001</v>
          </cell>
        </row>
        <row r="910">
          <cell r="C910">
            <v>43554</v>
          </cell>
          <cell r="D910">
            <v>113.7</v>
          </cell>
          <cell r="E910">
            <v>19.760000000000002</v>
          </cell>
        </row>
        <row r="911">
          <cell r="D911">
            <v>114.32</v>
          </cell>
          <cell r="E911">
            <v>19.739999999999998</v>
          </cell>
        </row>
        <row r="912">
          <cell r="C912">
            <v>43555</v>
          </cell>
          <cell r="D912">
            <v>115.57</v>
          </cell>
          <cell r="E912">
            <v>20.11</v>
          </cell>
        </row>
        <row r="913">
          <cell r="D913">
            <v>116.77</v>
          </cell>
          <cell r="E913">
            <v>20</v>
          </cell>
        </row>
        <row r="914">
          <cell r="C914">
            <v>43556</v>
          </cell>
          <cell r="D914">
            <v>117.58</v>
          </cell>
          <cell r="E914">
            <v>20.68</v>
          </cell>
        </row>
        <row r="915">
          <cell r="D915">
            <v>118.03</v>
          </cell>
          <cell r="E915">
            <v>20.34</v>
          </cell>
        </row>
        <row r="916">
          <cell r="C916">
            <v>43557</v>
          </cell>
          <cell r="D916">
            <v>117.74</v>
          </cell>
          <cell r="E916">
            <v>20.14</v>
          </cell>
        </row>
        <row r="917">
          <cell r="D917">
            <v>117.42</v>
          </cell>
          <cell r="E917">
            <v>20.420000000000002</v>
          </cell>
        </row>
        <row r="918">
          <cell r="C918">
            <v>43558</v>
          </cell>
          <cell r="D918">
            <v>118.31</v>
          </cell>
          <cell r="E918">
            <v>21.52</v>
          </cell>
        </row>
        <row r="919">
          <cell r="D919">
            <v>118.56</v>
          </cell>
          <cell r="E919">
            <v>21.13</v>
          </cell>
        </row>
        <row r="920">
          <cell r="C920">
            <v>43559</v>
          </cell>
          <cell r="D920">
            <v>120.14</v>
          </cell>
          <cell r="E920">
            <v>20.63</v>
          </cell>
        </row>
        <row r="921">
          <cell r="D921">
            <v>120.38</v>
          </cell>
          <cell r="E921">
            <v>22.21</v>
          </cell>
        </row>
        <row r="922">
          <cell r="C922">
            <v>43560</v>
          </cell>
          <cell r="D922">
            <v>120.5</v>
          </cell>
          <cell r="E922">
            <v>22.61</v>
          </cell>
        </row>
        <row r="923">
          <cell r="D923">
            <v>120.37</v>
          </cell>
          <cell r="E923">
            <v>24.66</v>
          </cell>
        </row>
        <row r="924">
          <cell r="C924">
            <v>43561</v>
          </cell>
          <cell r="D924">
            <v>120.57</v>
          </cell>
          <cell r="E924">
            <v>24.72</v>
          </cell>
        </row>
        <row r="925">
          <cell r="D925">
            <v>119.66</v>
          </cell>
          <cell r="E925">
            <v>24.1</v>
          </cell>
        </row>
        <row r="926">
          <cell r="C926">
            <v>43562</v>
          </cell>
          <cell r="D926">
            <v>118.8</v>
          </cell>
          <cell r="E926">
            <v>23.25</v>
          </cell>
        </row>
        <row r="927">
          <cell r="D927">
            <v>117.08</v>
          </cell>
          <cell r="E927">
            <v>25.67</v>
          </cell>
        </row>
        <row r="928">
          <cell r="C928">
            <v>43563</v>
          </cell>
          <cell r="D928">
            <v>115.44</v>
          </cell>
          <cell r="E928">
            <v>25.71</v>
          </cell>
        </row>
        <row r="929">
          <cell r="D929">
            <v>112.27</v>
          </cell>
          <cell r="E929">
            <v>26.15</v>
          </cell>
        </row>
        <row r="930">
          <cell r="C930">
            <v>43564</v>
          </cell>
          <cell r="D930">
            <v>109.62</v>
          </cell>
          <cell r="E930">
            <v>25.03</v>
          </cell>
        </row>
        <row r="931">
          <cell r="D931">
            <v>106.83</v>
          </cell>
          <cell r="E931">
            <v>26.04</v>
          </cell>
        </row>
        <row r="932">
          <cell r="C932">
            <v>43565</v>
          </cell>
          <cell r="D932">
            <v>105.44</v>
          </cell>
          <cell r="E932">
            <v>26.11</v>
          </cell>
        </row>
        <row r="933">
          <cell r="D933">
            <v>108.37</v>
          </cell>
          <cell r="E933">
            <v>25.97</v>
          </cell>
        </row>
        <row r="934">
          <cell r="C934">
            <v>43566</v>
          </cell>
          <cell r="D934">
            <v>111.72</v>
          </cell>
          <cell r="E934">
            <v>25.9</v>
          </cell>
        </row>
        <row r="935">
          <cell r="D935">
            <v>112.99</v>
          </cell>
          <cell r="E935">
            <v>25.92</v>
          </cell>
        </row>
        <row r="936">
          <cell r="C936">
            <v>43567</v>
          </cell>
          <cell r="D936">
            <v>114.7</v>
          </cell>
          <cell r="E936">
            <v>25.67</v>
          </cell>
        </row>
        <row r="937">
          <cell r="C937">
            <v>43567</v>
          </cell>
          <cell r="D937">
            <v>116.25</v>
          </cell>
          <cell r="E937">
            <v>25.21</v>
          </cell>
        </row>
        <row r="938">
          <cell r="D938">
            <v>117.72</v>
          </cell>
          <cell r="E938">
            <v>25.66</v>
          </cell>
        </row>
        <row r="939">
          <cell r="C939">
            <v>43568</v>
          </cell>
          <cell r="D939">
            <v>118.49</v>
          </cell>
          <cell r="E939">
            <v>23.59</v>
          </cell>
        </row>
        <row r="940">
          <cell r="D940">
            <v>118.51</v>
          </cell>
          <cell r="E940">
            <v>23.61</v>
          </cell>
        </row>
        <row r="941">
          <cell r="C941">
            <v>43569</v>
          </cell>
          <cell r="D941">
            <v>118.56</v>
          </cell>
          <cell r="E941">
            <v>23.72</v>
          </cell>
        </row>
        <row r="942">
          <cell r="D942">
            <v>117.32</v>
          </cell>
          <cell r="E942">
            <v>23.96</v>
          </cell>
        </row>
        <row r="943">
          <cell r="C943">
            <v>43570</v>
          </cell>
          <cell r="D943">
            <v>117.27</v>
          </cell>
          <cell r="E943">
            <v>24.09</v>
          </cell>
        </row>
        <row r="944">
          <cell r="D944">
            <v>116.06</v>
          </cell>
          <cell r="E944">
            <v>24.47</v>
          </cell>
        </row>
        <row r="945">
          <cell r="C945">
            <v>43571</v>
          </cell>
          <cell r="D945">
            <v>114.49</v>
          </cell>
          <cell r="E945">
            <v>24.77</v>
          </cell>
        </row>
        <row r="946">
          <cell r="D946">
            <v>112.72</v>
          </cell>
          <cell r="E946">
            <v>24.97</v>
          </cell>
        </row>
        <row r="947">
          <cell r="C947">
            <v>43572</v>
          </cell>
          <cell r="D947">
            <v>110.26</v>
          </cell>
          <cell r="E947">
            <v>24.86</v>
          </cell>
        </row>
        <row r="948">
          <cell r="D948">
            <v>107.46</v>
          </cell>
          <cell r="E948">
            <v>23.68</v>
          </cell>
        </row>
        <row r="949">
          <cell r="C949">
            <v>43573</v>
          </cell>
          <cell r="D949">
            <v>113.42</v>
          </cell>
          <cell r="E949">
            <v>23.9</v>
          </cell>
        </row>
        <row r="950">
          <cell r="D950">
            <v>116.14</v>
          </cell>
          <cell r="E950">
            <v>24.46</v>
          </cell>
        </row>
        <row r="951">
          <cell r="C951">
            <v>43574</v>
          </cell>
          <cell r="D951">
            <v>117.92</v>
          </cell>
          <cell r="E951">
            <v>24.65</v>
          </cell>
        </row>
        <row r="952">
          <cell r="D952">
            <v>120.26</v>
          </cell>
          <cell r="E952">
            <v>24.84</v>
          </cell>
        </row>
        <row r="953">
          <cell r="C953">
            <v>43575</v>
          </cell>
          <cell r="D953">
            <v>121.57</v>
          </cell>
          <cell r="E953">
            <v>25.04</v>
          </cell>
        </row>
        <row r="954">
          <cell r="D954">
            <v>122.5</v>
          </cell>
          <cell r="E954">
            <v>25.24</v>
          </cell>
        </row>
        <row r="955">
          <cell r="C955">
            <v>43576</v>
          </cell>
          <cell r="D955">
            <v>125.05</v>
          </cell>
          <cell r="E955">
            <v>25.16</v>
          </cell>
        </row>
        <row r="956">
          <cell r="D956">
            <v>125.88</v>
          </cell>
          <cell r="E956">
            <v>25.62</v>
          </cell>
        </row>
        <row r="957">
          <cell r="C957">
            <v>43577</v>
          </cell>
          <cell r="D957">
            <v>127.26</v>
          </cell>
          <cell r="E957">
            <v>25.75</v>
          </cell>
        </row>
        <row r="958">
          <cell r="D958">
            <v>127.72</v>
          </cell>
          <cell r="E958">
            <v>25.65</v>
          </cell>
        </row>
        <row r="959">
          <cell r="C959">
            <v>43578</v>
          </cell>
          <cell r="D959">
            <v>127.66</v>
          </cell>
          <cell r="E959">
            <v>26.01</v>
          </cell>
        </row>
        <row r="960">
          <cell r="D960">
            <v>127.6</v>
          </cell>
          <cell r="E960">
            <v>25.24</v>
          </cell>
        </row>
        <row r="961">
          <cell r="C961">
            <v>43579</v>
          </cell>
          <cell r="D961">
            <v>127.1</v>
          </cell>
          <cell r="E961">
            <v>25.33</v>
          </cell>
        </row>
        <row r="962">
          <cell r="D962">
            <v>126.68</v>
          </cell>
          <cell r="E962">
            <v>25.93</v>
          </cell>
        </row>
        <row r="963">
          <cell r="C963">
            <v>43580</v>
          </cell>
          <cell r="D963">
            <v>125.77</v>
          </cell>
          <cell r="E963">
            <v>25.88</v>
          </cell>
        </row>
        <row r="964">
          <cell r="D964">
            <v>124.58</v>
          </cell>
          <cell r="E964">
            <v>25.28</v>
          </cell>
        </row>
        <row r="965">
          <cell r="C965">
            <v>43581</v>
          </cell>
          <cell r="D965">
            <v>123.43</v>
          </cell>
          <cell r="E965">
            <v>25.62</v>
          </cell>
        </row>
        <row r="966">
          <cell r="D966">
            <v>121.85</v>
          </cell>
          <cell r="E966">
            <v>25.31</v>
          </cell>
        </row>
        <row r="967">
          <cell r="C967">
            <v>43582</v>
          </cell>
          <cell r="D967">
            <v>120.54</v>
          </cell>
          <cell r="E967">
            <v>24.66</v>
          </cell>
        </row>
        <row r="968">
          <cell r="D968">
            <v>119.13</v>
          </cell>
          <cell r="E968">
            <v>24.67</v>
          </cell>
        </row>
        <row r="969">
          <cell r="C969">
            <v>43583</v>
          </cell>
          <cell r="D969">
            <v>117.3</v>
          </cell>
          <cell r="E969">
            <v>24.12</v>
          </cell>
        </row>
        <row r="970">
          <cell r="D970">
            <v>115.68</v>
          </cell>
          <cell r="E970">
            <v>23.61</v>
          </cell>
        </row>
        <row r="971">
          <cell r="C971">
            <v>43584</v>
          </cell>
          <cell r="D971">
            <v>116.18</v>
          </cell>
          <cell r="E971">
            <v>23.7</v>
          </cell>
        </row>
        <row r="972">
          <cell r="D972">
            <v>116.32</v>
          </cell>
          <cell r="E972">
            <v>24.08</v>
          </cell>
        </row>
        <row r="973">
          <cell r="C973">
            <v>43585</v>
          </cell>
          <cell r="D973">
            <v>116.61</v>
          </cell>
          <cell r="E973">
            <v>24.6</v>
          </cell>
        </row>
        <row r="974">
          <cell r="D974">
            <v>117.77</v>
          </cell>
          <cell r="E974">
            <v>25.28</v>
          </cell>
        </row>
        <row r="975">
          <cell r="C975">
            <v>43586</v>
          </cell>
          <cell r="D975">
            <v>118.01</v>
          </cell>
          <cell r="E975">
            <v>24.34</v>
          </cell>
        </row>
        <row r="976">
          <cell r="D976">
            <v>118.25</v>
          </cell>
          <cell r="E976">
            <v>24.11</v>
          </cell>
        </row>
        <row r="977">
          <cell r="C977">
            <v>43587</v>
          </cell>
          <cell r="D977">
            <v>118.68</v>
          </cell>
          <cell r="E977">
            <v>23.8</v>
          </cell>
        </row>
        <row r="978">
          <cell r="D978">
            <v>118.68</v>
          </cell>
          <cell r="E978">
            <v>24.67</v>
          </cell>
        </row>
        <row r="979">
          <cell r="C979">
            <v>43588</v>
          </cell>
          <cell r="D979">
            <v>118.96</v>
          </cell>
          <cell r="E979">
            <v>24.86</v>
          </cell>
        </row>
        <row r="980">
          <cell r="D980">
            <v>119.18</v>
          </cell>
          <cell r="E980">
            <v>24.68</v>
          </cell>
        </row>
        <row r="981">
          <cell r="C981">
            <v>43589</v>
          </cell>
          <cell r="D981">
            <v>118.88</v>
          </cell>
          <cell r="E981">
            <v>25.7</v>
          </cell>
        </row>
        <row r="982">
          <cell r="D982">
            <v>119.56</v>
          </cell>
          <cell r="E982">
            <v>25.91</v>
          </cell>
        </row>
        <row r="983">
          <cell r="C983">
            <v>43590</v>
          </cell>
          <cell r="D983">
            <v>119.39</v>
          </cell>
          <cell r="E983">
            <v>26.47</v>
          </cell>
        </row>
        <row r="984">
          <cell r="D984">
            <v>119.31</v>
          </cell>
          <cell r="E984">
            <v>27.5</v>
          </cell>
        </row>
        <row r="985">
          <cell r="C985">
            <v>43591</v>
          </cell>
          <cell r="D985">
            <v>119.17</v>
          </cell>
          <cell r="E985">
            <v>27.8</v>
          </cell>
        </row>
        <row r="986">
          <cell r="D986">
            <v>118.93</v>
          </cell>
          <cell r="E986">
            <v>26.7</v>
          </cell>
        </row>
        <row r="987">
          <cell r="C987">
            <v>43592</v>
          </cell>
          <cell r="D987">
            <v>119.49</v>
          </cell>
          <cell r="E987">
            <v>27.33</v>
          </cell>
        </row>
        <row r="988">
          <cell r="D988">
            <v>119.4</v>
          </cell>
          <cell r="E988">
            <v>27.38</v>
          </cell>
        </row>
        <row r="989">
          <cell r="C989">
            <v>43593</v>
          </cell>
          <cell r="D989">
            <v>119.11</v>
          </cell>
          <cell r="E989">
            <v>26.71</v>
          </cell>
        </row>
        <row r="990">
          <cell r="D990">
            <v>120.25</v>
          </cell>
          <cell r="E990">
            <v>27.37</v>
          </cell>
        </row>
        <row r="991">
          <cell r="C991">
            <v>43594</v>
          </cell>
          <cell r="D991">
            <v>120.29</v>
          </cell>
          <cell r="E991">
            <v>27.69</v>
          </cell>
        </row>
        <row r="992">
          <cell r="D992">
            <v>120.38</v>
          </cell>
          <cell r="E992">
            <v>27.22</v>
          </cell>
        </row>
        <row r="993">
          <cell r="C993">
            <v>43595</v>
          </cell>
          <cell r="D993">
            <v>120.14</v>
          </cell>
          <cell r="E993">
            <v>26.22</v>
          </cell>
        </row>
        <row r="994">
          <cell r="D994">
            <v>119.5</v>
          </cell>
          <cell r="E994">
            <v>26.37</v>
          </cell>
        </row>
        <row r="995">
          <cell r="C995">
            <v>43596</v>
          </cell>
          <cell r="D995">
            <v>118.88</v>
          </cell>
          <cell r="E995">
            <v>26.9</v>
          </cell>
        </row>
        <row r="996">
          <cell r="D996">
            <v>117.46</v>
          </cell>
          <cell r="E996">
            <v>25.94</v>
          </cell>
        </row>
        <row r="997">
          <cell r="C997">
            <v>43597</v>
          </cell>
          <cell r="D997">
            <v>117.33</v>
          </cell>
          <cell r="E997">
            <v>26.38</v>
          </cell>
        </row>
        <row r="998">
          <cell r="D998">
            <v>116.33</v>
          </cell>
          <cell r="E998">
            <v>25.64</v>
          </cell>
        </row>
        <row r="999">
          <cell r="C999">
            <v>43598</v>
          </cell>
          <cell r="D999">
            <v>115.03</v>
          </cell>
          <cell r="E999">
            <v>25.23</v>
          </cell>
        </row>
        <row r="1000">
          <cell r="D1000">
            <v>113.49</v>
          </cell>
          <cell r="E1000">
            <v>28.96</v>
          </cell>
        </row>
        <row r="1001">
          <cell r="C1001">
            <v>43599</v>
          </cell>
          <cell r="D1001">
            <v>111.82</v>
          </cell>
          <cell r="E1001">
            <v>29.2</v>
          </cell>
        </row>
        <row r="1002">
          <cell r="D1002">
            <v>110.79</v>
          </cell>
          <cell r="E1002">
            <v>27.86</v>
          </cell>
        </row>
        <row r="1003">
          <cell r="C1003">
            <v>43600</v>
          </cell>
          <cell r="D1003">
            <v>110.05</v>
          </cell>
          <cell r="E1003">
            <v>27.47</v>
          </cell>
        </row>
        <row r="1004">
          <cell r="D1004">
            <v>109.77</v>
          </cell>
          <cell r="E1004">
            <v>28.55</v>
          </cell>
        </row>
        <row r="1005">
          <cell r="C1005">
            <v>43601</v>
          </cell>
          <cell r="D1005">
            <v>109.73</v>
          </cell>
          <cell r="E1005">
            <v>28.29</v>
          </cell>
        </row>
        <row r="1007">
          <cell r="C1007">
            <v>43602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6">
          <cell r="B6">
            <v>43162</v>
          </cell>
          <cell r="I6">
            <v>0.96374649762491205</v>
          </cell>
          <cell r="K6">
            <v>80.61</v>
          </cell>
        </row>
        <row r="7">
          <cell r="B7">
            <v>43163</v>
          </cell>
          <cell r="I7">
            <v>0.95747695289836299</v>
          </cell>
          <cell r="K7">
            <v>80.260000000000005</v>
          </cell>
        </row>
        <row r="8">
          <cell r="B8">
            <v>43164</v>
          </cell>
          <cell r="I8">
            <v>0.97793005116796572</v>
          </cell>
          <cell r="K8">
            <v>80.790000000000006</v>
          </cell>
        </row>
        <row r="9">
          <cell r="B9">
            <v>43165</v>
          </cell>
          <cell r="I9">
            <v>0.99811033471592137</v>
          </cell>
          <cell r="K9">
            <v>81.8</v>
          </cell>
        </row>
        <row r="10">
          <cell r="B10">
            <v>43166</v>
          </cell>
          <cell r="I10">
            <v>0.89742710087416211</v>
          </cell>
          <cell r="K10">
            <v>72.81</v>
          </cell>
        </row>
        <row r="11">
          <cell r="B11">
            <v>43167</v>
          </cell>
          <cell r="I11">
            <v>0.8293433084372327</v>
          </cell>
          <cell r="K11">
            <v>66.44</v>
          </cell>
        </row>
        <row r="12">
          <cell r="B12">
            <v>43168</v>
          </cell>
          <cell r="I12">
            <v>0.74486028594313813</v>
          </cell>
          <cell r="K12">
            <v>58.4</v>
          </cell>
        </row>
        <row r="13">
          <cell r="B13">
            <v>43169</v>
          </cell>
          <cell r="I13">
            <v>0.78826634089054515</v>
          </cell>
          <cell r="K13">
            <v>61.41</v>
          </cell>
        </row>
        <row r="14">
          <cell r="B14">
            <v>43170</v>
          </cell>
          <cell r="I14">
            <v>0.79516695472698895</v>
          </cell>
          <cell r="K14">
            <v>60.69</v>
          </cell>
        </row>
        <row r="15">
          <cell r="B15">
            <v>43171</v>
          </cell>
          <cell r="I15">
            <v>0.8457391323295208</v>
          </cell>
          <cell r="K15">
            <v>63.49</v>
          </cell>
        </row>
        <row r="16">
          <cell r="B16">
            <v>43172</v>
          </cell>
          <cell r="I16">
            <v>0.8025573748413497</v>
          </cell>
          <cell r="K16">
            <v>59.98</v>
          </cell>
        </row>
        <row r="17">
          <cell r="B17">
            <v>43173</v>
          </cell>
          <cell r="I17">
            <v>0.80189635721910935</v>
          </cell>
          <cell r="K17">
            <v>59.59</v>
          </cell>
        </row>
        <row r="18">
          <cell r="B18">
            <v>43174</v>
          </cell>
          <cell r="I18">
            <v>0.70959406587300944</v>
          </cell>
          <cell r="K18">
            <v>52.31</v>
          </cell>
        </row>
        <row r="19">
          <cell r="B19">
            <v>43175</v>
          </cell>
          <cell r="I19">
            <v>0.76476229316196709</v>
          </cell>
          <cell r="K19">
            <v>55.91</v>
          </cell>
        </row>
        <row r="20">
          <cell r="B20">
            <v>43176</v>
          </cell>
          <cell r="I20">
            <v>0.75008488224978009</v>
          </cell>
          <cell r="K20">
            <v>54.35</v>
          </cell>
        </row>
        <row r="21">
          <cell r="B21">
            <v>43177</v>
          </cell>
          <cell r="I21">
            <v>0.68637674538935556</v>
          </cell>
          <cell r="K21">
            <v>48.41</v>
          </cell>
        </row>
        <row r="22">
          <cell r="B22">
            <v>43178</v>
          </cell>
          <cell r="I22">
            <v>0.7124382213536663</v>
          </cell>
          <cell r="K22">
            <v>50.19</v>
          </cell>
        </row>
        <row r="23">
          <cell r="B23">
            <v>43179</v>
          </cell>
          <cell r="I23">
            <v>0.76840561910967853</v>
          </cell>
          <cell r="K23">
            <v>52.95</v>
          </cell>
        </row>
        <row r="24">
          <cell r="B24">
            <v>43180</v>
          </cell>
          <cell r="I24">
            <v>0.7741407940880608</v>
          </cell>
          <cell r="K24">
            <v>52.64</v>
          </cell>
        </row>
        <row r="25">
          <cell r="B25">
            <v>43181</v>
          </cell>
          <cell r="I25">
            <v>0.76663813118008917</v>
          </cell>
          <cell r="K25">
            <v>51.91</v>
          </cell>
        </row>
        <row r="26">
          <cell r="B26">
            <v>43182</v>
          </cell>
          <cell r="I26">
            <v>0.75514259671761896</v>
          </cell>
          <cell r="K26">
            <v>50.64</v>
          </cell>
        </row>
        <row r="27">
          <cell r="B27">
            <v>43183</v>
          </cell>
          <cell r="I27">
            <v>0.8078086916918743</v>
          </cell>
          <cell r="K27">
            <v>53.72</v>
          </cell>
        </row>
        <row r="28">
          <cell r="B28">
            <v>43184</v>
          </cell>
          <cell r="I28">
            <v>0.76525250162851099</v>
          </cell>
          <cell r="K28">
            <v>50.9</v>
          </cell>
        </row>
        <row r="29">
          <cell r="B29">
            <v>43185</v>
          </cell>
          <cell r="I29">
            <v>0.77215779836147014</v>
          </cell>
          <cell r="K29">
            <v>50.55</v>
          </cell>
        </row>
        <row r="30">
          <cell r="B30">
            <v>43186</v>
          </cell>
          <cell r="I30">
            <v>0.73984700713133889</v>
          </cell>
          <cell r="K30">
            <v>48.13</v>
          </cell>
        </row>
        <row r="31">
          <cell r="B31">
            <v>43187</v>
          </cell>
          <cell r="I31">
            <v>0.72061948793351982</v>
          </cell>
          <cell r="K31">
            <v>45.94</v>
          </cell>
        </row>
        <row r="32">
          <cell r="B32">
            <v>43188</v>
          </cell>
          <cell r="I32">
            <v>0.74176410787665925</v>
          </cell>
          <cell r="K32">
            <v>46.84</v>
          </cell>
        </row>
        <row r="33">
          <cell r="B33">
            <v>43189</v>
          </cell>
          <cell r="I33">
            <v>0.6538191527313657</v>
          </cell>
          <cell r="K33">
            <v>40.46</v>
          </cell>
        </row>
        <row r="34">
          <cell r="B34">
            <v>43190</v>
          </cell>
          <cell r="I34">
            <v>0.6340977035263986</v>
          </cell>
          <cell r="K34">
            <v>38.83</v>
          </cell>
        </row>
        <row r="35">
          <cell r="B35">
            <v>43191</v>
          </cell>
          <cell r="I35">
            <v>0.65865033035125919</v>
          </cell>
          <cell r="K35">
            <v>39.79</v>
          </cell>
        </row>
        <row r="36">
          <cell r="B36">
            <v>43192</v>
          </cell>
          <cell r="I36">
            <v>0.65872412789225687</v>
          </cell>
          <cell r="K36">
            <v>39.520000000000003</v>
          </cell>
        </row>
        <row r="37">
          <cell r="B37">
            <v>43193</v>
          </cell>
          <cell r="I37">
            <v>0.68910471517821503</v>
          </cell>
          <cell r="K37">
            <v>41.79</v>
          </cell>
        </row>
        <row r="38">
          <cell r="B38">
            <v>43194</v>
          </cell>
          <cell r="I38">
            <v>0.77693055651750276</v>
          </cell>
          <cell r="K38">
            <v>47.09</v>
          </cell>
        </row>
        <row r="39">
          <cell r="B39">
            <v>43195</v>
          </cell>
          <cell r="I39">
            <v>0.70741864896797479</v>
          </cell>
          <cell r="K39">
            <v>42.3</v>
          </cell>
        </row>
        <row r="40">
          <cell r="B40">
            <v>43196</v>
          </cell>
          <cell r="I40">
            <v>0.73264437803315796</v>
          </cell>
          <cell r="K40">
            <v>43.44</v>
          </cell>
        </row>
        <row r="41">
          <cell r="B41">
            <v>43197</v>
          </cell>
          <cell r="I41">
            <v>0.75496607027653218</v>
          </cell>
          <cell r="K41">
            <v>43.97</v>
          </cell>
        </row>
        <row r="42">
          <cell r="B42">
            <v>43198</v>
          </cell>
          <cell r="I42">
            <v>0.86718194454109077</v>
          </cell>
          <cell r="K42">
            <v>50.02</v>
          </cell>
        </row>
        <row r="43">
          <cell r="B43">
            <v>43199</v>
          </cell>
          <cell r="I43">
            <v>0.86773411135545819</v>
          </cell>
          <cell r="K43">
            <v>49.77</v>
          </cell>
        </row>
        <row r="44">
          <cell r="B44">
            <v>43200</v>
          </cell>
          <cell r="I44">
            <v>0.84836658384206287</v>
          </cell>
          <cell r="K44">
            <v>48.37</v>
          </cell>
        </row>
        <row r="45">
          <cell r="B45">
            <v>43201</v>
          </cell>
          <cell r="I45">
            <v>0.90051442092756606</v>
          </cell>
          <cell r="K45">
            <v>50.9</v>
          </cell>
        </row>
        <row r="46">
          <cell r="B46">
            <v>43202</v>
          </cell>
          <cell r="I46">
            <v>0.93578159255195958</v>
          </cell>
          <cell r="K46">
            <v>52</v>
          </cell>
        </row>
        <row r="47">
          <cell r="B47">
            <v>43203</v>
          </cell>
          <cell r="I47">
            <v>1.0953206258973958</v>
          </cell>
          <cell r="K47">
            <v>61.11</v>
          </cell>
        </row>
        <row r="48">
          <cell r="B48">
            <v>43204</v>
          </cell>
          <cell r="I48">
            <v>1.0628498043507231</v>
          </cell>
          <cell r="K48">
            <v>58.2</v>
          </cell>
        </row>
        <row r="49">
          <cell r="B49">
            <v>43205</v>
          </cell>
          <cell r="I49">
            <v>1.0844918034481745</v>
          </cell>
          <cell r="K49">
            <v>59.35</v>
          </cell>
        </row>
        <row r="50">
          <cell r="B50">
            <v>43206</v>
          </cell>
          <cell r="I50">
            <v>1.1726647905319703</v>
          </cell>
          <cell r="K50">
            <v>63.71</v>
          </cell>
        </row>
        <row r="51">
          <cell r="B51">
            <v>43207</v>
          </cell>
          <cell r="I51">
            <v>1.1455791930348835</v>
          </cell>
          <cell r="K51">
            <v>61.91</v>
          </cell>
        </row>
        <row r="52">
          <cell r="B52">
            <v>43208</v>
          </cell>
          <cell r="I52">
            <v>1.1205414840335024</v>
          </cell>
          <cell r="K52">
            <v>60.39</v>
          </cell>
        </row>
        <row r="53">
          <cell r="B53">
            <v>43209</v>
          </cell>
          <cell r="I53">
            <v>1.1430876280529665</v>
          </cell>
          <cell r="K53">
            <v>61.75</v>
          </cell>
        </row>
        <row r="54">
          <cell r="B54">
            <v>43210</v>
          </cell>
          <cell r="I54">
            <v>1.1542263430796251</v>
          </cell>
          <cell r="K54">
            <v>62.24</v>
          </cell>
        </row>
        <row r="55">
          <cell r="B55">
            <v>43211</v>
          </cell>
          <cell r="I55">
            <v>1.228814321793209</v>
          </cell>
          <cell r="K55">
            <v>66.430000000000007</v>
          </cell>
        </row>
        <row r="56">
          <cell r="B56">
            <v>43212</v>
          </cell>
          <cell r="I56">
            <v>1.2607273078904566</v>
          </cell>
          <cell r="K56">
            <v>67.349999999999994</v>
          </cell>
        </row>
        <row r="57">
          <cell r="B57">
            <v>43213</v>
          </cell>
          <cell r="I57">
            <v>1.1917701484529495</v>
          </cell>
          <cell r="K57">
            <v>64.33</v>
          </cell>
        </row>
        <row r="58">
          <cell r="B58">
            <v>43214</v>
          </cell>
          <cell r="I58">
            <v>1.2212661989219709</v>
          </cell>
          <cell r="K58">
            <v>65.8</v>
          </cell>
        </row>
        <row r="59">
          <cell r="B59">
            <v>43215</v>
          </cell>
          <cell r="I59">
            <v>1.3896220411058828</v>
          </cell>
          <cell r="K59">
            <v>75.260000000000005</v>
          </cell>
        </row>
        <row r="60">
          <cell r="B60">
            <v>43216</v>
          </cell>
          <cell r="I60">
            <v>1.4353486202419712</v>
          </cell>
          <cell r="K60">
            <v>77.89</v>
          </cell>
        </row>
        <row r="61">
          <cell r="B61">
            <v>43217</v>
          </cell>
          <cell r="I61">
            <v>1.5679107206453904</v>
          </cell>
          <cell r="K61">
            <v>85.38</v>
          </cell>
        </row>
        <row r="62">
          <cell r="B62">
            <v>43218</v>
          </cell>
          <cell r="I62">
            <v>1.5263072987812381</v>
          </cell>
          <cell r="K62">
            <v>83.37</v>
          </cell>
        </row>
        <row r="63">
          <cell r="B63">
            <v>43219</v>
          </cell>
          <cell r="I63">
            <v>1.574706290281142</v>
          </cell>
          <cell r="K63">
            <v>86.93</v>
          </cell>
        </row>
        <row r="64">
          <cell r="B64">
            <v>43220</v>
          </cell>
          <cell r="I64">
            <v>1.5295268845081229</v>
          </cell>
          <cell r="K64">
            <v>83.69</v>
          </cell>
        </row>
        <row r="65">
          <cell r="B65">
            <v>43221</v>
          </cell>
          <cell r="I65">
            <v>1.5179192386686817</v>
          </cell>
          <cell r="K65">
            <v>84.13</v>
          </cell>
        </row>
        <row r="66">
          <cell r="B66">
            <v>43222</v>
          </cell>
          <cell r="I66">
            <v>1.4544468136014512</v>
          </cell>
          <cell r="K66">
            <v>81.36</v>
          </cell>
        </row>
        <row r="67">
          <cell r="B67">
            <v>43223</v>
          </cell>
          <cell r="I67">
            <v>1.4458757460218441</v>
          </cell>
          <cell r="K67">
            <v>81.569999999999993</v>
          </cell>
        </row>
        <row r="68">
          <cell r="B68">
            <v>43224</v>
          </cell>
          <cell r="I68">
            <v>1.4739136238046655</v>
          </cell>
          <cell r="K68">
            <v>84.01</v>
          </cell>
        </row>
        <row r="69">
          <cell r="B69">
            <v>43225</v>
          </cell>
          <cell r="I69">
            <v>1.605278868655819</v>
          </cell>
          <cell r="K69">
            <v>91.85</v>
          </cell>
        </row>
        <row r="70">
          <cell r="B70">
            <v>43226</v>
          </cell>
          <cell r="I70">
            <v>1.5088419604289107</v>
          </cell>
          <cell r="K70">
            <v>87.26</v>
          </cell>
        </row>
        <row r="71">
          <cell r="B71">
            <v>43227</v>
          </cell>
          <cell r="I71">
            <v>1.4751343949957667</v>
          </cell>
          <cell r="K71">
            <v>86.03</v>
          </cell>
        </row>
        <row r="72">
          <cell r="B72">
            <v>43228</v>
          </cell>
          <cell r="I72">
            <v>1.4760928618491043</v>
          </cell>
          <cell r="K72">
            <v>87.96</v>
          </cell>
        </row>
        <row r="73">
          <cell r="B73">
            <v>43229</v>
          </cell>
          <cell r="I73">
            <v>1.4010565677423916</v>
          </cell>
          <cell r="K73">
            <v>85.52</v>
          </cell>
        </row>
        <row r="74">
          <cell r="B74">
            <v>43230</v>
          </cell>
          <cell r="I74">
            <v>1.3880014609080755</v>
          </cell>
          <cell r="K74">
            <v>85.01</v>
          </cell>
        </row>
        <row r="75">
          <cell r="B75">
            <v>43231</v>
          </cell>
          <cell r="I75">
            <v>1.4125424739567689</v>
          </cell>
          <cell r="K75">
            <v>87.09</v>
          </cell>
        </row>
        <row r="76">
          <cell r="B76">
            <v>43232</v>
          </cell>
          <cell r="I76">
            <v>1.3778883030250382</v>
          </cell>
          <cell r="K76">
            <v>85.95</v>
          </cell>
        </row>
        <row r="77">
          <cell r="B77">
            <v>43233</v>
          </cell>
          <cell r="I77">
            <v>1.3576097349740845</v>
          </cell>
          <cell r="K77">
            <v>85.48</v>
          </cell>
        </row>
        <row r="78">
          <cell r="B78">
            <v>43234</v>
          </cell>
          <cell r="I78">
            <v>1.4588669837695007</v>
          </cell>
          <cell r="K78">
            <v>92.4</v>
          </cell>
        </row>
        <row r="79">
          <cell r="B79">
            <v>43235</v>
          </cell>
          <cell r="I79">
            <v>1.5461661989748938</v>
          </cell>
          <cell r="K79">
            <v>100.53</v>
          </cell>
        </row>
        <row r="80">
          <cell r="B80">
            <v>43236</v>
          </cell>
          <cell r="I80">
            <v>1.4657120845384111</v>
          </cell>
          <cell r="K80">
            <v>97.29</v>
          </cell>
        </row>
        <row r="81">
          <cell r="B81">
            <v>43237</v>
          </cell>
          <cell r="I81">
            <v>1.3933673558061788</v>
          </cell>
          <cell r="K81">
            <v>92.71</v>
          </cell>
        </row>
        <row r="82">
          <cell r="B82">
            <v>43238</v>
          </cell>
          <cell r="I82">
            <v>1.3770008596123815</v>
          </cell>
          <cell r="K82">
            <v>93.4</v>
          </cell>
        </row>
        <row r="83">
          <cell r="B83">
            <v>43239</v>
          </cell>
          <cell r="I83">
            <v>1.5149588653741288</v>
          </cell>
          <cell r="K83">
            <v>104.65</v>
          </cell>
        </row>
        <row r="84">
          <cell r="B84">
            <v>43240</v>
          </cell>
          <cell r="I84">
            <v>1.5448438517383696</v>
          </cell>
          <cell r="K84">
            <v>107.61</v>
          </cell>
        </row>
        <row r="85">
          <cell r="B85">
            <v>43241</v>
          </cell>
          <cell r="I85">
            <v>1.5556113271198611</v>
          </cell>
          <cell r="K85">
            <v>110.81</v>
          </cell>
        </row>
        <row r="86">
          <cell r="B86">
            <v>43242</v>
          </cell>
          <cell r="I86">
            <v>1.5994896386313322</v>
          </cell>
          <cell r="K86">
            <v>116.78</v>
          </cell>
        </row>
        <row r="87">
          <cell r="B87">
            <v>43243</v>
          </cell>
          <cell r="I87">
            <v>1.47070616948981</v>
          </cell>
          <cell r="K87">
            <v>109.62</v>
          </cell>
        </row>
        <row r="88">
          <cell r="B88">
            <v>43244</v>
          </cell>
          <cell r="I88">
            <v>1.3637827990308671</v>
          </cell>
          <cell r="K88">
            <v>103.42</v>
          </cell>
        </row>
        <row r="89">
          <cell r="B89">
            <v>43245</v>
          </cell>
          <cell r="I89">
            <v>1.3365715762915067</v>
          </cell>
          <cell r="K89">
            <v>103.29</v>
          </cell>
        </row>
        <row r="90">
          <cell r="B90">
            <v>43246</v>
          </cell>
          <cell r="I90">
            <v>1.279031836369344</v>
          </cell>
          <cell r="K90">
            <v>100.64</v>
          </cell>
        </row>
        <row r="91">
          <cell r="B91">
            <v>43247</v>
          </cell>
          <cell r="I91">
            <v>1.1555325370344127</v>
          </cell>
          <cell r="K91">
            <v>92.16</v>
          </cell>
        </row>
        <row r="92">
          <cell r="B92">
            <v>43248</v>
          </cell>
          <cell r="I92">
            <v>1.1362734377637487</v>
          </cell>
          <cell r="K92">
            <v>91.79</v>
          </cell>
        </row>
        <row r="93">
          <cell r="B93">
            <v>43249</v>
          </cell>
          <cell r="I93">
            <v>1.1087936078206615</v>
          </cell>
          <cell r="K93">
            <v>89.93</v>
          </cell>
        </row>
        <row r="94">
          <cell r="B94">
            <v>43250</v>
          </cell>
          <cell r="I94">
            <v>1.139293124391267</v>
          </cell>
          <cell r="K94">
            <v>93.74</v>
          </cell>
        </row>
        <row r="95">
          <cell r="B95">
            <v>43251</v>
          </cell>
          <cell r="I95">
            <v>1.0823766682833953</v>
          </cell>
          <cell r="K95">
            <v>90.18</v>
          </cell>
        </row>
        <row r="96">
          <cell r="B96">
            <v>43252</v>
          </cell>
          <cell r="I96">
            <v>1.1072993944418552</v>
          </cell>
          <cell r="K96">
            <v>93.75</v>
          </cell>
        </row>
        <row r="97">
          <cell r="B97">
            <v>43253</v>
          </cell>
          <cell r="I97">
            <v>1.1145732677951827</v>
          </cell>
          <cell r="K97">
            <v>96.4</v>
          </cell>
        </row>
        <row r="98">
          <cell r="B98">
            <v>43254</v>
          </cell>
          <cell r="I98">
            <v>1.1611972507347423</v>
          </cell>
          <cell r="K98">
            <v>102.31</v>
          </cell>
        </row>
        <row r="99">
          <cell r="B99">
            <v>43255</v>
          </cell>
          <cell r="I99">
            <v>1.1253745649296927</v>
          </cell>
          <cell r="K99">
            <v>99.19</v>
          </cell>
        </row>
        <row r="100">
          <cell r="B100">
            <v>43256</v>
          </cell>
          <cell r="I100">
            <v>1.1183685512824766</v>
          </cell>
          <cell r="K100">
            <v>100.09</v>
          </cell>
        </row>
        <row r="101">
          <cell r="B101">
            <v>43257</v>
          </cell>
          <cell r="I101">
            <v>1.1233034211473361</v>
          </cell>
          <cell r="K101">
            <v>101.02</v>
          </cell>
        </row>
        <row r="102">
          <cell r="B102">
            <v>43258</v>
          </cell>
          <cell r="I102">
            <v>1.0987730524829009</v>
          </cell>
          <cell r="K102">
            <v>100.72</v>
          </cell>
        </row>
        <row r="103">
          <cell r="B103">
            <v>43259</v>
          </cell>
          <cell r="I103">
            <v>1.1559525963536164</v>
          </cell>
          <cell r="K103">
            <v>106.83</v>
          </cell>
        </row>
        <row r="104">
          <cell r="B104">
            <v>43260</v>
          </cell>
          <cell r="I104">
            <v>1.1580470323222973</v>
          </cell>
          <cell r="K104">
            <v>108.64</v>
          </cell>
        </row>
        <row r="105">
          <cell r="B105">
            <v>43261</v>
          </cell>
          <cell r="I105">
            <v>1.099299296046004</v>
          </cell>
          <cell r="K105">
            <v>103.95</v>
          </cell>
        </row>
        <row r="106">
          <cell r="B106">
            <v>43262</v>
          </cell>
          <cell r="I106">
            <v>0.97602386667895635</v>
          </cell>
          <cell r="K106">
            <v>93.01</v>
          </cell>
        </row>
        <row r="107">
          <cell r="B107">
            <v>43263</v>
          </cell>
          <cell r="I107">
            <v>0.98509046660814159</v>
          </cell>
          <cell r="K107">
            <v>95.08</v>
          </cell>
        </row>
        <row r="108">
          <cell r="B108">
            <v>43264</v>
          </cell>
          <cell r="I108">
            <v>0.89050211588617378</v>
          </cell>
          <cell r="K108">
            <v>86.89</v>
          </cell>
        </row>
        <row r="109">
          <cell r="B109">
            <v>43265</v>
          </cell>
          <cell r="I109">
            <v>0.8802132559672281</v>
          </cell>
          <cell r="K109">
            <v>86.12</v>
          </cell>
        </row>
        <row r="110">
          <cell r="B110">
            <v>43266</v>
          </cell>
          <cell r="I110">
            <v>1.0047049432184925</v>
          </cell>
          <cell r="K110">
            <v>99.25</v>
          </cell>
        </row>
        <row r="111">
          <cell r="B111">
            <v>43267</v>
          </cell>
          <cell r="I111">
            <v>0.9114252496962183</v>
          </cell>
          <cell r="K111">
            <v>90.52</v>
          </cell>
        </row>
        <row r="112">
          <cell r="B112">
            <v>43268</v>
          </cell>
          <cell r="I112">
            <v>0.89734804121439238</v>
          </cell>
          <cell r="K112">
            <v>90.24</v>
          </cell>
        </row>
        <row r="113">
          <cell r="B113">
            <v>43269</v>
          </cell>
          <cell r="I113">
            <v>0.90980159109875414</v>
          </cell>
          <cell r="K113">
            <v>90.99</v>
          </cell>
        </row>
        <row r="114">
          <cell r="B114">
            <v>43270</v>
          </cell>
          <cell r="I114">
            <v>0.91906617962707615</v>
          </cell>
          <cell r="K114">
            <v>93.6</v>
          </cell>
        </row>
        <row r="115">
          <cell r="B115">
            <v>43271</v>
          </cell>
          <cell r="I115">
            <v>0.90204472150710802</v>
          </cell>
          <cell r="K115">
            <v>92.85</v>
          </cell>
        </row>
        <row r="116">
          <cell r="B116">
            <v>43272</v>
          </cell>
          <cell r="I116">
            <v>0.89133304528815949</v>
          </cell>
          <cell r="K116">
            <v>91.5</v>
          </cell>
        </row>
        <row r="117">
          <cell r="B117">
            <v>43273</v>
          </cell>
          <cell r="I117">
            <v>0.87156190776614628</v>
          </cell>
          <cell r="K117">
            <v>90.08</v>
          </cell>
        </row>
        <row r="118">
          <cell r="B118">
            <v>43274</v>
          </cell>
          <cell r="I118">
            <v>0.74704560555608779</v>
          </cell>
          <cell r="K118">
            <v>77.459999999999994</v>
          </cell>
        </row>
        <row r="119">
          <cell r="B119">
            <v>43275</v>
          </cell>
          <cell r="I119">
            <v>0.70261169357789388</v>
          </cell>
          <cell r="K119">
            <v>72.48</v>
          </cell>
        </row>
        <row r="120">
          <cell r="B120">
            <v>43276</v>
          </cell>
          <cell r="I120">
            <v>0.71367873978264695</v>
          </cell>
          <cell r="K120">
            <v>73.959999999999994</v>
          </cell>
        </row>
        <row r="121">
          <cell r="B121">
            <v>43277</v>
          </cell>
          <cell r="I121">
            <v>0.7203610441806273</v>
          </cell>
          <cell r="K121">
            <v>74.489999999999995</v>
          </cell>
        </row>
        <row r="122">
          <cell r="B122">
            <v>43278</v>
          </cell>
          <cell r="I122">
            <v>0.69183307747190692</v>
          </cell>
          <cell r="K122">
            <v>71.349999999999994</v>
          </cell>
        </row>
        <row r="123">
          <cell r="B123">
            <v>43279</v>
          </cell>
          <cell r="I123">
            <v>0.67401173482509669</v>
          </cell>
          <cell r="K123">
            <v>69.53</v>
          </cell>
        </row>
        <row r="124">
          <cell r="B124">
            <v>43280</v>
          </cell>
          <cell r="I124">
            <v>0.58917827260937972</v>
          </cell>
          <cell r="K124">
            <v>60.39</v>
          </cell>
        </row>
        <row r="125">
          <cell r="B125">
            <v>43281</v>
          </cell>
          <cell r="I125">
            <v>0.67615364342898865</v>
          </cell>
          <cell r="K125">
            <v>69.13</v>
          </cell>
        </row>
        <row r="126">
          <cell r="B126">
            <v>43282</v>
          </cell>
          <cell r="I126">
            <v>0.66304816869856531</v>
          </cell>
          <cell r="K126">
            <v>67.099999999999994</v>
          </cell>
        </row>
        <row r="127">
          <cell r="B127">
            <v>43283</v>
          </cell>
          <cell r="I127">
            <v>0.67414899973092068</v>
          </cell>
          <cell r="K127">
            <v>68.11</v>
          </cell>
        </row>
        <row r="128">
          <cell r="B128">
            <v>43284</v>
          </cell>
          <cell r="I128">
            <v>0.70388900022660639</v>
          </cell>
          <cell r="K128">
            <v>70.180000000000007</v>
          </cell>
        </row>
        <row r="129">
          <cell r="B129">
            <v>43285</v>
          </cell>
          <cell r="I129">
            <v>0.70959785791952801</v>
          </cell>
          <cell r="K129">
            <v>69.7</v>
          </cell>
        </row>
        <row r="130">
          <cell r="B130">
            <v>43286</v>
          </cell>
          <cell r="I130">
            <v>0.7933090447449973</v>
          </cell>
          <cell r="K130">
            <v>69.17</v>
          </cell>
        </row>
        <row r="131">
          <cell r="B131">
            <v>43287</v>
          </cell>
          <cell r="I131">
            <v>0.76096925983809227</v>
          </cell>
          <cell r="K131">
            <v>66.010000000000005</v>
          </cell>
        </row>
        <row r="132">
          <cell r="B132">
            <v>43288</v>
          </cell>
          <cell r="I132">
            <v>0.75725782197262859</v>
          </cell>
          <cell r="K132">
            <v>66.760000000000005</v>
          </cell>
        </row>
        <row r="133">
          <cell r="B133">
            <v>43289</v>
          </cell>
          <cell r="I133">
            <v>0.74386606314607662</v>
          </cell>
          <cell r="K133">
            <v>65.41</v>
          </cell>
        </row>
        <row r="134">
          <cell r="B134">
            <v>43290</v>
          </cell>
          <cell r="I134">
            <v>0.72474625650027602</v>
          </cell>
          <cell r="K134">
            <v>63.21</v>
          </cell>
        </row>
        <row r="135">
          <cell r="B135">
            <v>43291</v>
          </cell>
          <cell r="I135">
            <v>0.73016342669200729</v>
          </cell>
          <cell r="K135">
            <v>62.8</v>
          </cell>
        </row>
        <row r="136">
          <cell r="B136">
            <v>43292</v>
          </cell>
          <cell r="I136">
            <v>0.68420568420809946</v>
          </cell>
          <cell r="K136">
            <v>58.08</v>
          </cell>
        </row>
        <row r="137">
          <cell r="B137">
            <v>43293</v>
          </cell>
          <cell r="I137">
            <v>0.7074655846218596</v>
          </cell>
          <cell r="K137">
            <v>59.44</v>
          </cell>
        </row>
        <row r="138">
          <cell r="B138">
            <v>43294</v>
          </cell>
          <cell r="I138">
            <v>0.68267364892520377</v>
          </cell>
          <cell r="K138">
            <v>56.88</v>
          </cell>
        </row>
        <row r="139">
          <cell r="B139">
            <v>43295</v>
          </cell>
          <cell r="I139">
            <v>0.77400340855476879</v>
          </cell>
          <cell r="K139">
            <v>57.24</v>
          </cell>
        </row>
        <row r="140">
          <cell r="B140">
            <v>43296</v>
          </cell>
          <cell r="I140">
            <v>0.78833640093708301</v>
          </cell>
          <cell r="K140">
            <v>57.47</v>
          </cell>
        </row>
        <row r="141">
          <cell r="B141">
            <v>43297</v>
          </cell>
          <cell r="I141">
            <v>0.88013056965503245</v>
          </cell>
          <cell r="K141">
            <v>63.34</v>
          </cell>
        </row>
        <row r="142">
          <cell r="B142">
            <v>43298</v>
          </cell>
          <cell r="I142">
            <v>1.0150559349692765</v>
          </cell>
          <cell r="K142">
            <v>71.69</v>
          </cell>
        </row>
        <row r="143">
          <cell r="B143">
            <v>43299</v>
          </cell>
          <cell r="I143">
            <v>1.0760243648626691</v>
          </cell>
          <cell r="K143">
            <v>75.569999999999993</v>
          </cell>
        </row>
        <row r="144">
          <cell r="B144">
            <v>43300</v>
          </cell>
          <cell r="I144">
            <v>1.0331677291761645</v>
          </cell>
          <cell r="K144">
            <v>71.959999999999994</v>
          </cell>
        </row>
        <row r="145">
          <cell r="B145">
            <v>43301</v>
          </cell>
          <cell r="I145">
            <v>1.0463686980839471</v>
          </cell>
          <cell r="K145">
            <v>72.98</v>
          </cell>
        </row>
        <row r="146">
          <cell r="B146">
            <v>43302</v>
          </cell>
          <cell r="I146">
            <v>1.0464357963557176</v>
          </cell>
          <cell r="K146">
            <v>72.42</v>
          </cell>
        </row>
        <row r="147">
          <cell r="B147">
            <v>43303</v>
          </cell>
          <cell r="I147">
            <v>1.0581031925778075</v>
          </cell>
          <cell r="K147">
            <v>72.28</v>
          </cell>
        </row>
        <row r="148">
          <cell r="B148">
            <v>43304</v>
          </cell>
          <cell r="I148">
            <v>1.0277816592861075</v>
          </cell>
          <cell r="K148">
            <v>69.930000000000007</v>
          </cell>
        </row>
        <row r="149">
          <cell r="B149">
            <v>43305</v>
          </cell>
          <cell r="I149">
            <v>1.0084096044356501</v>
          </cell>
          <cell r="K149">
            <v>68.03</v>
          </cell>
        </row>
        <row r="150">
          <cell r="B150">
            <v>43306</v>
          </cell>
          <cell r="I150">
            <v>0.98609474038093059</v>
          </cell>
          <cell r="K150">
            <v>65.86</v>
          </cell>
        </row>
        <row r="151">
          <cell r="B151">
            <v>43307</v>
          </cell>
          <cell r="I151">
            <v>0.99299077974704775</v>
          </cell>
          <cell r="K151">
            <v>66.45</v>
          </cell>
        </row>
        <row r="152">
          <cell r="B152">
            <v>43308</v>
          </cell>
          <cell r="I152">
            <v>0.97043453185165796</v>
          </cell>
          <cell r="K152">
            <v>64.23</v>
          </cell>
        </row>
        <row r="153">
          <cell r="B153">
            <v>43309</v>
          </cell>
          <cell r="I153">
            <v>0.97871063894325427</v>
          </cell>
          <cell r="K153">
            <v>64.16</v>
          </cell>
        </row>
        <row r="154">
          <cell r="B154">
            <v>43310</v>
          </cell>
          <cell r="I154">
            <v>1.0023928105867528</v>
          </cell>
          <cell r="K154">
            <v>64.86</v>
          </cell>
        </row>
        <row r="155">
          <cell r="B155">
            <v>43311</v>
          </cell>
          <cell r="I155">
            <v>0.97603918353354857</v>
          </cell>
          <cell r="K155">
            <v>63.46</v>
          </cell>
        </row>
        <row r="156">
          <cell r="B156">
            <v>43312</v>
          </cell>
          <cell r="I156">
            <v>0.93329380988862731</v>
          </cell>
          <cell r="K156">
            <v>60.02</v>
          </cell>
        </row>
        <row r="157">
          <cell r="B157">
            <v>43313</v>
          </cell>
          <cell r="I157">
            <v>0.87861168457659478</v>
          </cell>
          <cell r="K157">
            <v>56.28</v>
          </cell>
        </row>
        <row r="158">
          <cell r="B158">
            <v>43314</v>
          </cell>
          <cell r="I158">
            <v>0.90537639475180498</v>
          </cell>
          <cell r="K158">
            <v>57.22</v>
          </cell>
        </row>
        <row r="159">
          <cell r="B159">
            <v>43315</v>
          </cell>
          <cell r="I159">
            <v>0.8586234424897734</v>
          </cell>
          <cell r="K159">
            <v>53.61</v>
          </cell>
        </row>
        <row r="160">
          <cell r="B160">
            <v>43316</v>
          </cell>
          <cell r="I160">
            <v>0.8949080014337446</v>
          </cell>
          <cell r="K160">
            <v>55.32</v>
          </cell>
        </row>
        <row r="161">
          <cell r="B161">
            <v>43317</v>
          </cell>
          <cell r="I161">
            <v>0.82645123851370206</v>
          </cell>
          <cell r="K161">
            <v>50.4</v>
          </cell>
        </row>
        <row r="162">
          <cell r="B162">
            <v>43318</v>
          </cell>
          <cell r="I162">
            <v>0.82375756145123258</v>
          </cell>
          <cell r="K162">
            <v>49.89</v>
          </cell>
        </row>
        <row r="163">
          <cell r="B163">
            <v>43319</v>
          </cell>
          <cell r="I163">
            <v>0.83227856716704784</v>
          </cell>
          <cell r="K163">
            <v>49.66</v>
          </cell>
        </row>
        <row r="164">
          <cell r="B164">
            <v>43320</v>
          </cell>
          <cell r="I164">
            <v>0.80653896236101108</v>
          </cell>
          <cell r="K164">
            <v>47.44</v>
          </cell>
        </row>
        <row r="165">
          <cell r="B165">
            <v>43321</v>
          </cell>
          <cell r="I165">
            <v>0.79007044865563636</v>
          </cell>
          <cell r="K165">
            <v>44.8</v>
          </cell>
        </row>
        <row r="166">
          <cell r="B166">
            <v>43322</v>
          </cell>
          <cell r="I166">
            <v>0.84475139086825801</v>
          </cell>
          <cell r="K166">
            <v>47.24</v>
          </cell>
        </row>
        <row r="167">
          <cell r="B167">
            <v>43323</v>
          </cell>
          <cell r="I167">
            <v>0.77094713243699076</v>
          </cell>
          <cell r="K167">
            <v>42.44</v>
          </cell>
        </row>
        <row r="168">
          <cell r="B168">
            <v>43324</v>
          </cell>
          <cell r="I168">
            <v>0.78884325623197338</v>
          </cell>
          <cell r="K168">
            <v>42.73</v>
          </cell>
        </row>
        <row r="169">
          <cell r="B169">
            <v>43325</v>
          </cell>
          <cell r="I169">
            <v>0.76575434788101659</v>
          </cell>
          <cell r="K169">
            <v>41.22</v>
          </cell>
        </row>
        <row r="170">
          <cell r="B170">
            <v>43326</v>
          </cell>
          <cell r="I170">
            <v>0.73171029897187168</v>
          </cell>
          <cell r="K170">
            <v>38.57</v>
          </cell>
        </row>
        <row r="171">
          <cell r="B171">
            <v>43327</v>
          </cell>
          <cell r="I171">
            <v>0.76771812345155799</v>
          </cell>
          <cell r="K171">
            <v>39.57</v>
          </cell>
        </row>
        <row r="172">
          <cell r="B172">
            <v>43328</v>
          </cell>
          <cell r="I172">
            <v>0.73154544665441024</v>
          </cell>
          <cell r="K172">
            <v>37.200000000000003</v>
          </cell>
        </row>
        <row r="173">
          <cell r="B173">
            <v>43329</v>
          </cell>
          <cell r="I173">
            <v>0.75173392053245225</v>
          </cell>
          <cell r="K173">
            <v>37.729999999999997</v>
          </cell>
        </row>
        <row r="174">
          <cell r="B174">
            <v>43330</v>
          </cell>
          <cell r="I174">
            <v>0.85327771575502998</v>
          </cell>
          <cell r="K174">
            <v>42.3</v>
          </cell>
        </row>
        <row r="175">
          <cell r="B175">
            <v>43331</v>
          </cell>
          <cell r="I175">
            <v>0.80273944985742418</v>
          </cell>
          <cell r="K175">
            <v>39.36</v>
          </cell>
        </row>
        <row r="176">
          <cell r="B176">
            <v>43332</v>
          </cell>
          <cell r="I176">
            <v>0.83448633204451139</v>
          </cell>
          <cell r="K176">
            <v>40.270000000000003</v>
          </cell>
        </row>
        <row r="177">
          <cell r="B177">
            <v>43333</v>
          </cell>
          <cell r="I177">
            <v>0.77067533809096789</v>
          </cell>
          <cell r="K177">
            <v>36.82</v>
          </cell>
        </row>
        <row r="178">
          <cell r="B178">
            <v>43334</v>
          </cell>
          <cell r="I178">
            <v>0.80144749029376783</v>
          </cell>
          <cell r="K178">
            <v>37.89</v>
          </cell>
        </row>
        <row r="179">
          <cell r="B179">
            <v>43335</v>
          </cell>
          <cell r="I179">
            <v>0.77759000416342794</v>
          </cell>
          <cell r="K179">
            <v>36.49</v>
          </cell>
        </row>
        <row r="180">
          <cell r="B180">
            <v>43336</v>
          </cell>
          <cell r="I180">
            <v>0.8063410022997316</v>
          </cell>
          <cell r="K180">
            <v>37.340000000000003</v>
          </cell>
        </row>
        <row r="181">
          <cell r="B181">
            <v>43337</v>
          </cell>
          <cell r="I181">
            <v>0.88392739996134806</v>
          </cell>
          <cell r="K181">
            <v>40.72</v>
          </cell>
        </row>
        <row r="182">
          <cell r="B182">
            <v>43338</v>
          </cell>
          <cell r="I182">
            <v>0.86858894582910762</v>
          </cell>
          <cell r="K182">
            <v>39.9</v>
          </cell>
        </row>
        <row r="183">
          <cell r="B183">
            <v>43339</v>
          </cell>
          <cell r="I183">
            <v>0.84046025059435026</v>
          </cell>
          <cell r="K183">
            <v>38.24</v>
          </cell>
        </row>
        <row r="184">
          <cell r="B184">
            <v>43340</v>
          </cell>
          <cell r="I184">
            <v>0.89148999594443346</v>
          </cell>
          <cell r="K184">
            <v>40.409999999999997</v>
          </cell>
        </row>
        <row r="185">
          <cell r="B185">
            <v>43341</v>
          </cell>
          <cell r="I185">
            <v>0.91515822124121993</v>
          </cell>
          <cell r="K185">
            <v>41.24</v>
          </cell>
        </row>
        <row r="186">
          <cell r="B186">
            <v>43342</v>
          </cell>
          <cell r="I186">
            <v>0.94714911087558706</v>
          </cell>
          <cell r="K186">
            <v>41.67</v>
          </cell>
        </row>
        <row r="187">
          <cell r="B187">
            <v>43343</v>
          </cell>
          <cell r="I187">
            <v>0.96732830778509193</v>
          </cell>
          <cell r="K187">
            <v>42.44</v>
          </cell>
        </row>
        <row r="188">
          <cell r="B188">
            <v>43344</v>
          </cell>
          <cell r="I188">
            <v>1.00100034373542</v>
          </cell>
          <cell r="K188">
            <v>42.72</v>
          </cell>
        </row>
        <row r="189">
          <cell r="B189">
            <v>43345</v>
          </cell>
          <cell r="I189">
            <v>1.0539638504435189</v>
          </cell>
          <cell r="K189">
            <v>44.73</v>
          </cell>
        </row>
        <row r="190">
          <cell r="B190">
            <v>43346</v>
          </cell>
          <cell r="I190">
            <v>1.051064765692663</v>
          </cell>
          <cell r="K190">
            <v>44.45</v>
          </cell>
        </row>
        <row r="191">
          <cell r="B191">
            <v>43347</v>
          </cell>
          <cell r="I191">
            <v>1.0185531714717753</v>
          </cell>
          <cell r="K191">
            <v>42.95</v>
          </cell>
        </row>
        <row r="192">
          <cell r="B192">
            <v>43348</v>
          </cell>
          <cell r="I192">
            <v>1.0251291606581621</v>
          </cell>
          <cell r="K192">
            <v>43.1</v>
          </cell>
        </row>
        <row r="193">
          <cell r="B193">
            <v>43349</v>
          </cell>
          <cell r="I193">
            <v>0.8963488961843995</v>
          </cell>
          <cell r="K193">
            <v>37.81</v>
          </cell>
        </row>
        <row r="194">
          <cell r="B194">
            <v>43350</v>
          </cell>
          <cell r="I194">
            <v>0.89431778693852226</v>
          </cell>
          <cell r="K194">
            <v>37.43</v>
          </cell>
        </row>
        <row r="195">
          <cell r="B195">
            <v>43351</v>
          </cell>
          <cell r="I195">
            <v>0.91851921992911467</v>
          </cell>
          <cell r="K195">
            <v>38.24</v>
          </cell>
        </row>
        <row r="196">
          <cell r="B196">
            <v>43352</v>
          </cell>
          <cell r="I196">
            <v>0.85742660967214779</v>
          </cell>
          <cell r="K196">
            <v>35.32</v>
          </cell>
        </row>
        <row r="197">
          <cell r="B197">
            <v>43353</v>
          </cell>
          <cell r="I197">
            <v>0.91006352736552598</v>
          </cell>
          <cell r="K197">
            <v>37.29</v>
          </cell>
        </row>
        <row r="198">
          <cell r="B198">
            <v>43354</v>
          </cell>
          <cell r="I198">
            <v>0.89204953866795311</v>
          </cell>
          <cell r="K198">
            <v>36.479999999999997</v>
          </cell>
        </row>
        <row r="199">
          <cell r="B199">
            <v>43355</v>
          </cell>
          <cell r="I199">
            <v>0.8863869023498735</v>
          </cell>
          <cell r="K199">
            <v>35.869999999999997</v>
          </cell>
        </row>
        <row r="200">
          <cell r="B200">
            <v>43356</v>
          </cell>
          <cell r="I200">
            <v>0.87118044658497862</v>
          </cell>
          <cell r="K200">
            <v>34.770000000000003</v>
          </cell>
        </row>
        <row r="201">
          <cell r="B201">
            <v>43357</v>
          </cell>
          <cell r="I201">
            <v>0.94436701585410976</v>
          </cell>
          <cell r="K201">
            <v>37.200000000000003</v>
          </cell>
        </row>
        <row r="202">
          <cell r="B202">
            <v>43358</v>
          </cell>
          <cell r="I202">
            <v>0.9843998941992218</v>
          </cell>
          <cell r="K202">
            <v>38.15</v>
          </cell>
        </row>
        <row r="203">
          <cell r="B203">
            <v>43359</v>
          </cell>
          <cell r="I203">
            <v>1.0052308561356322</v>
          </cell>
          <cell r="K203">
            <v>38.58</v>
          </cell>
        </row>
        <row r="204">
          <cell r="B204">
            <v>43360</v>
          </cell>
          <cell r="I204">
            <v>1.0056116442173217</v>
          </cell>
          <cell r="K204">
            <v>37.93</v>
          </cell>
        </row>
        <row r="205">
          <cell r="B205">
            <v>43361</v>
          </cell>
          <cell r="I205">
            <v>0.97485244290987916</v>
          </cell>
          <cell r="K205">
            <v>36.340000000000003</v>
          </cell>
        </row>
        <row r="206">
          <cell r="B206">
            <v>43362</v>
          </cell>
          <cell r="I206">
            <v>0.97825104229605875</v>
          </cell>
          <cell r="K206">
            <v>36.31</v>
          </cell>
        </row>
        <row r="207">
          <cell r="B207">
            <v>43363</v>
          </cell>
          <cell r="I207">
            <v>0.99789461983995431</v>
          </cell>
          <cell r="K207">
            <v>36.36</v>
          </cell>
        </row>
        <row r="208">
          <cell r="B208">
            <v>43364</v>
          </cell>
          <cell r="I208">
            <v>1.0181680851599761</v>
          </cell>
          <cell r="K208">
            <v>36.770000000000003</v>
          </cell>
        </row>
        <row r="209">
          <cell r="B209">
            <v>43365</v>
          </cell>
          <cell r="I209">
            <v>1.0836429857874854</v>
          </cell>
          <cell r="K209">
            <v>38.53</v>
          </cell>
        </row>
        <row r="210">
          <cell r="B210">
            <v>43366</v>
          </cell>
          <cell r="I210">
            <v>1.068695493096838</v>
          </cell>
          <cell r="K210">
            <v>38.049999999999997</v>
          </cell>
        </row>
        <row r="211">
          <cell r="B211">
            <v>43367</v>
          </cell>
          <cell r="I211">
            <v>1.1125210900837144</v>
          </cell>
          <cell r="K211">
            <v>38.93</v>
          </cell>
        </row>
        <row r="212">
          <cell r="B212">
            <v>43368</v>
          </cell>
          <cell r="I212">
            <v>1.0958675881777045</v>
          </cell>
          <cell r="K212">
            <v>37.799999999999997</v>
          </cell>
        </row>
        <row r="213">
          <cell r="B213">
            <v>43369</v>
          </cell>
          <cell r="I213">
            <v>1.0733288437949982</v>
          </cell>
          <cell r="K213">
            <v>36.909999999999997</v>
          </cell>
        </row>
        <row r="214">
          <cell r="B214">
            <v>43370</v>
          </cell>
          <cell r="I214">
            <v>1.0885170144005061</v>
          </cell>
          <cell r="K214">
            <v>37.1</v>
          </cell>
        </row>
        <row r="215">
          <cell r="B215">
            <v>43371</v>
          </cell>
          <cell r="I215">
            <v>1.1490966033856127</v>
          </cell>
          <cell r="K215">
            <v>38.700000000000003</v>
          </cell>
        </row>
        <row r="216">
          <cell r="B216">
            <v>43372</v>
          </cell>
          <cell r="I216">
            <v>1.1579340955481421</v>
          </cell>
          <cell r="K216">
            <v>38.75</v>
          </cell>
        </row>
        <row r="217">
          <cell r="B217">
            <v>43373</v>
          </cell>
          <cell r="I217">
            <v>1.1815677631907002</v>
          </cell>
          <cell r="K217">
            <v>39.090000000000003</v>
          </cell>
        </row>
        <row r="218">
          <cell r="B218">
            <v>43374</v>
          </cell>
          <cell r="I218">
            <v>1.1993042328117112</v>
          </cell>
          <cell r="K218">
            <v>39.19</v>
          </cell>
        </row>
        <row r="219">
          <cell r="B219">
            <v>43375</v>
          </cell>
          <cell r="I219">
            <v>1.1817605042295343</v>
          </cell>
          <cell r="K219">
            <v>38.51</v>
          </cell>
        </row>
        <row r="220">
          <cell r="B220">
            <v>43376</v>
          </cell>
          <cell r="I220">
            <v>1.1919212034700262</v>
          </cell>
          <cell r="K220">
            <v>38.92</v>
          </cell>
        </row>
        <row r="221">
          <cell r="B221">
            <v>43377</v>
          </cell>
          <cell r="I221">
            <v>1.185019007958662</v>
          </cell>
          <cell r="K221">
            <v>38.51</v>
          </cell>
        </row>
        <row r="222">
          <cell r="B222">
            <v>43378</v>
          </cell>
          <cell r="I222">
            <v>1.2594893504638005</v>
          </cell>
          <cell r="K222">
            <v>41.29</v>
          </cell>
        </row>
        <row r="223">
          <cell r="B223">
            <v>43379</v>
          </cell>
          <cell r="I223">
            <v>1.2843348000892318</v>
          </cell>
          <cell r="K223">
            <v>42.02</v>
          </cell>
        </row>
        <row r="224">
          <cell r="B224">
            <v>43380</v>
          </cell>
          <cell r="I224">
            <v>1.2505432619649413</v>
          </cell>
          <cell r="K224">
            <v>40.840000000000003</v>
          </cell>
        </row>
        <row r="225">
          <cell r="B225">
            <v>43381</v>
          </cell>
          <cell r="I225">
            <v>1.2405495541700118</v>
          </cell>
          <cell r="K225">
            <v>40.130000000000003</v>
          </cell>
        </row>
        <row r="226">
          <cell r="B226">
            <v>43382</v>
          </cell>
          <cell r="I226">
            <v>1.3815636071376474</v>
          </cell>
          <cell r="K226">
            <v>44.19</v>
          </cell>
        </row>
        <row r="227">
          <cell r="B227">
            <v>43383</v>
          </cell>
          <cell r="I227">
            <v>1.2760979389203011</v>
          </cell>
          <cell r="K227">
            <v>40.97</v>
          </cell>
        </row>
        <row r="228">
          <cell r="B228">
            <v>43384</v>
          </cell>
          <cell r="I228">
            <v>1.2813262639104359</v>
          </cell>
          <cell r="K228">
            <v>41.35</v>
          </cell>
        </row>
        <row r="229">
          <cell r="B229">
            <v>43385</v>
          </cell>
          <cell r="I229">
            <v>1.137652285088804</v>
          </cell>
          <cell r="K229">
            <v>36.71</v>
          </cell>
        </row>
        <row r="230">
          <cell r="B230">
            <v>43386</v>
          </cell>
          <cell r="I230">
            <v>1.120708247260702</v>
          </cell>
          <cell r="K230">
            <v>36.229999999999997</v>
          </cell>
        </row>
        <row r="231">
          <cell r="B231">
            <v>43387</v>
          </cell>
          <cell r="I231">
            <v>1.1773770110103401</v>
          </cell>
          <cell r="K231">
            <v>37.869999999999997</v>
          </cell>
        </row>
        <row r="232">
          <cell r="B232">
            <v>43388</v>
          </cell>
          <cell r="I232">
            <v>1.1530501130526809</v>
          </cell>
          <cell r="K232">
            <v>37.4</v>
          </cell>
        </row>
        <row r="233">
          <cell r="B233">
            <v>43389</v>
          </cell>
          <cell r="I233">
            <v>1.2264065216330573</v>
          </cell>
          <cell r="K233">
            <v>39.590000000000003</v>
          </cell>
        </row>
        <row r="234">
          <cell r="B234">
            <v>43390</v>
          </cell>
          <cell r="I234">
            <v>1.2253377668396128</v>
          </cell>
          <cell r="K234">
            <v>39.72</v>
          </cell>
        </row>
        <row r="235">
          <cell r="B235">
            <v>43391</v>
          </cell>
          <cell r="I235">
            <v>1.2251873455495457</v>
          </cell>
          <cell r="K235">
            <v>39.74</v>
          </cell>
        </row>
        <row r="236">
          <cell r="B236">
            <v>43392</v>
          </cell>
          <cell r="I236">
            <v>1.197275373587346</v>
          </cell>
          <cell r="K236">
            <v>39.01</v>
          </cell>
        </row>
        <row r="237">
          <cell r="B237">
            <v>43393</v>
          </cell>
          <cell r="I237">
            <v>1.1787656644527162</v>
          </cell>
          <cell r="K237">
            <v>38.31</v>
          </cell>
        </row>
        <row r="238">
          <cell r="B238">
            <v>43394</v>
          </cell>
          <cell r="I238">
            <v>1.1786820261730357</v>
          </cell>
          <cell r="K238">
            <v>38.659999999999997</v>
          </cell>
        </row>
        <row r="239">
          <cell r="B239">
            <v>43395</v>
          </cell>
          <cell r="I239">
            <v>1.1645180583426524</v>
          </cell>
          <cell r="K239">
            <v>38.25</v>
          </cell>
        </row>
        <row r="240">
          <cell r="B240">
            <v>43396</v>
          </cell>
          <cell r="I240">
            <v>1.1829585252092245</v>
          </cell>
          <cell r="K240">
            <v>38.619999999999997</v>
          </cell>
        </row>
        <row r="241">
          <cell r="B241">
            <v>43397</v>
          </cell>
          <cell r="I241">
            <v>1.5756957035252734</v>
          </cell>
          <cell r="K241">
            <v>51.38</v>
          </cell>
        </row>
        <row r="242">
          <cell r="B242">
            <v>43398</v>
          </cell>
          <cell r="I242">
            <v>1.4486497835873444</v>
          </cell>
          <cell r="K242">
            <v>47.31</v>
          </cell>
        </row>
        <row r="243">
          <cell r="B243">
            <v>43399</v>
          </cell>
          <cell r="I243">
            <v>1.3172899602518886</v>
          </cell>
          <cell r="K243">
            <v>43.47</v>
          </cell>
        </row>
        <row r="244">
          <cell r="B244">
            <v>43400</v>
          </cell>
          <cell r="I244">
            <v>1.3140332450501231</v>
          </cell>
          <cell r="K244">
            <v>43.35</v>
          </cell>
        </row>
        <row r="245">
          <cell r="B245">
            <v>43401</v>
          </cell>
          <cell r="I245">
            <v>1.2950202201333647</v>
          </cell>
          <cell r="K245">
            <v>42.92</v>
          </cell>
        </row>
        <row r="246">
          <cell r="B246">
            <v>43402</v>
          </cell>
          <cell r="I246">
            <v>1.3313954623672111</v>
          </cell>
          <cell r="K246">
            <v>44.1</v>
          </cell>
        </row>
        <row r="247">
          <cell r="B247">
            <v>43403</v>
          </cell>
          <cell r="I247">
            <v>1.2121370920621621</v>
          </cell>
          <cell r="K247">
            <v>39.93</v>
          </cell>
        </row>
        <row r="248">
          <cell r="B248">
            <v>43404</v>
          </cell>
          <cell r="I248">
            <v>1.210803672177156</v>
          </cell>
          <cell r="K248">
            <v>40.08</v>
          </cell>
        </row>
        <row r="249">
          <cell r="B249">
            <v>43405</v>
          </cell>
          <cell r="I249">
            <v>1.2055957570862359</v>
          </cell>
          <cell r="K249">
            <v>39.75</v>
          </cell>
        </row>
        <row r="250">
          <cell r="B250">
            <v>43406</v>
          </cell>
          <cell r="I250">
            <v>1.2238206250057806</v>
          </cell>
          <cell r="K250">
            <v>40.409999999999997</v>
          </cell>
        </row>
        <row r="251">
          <cell r="B251">
            <v>43407</v>
          </cell>
          <cell r="I251">
            <v>1.2711034379752724</v>
          </cell>
          <cell r="K251">
            <v>42.09</v>
          </cell>
        </row>
        <row r="252">
          <cell r="B252">
            <v>43408</v>
          </cell>
          <cell r="I252">
            <v>1.2117275168160697</v>
          </cell>
          <cell r="K252">
            <v>40.340000000000003</v>
          </cell>
        </row>
        <row r="253">
          <cell r="B253">
            <v>43409</v>
          </cell>
          <cell r="I253">
            <v>1.2087558731279875</v>
          </cell>
          <cell r="K253">
            <v>40.26</v>
          </cell>
        </row>
        <row r="254">
          <cell r="B254">
            <v>43410</v>
          </cell>
          <cell r="I254">
            <v>1.1818703819828198</v>
          </cell>
          <cell r="K254">
            <v>39.520000000000003</v>
          </cell>
        </row>
        <row r="255">
          <cell r="B255">
            <v>43411</v>
          </cell>
          <cell r="I255">
            <v>1.2353487572538611</v>
          </cell>
          <cell r="K255">
            <v>41.03</v>
          </cell>
        </row>
        <row r="256">
          <cell r="B256">
            <v>43412</v>
          </cell>
          <cell r="I256">
            <v>1.2261450047018307</v>
          </cell>
          <cell r="K256">
            <v>40.799999999999997</v>
          </cell>
        </row>
        <row r="257">
          <cell r="B257">
            <v>43413</v>
          </cell>
          <cell r="I257">
            <v>1.1581254912795351</v>
          </cell>
          <cell r="K257">
            <v>38.99</v>
          </cell>
        </row>
        <row r="258">
          <cell r="B258">
            <v>43414</v>
          </cell>
          <cell r="I258">
            <v>1.1982763841214139</v>
          </cell>
          <cell r="K258">
            <v>40.619999999999997</v>
          </cell>
        </row>
        <row r="259">
          <cell r="B259">
            <v>43415</v>
          </cell>
          <cell r="I259">
            <v>1.1920052228326652</v>
          </cell>
          <cell r="K259">
            <v>40.4</v>
          </cell>
        </row>
        <row r="260">
          <cell r="B260">
            <v>43416</v>
          </cell>
          <cell r="I260">
            <v>1.1633817045719768</v>
          </cell>
          <cell r="K260">
            <v>39.5</v>
          </cell>
        </row>
        <row r="261">
          <cell r="B261">
            <v>43417</v>
          </cell>
          <cell r="I261">
            <v>1.1769385248840603</v>
          </cell>
          <cell r="K261">
            <v>39.799999999999997</v>
          </cell>
        </row>
        <row r="262">
          <cell r="B262">
            <v>43418</v>
          </cell>
          <cell r="I262">
            <v>1.1558417396699467</v>
          </cell>
          <cell r="K262">
            <v>38.89</v>
          </cell>
        </row>
        <row r="263">
          <cell r="B263">
            <v>43419</v>
          </cell>
          <cell r="I263">
            <v>1.0293559654553333</v>
          </cell>
          <cell r="K263">
            <v>34.729999999999997</v>
          </cell>
        </row>
        <row r="264">
          <cell r="B264">
            <v>43420</v>
          </cell>
          <cell r="I264">
            <v>1.0164481319410368</v>
          </cell>
          <cell r="K264">
            <v>34.46</v>
          </cell>
        </row>
        <row r="265">
          <cell r="B265">
            <v>43421</v>
          </cell>
          <cell r="I265">
            <v>0.9742387733688026</v>
          </cell>
          <cell r="K265">
            <v>33.01</v>
          </cell>
        </row>
        <row r="266">
          <cell r="B266">
            <v>43422</v>
          </cell>
          <cell r="I266">
            <v>0.97170738316845096</v>
          </cell>
          <cell r="K266">
            <v>32.78</v>
          </cell>
        </row>
        <row r="267">
          <cell r="B267">
            <v>43423</v>
          </cell>
          <cell r="I267">
            <v>0.9938557250677349</v>
          </cell>
          <cell r="K267">
            <v>33.54</v>
          </cell>
        </row>
        <row r="268">
          <cell r="B268">
            <v>43424</v>
          </cell>
          <cell r="I268">
            <v>0.76475641925968474</v>
          </cell>
          <cell r="K268">
            <v>25.83</v>
          </cell>
        </row>
        <row r="269">
          <cell r="B269">
            <v>43425</v>
          </cell>
          <cell r="I269">
            <v>0.71081907215818552</v>
          </cell>
          <cell r="K269">
            <v>24.03</v>
          </cell>
        </row>
        <row r="270">
          <cell r="B270">
            <v>43426</v>
          </cell>
          <cell r="I270">
            <v>0.77629499092240462</v>
          </cell>
          <cell r="K270">
            <v>26.12</v>
          </cell>
        </row>
        <row r="271">
          <cell r="B271">
            <v>43427</v>
          </cell>
          <cell r="I271">
            <v>0.71592879273893373</v>
          </cell>
          <cell r="K271">
            <v>24.18</v>
          </cell>
        </row>
        <row r="272">
          <cell r="B272">
            <v>43428</v>
          </cell>
          <cell r="I272">
            <v>0.69103980378332408</v>
          </cell>
          <cell r="K272">
            <v>23.08</v>
          </cell>
        </row>
        <row r="273">
          <cell r="B273">
            <v>43429</v>
          </cell>
          <cell r="I273">
            <v>0.6144952032992399</v>
          </cell>
          <cell r="K273">
            <v>20.420000000000002</v>
          </cell>
        </row>
        <row r="274">
          <cell r="B274">
            <v>43430</v>
          </cell>
          <cell r="I274">
            <v>0.6521891975542341</v>
          </cell>
          <cell r="K274">
            <v>21.5</v>
          </cell>
        </row>
        <row r="275">
          <cell r="B275">
            <v>43431</v>
          </cell>
          <cell r="I275">
            <v>0.60275193249787451</v>
          </cell>
          <cell r="K275">
            <v>19.690000000000001</v>
          </cell>
        </row>
        <row r="276">
          <cell r="B276">
            <v>43432</v>
          </cell>
          <cell r="I276">
            <v>0.61394940403056864</v>
          </cell>
          <cell r="K276">
            <v>19.829999999999998</v>
          </cell>
        </row>
        <row r="277">
          <cell r="B277">
            <v>43433</v>
          </cell>
          <cell r="I277">
            <v>0.67847111521828196</v>
          </cell>
          <cell r="K277">
            <v>21.81</v>
          </cell>
        </row>
        <row r="278">
          <cell r="B278">
            <v>43434</v>
          </cell>
          <cell r="I278">
            <v>0.68710954612582409</v>
          </cell>
          <cell r="K278">
            <v>21.69</v>
          </cell>
        </row>
        <row r="279">
          <cell r="B279">
            <v>43435</v>
          </cell>
          <cell r="I279">
            <v>0.63831749107271007</v>
          </cell>
          <cell r="K279">
            <v>19.96</v>
          </cell>
        </row>
        <row r="280">
          <cell r="B280">
            <v>43436</v>
          </cell>
          <cell r="I280">
            <v>0.66217147263541065</v>
          </cell>
          <cell r="K280">
            <v>20.67</v>
          </cell>
        </row>
        <row r="281">
          <cell r="B281">
            <v>43437</v>
          </cell>
          <cell r="I281">
            <v>0.66282769516517548</v>
          </cell>
          <cell r="K281">
            <v>20.58</v>
          </cell>
        </row>
        <row r="282">
          <cell r="B282">
            <v>43438</v>
          </cell>
          <cell r="I282">
            <v>0.62477536512434984</v>
          </cell>
          <cell r="K282">
            <v>19.239999999999998</v>
          </cell>
        </row>
        <row r="283">
          <cell r="B283">
            <v>43439</v>
          </cell>
          <cell r="I283">
            <v>0.64396102969867597</v>
          </cell>
          <cell r="K283">
            <v>19.73</v>
          </cell>
        </row>
        <row r="284">
          <cell r="B284">
            <v>43440</v>
          </cell>
          <cell r="I284">
            <v>0.62223472410867531</v>
          </cell>
          <cell r="K284">
            <v>18.8</v>
          </cell>
        </row>
        <row r="285">
          <cell r="B285">
            <v>43441</v>
          </cell>
          <cell r="I285">
            <v>0.61260850033958114</v>
          </cell>
          <cell r="K285">
            <v>18.23</v>
          </cell>
        </row>
        <row r="286">
          <cell r="B286">
            <v>43442</v>
          </cell>
          <cell r="I286">
            <v>0.58613491295575681</v>
          </cell>
          <cell r="K286">
            <v>17.2</v>
          </cell>
        </row>
        <row r="287">
          <cell r="B287">
            <v>43443</v>
          </cell>
          <cell r="I287">
            <v>0.58477008863801583</v>
          </cell>
          <cell r="K287">
            <v>17.07</v>
          </cell>
        </row>
        <row r="288">
          <cell r="B288">
            <v>43444</v>
          </cell>
          <cell r="I288">
            <v>0.61310280908527104</v>
          </cell>
          <cell r="K288">
            <v>17.53</v>
          </cell>
        </row>
        <row r="289">
          <cell r="B289">
            <v>43445</v>
          </cell>
          <cell r="I289">
            <v>0.5498061906755809</v>
          </cell>
          <cell r="K289">
            <v>15.6</v>
          </cell>
        </row>
        <row r="290">
          <cell r="B290">
            <v>43446</v>
          </cell>
          <cell r="I290">
            <v>0.52344407501414736</v>
          </cell>
          <cell r="K290">
            <v>14.73</v>
          </cell>
        </row>
        <row r="291">
          <cell r="B291">
            <v>43447</v>
          </cell>
          <cell r="I291">
            <v>0.53846699431319212</v>
          </cell>
          <cell r="K291">
            <v>14.9</v>
          </cell>
        </row>
        <row r="292">
          <cell r="B292">
            <v>43448</v>
          </cell>
          <cell r="I292">
            <v>0.53220255804145722</v>
          </cell>
          <cell r="K292">
            <v>14.53</v>
          </cell>
        </row>
        <row r="293">
          <cell r="B293">
            <v>43449</v>
          </cell>
          <cell r="I293">
            <v>0.5590689552937016</v>
          </cell>
          <cell r="K293">
            <v>15.14</v>
          </cell>
        </row>
        <row r="294">
          <cell r="B294">
            <v>43450</v>
          </cell>
          <cell r="I294">
            <v>0.54987908996243495</v>
          </cell>
          <cell r="K294">
            <v>14.54</v>
          </cell>
        </row>
        <row r="295">
          <cell r="B295">
            <v>43451</v>
          </cell>
          <cell r="I295">
            <v>0.57949550930982863</v>
          </cell>
          <cell r="K295">
            <v>15.09</v>
          </cell>
        </row>
        <row r="296">
          <cell r="B296">
            <v>43452</v>
          </cell>
          <cell r="I296">
            <v>0.62556028974657518</v>
          </cell>
          <cell r="K296">
            <v>16.149999999999999</v>
          </cell>
        </row>
        <row r="297">
          <cell r="B297">
            <v>43453</v>
          </cell>
          <cell r="I297">
            <v>0.72362263662598614</v>
          </cell>
          <cell r="K297">
            <v>18.48</v>
          </cell>
        </row>
        <row r="298">
          <cell r="B298">
            <v>43454</v>
          </cell>
          <cell r="I298">
            <v>0.72657034640262175</v>
          </cell>
          <cell r="K298">
            <v>18.28</v>
          </cell>
        </row>
        <row r="299">
          <cell r="B299">
            <v>43455</v>
          </cell>
          <cell r="I299">
            <v>0.79838544093023334</v>
          </cell>
          <cell r="K299">
            <v>19.7</v>
          </cell>
        </row>
        <row r="300">
          <cell r="B300">
            <v>43456</v>
          </cell>
          <cell r="I300">
            <v>0.74993193095319743</v>
          </cell>
          <cell r="K300">
            <v>18.13</v>
          </cell>
        </row>
        <row r="301">
          <cell r="B301">
            <v>43457</v>
          </cell>
          <cell r="I301">
            <v>0.79411491055177486</v>
          </cell>
          <cell r="K301">
            <v>18.84</v>
          </cell>
        </row>
        <row r="302">
          <cell r="B302">
            <v>43458</v>
          </cell>
          <cell r="I302">
            <v>0.82457300552582746</v>
          </cell>
          <cell r="K302">
            <v>19.239999999999998</v>
          </cell>
        </row>
        <row r="303">
          <cell r="B303">
            <v>43459</v>
          </cell>
          <cell r="I303">
            <v>0.85697392178783327</v>
          </cell>
          <cell r="K303">
            <v>19.75</v>
          </cell>
        </row>
        <row r="304">
          <cell r="B304">
            <v>43460</v>
          </cell>
          <cell r="I304">
            <v>0.7966787767761554</v>
          </cell>
          <cell r="K304">
            <v>18.010000000000002</v>
          </cell>
        </row>
        <row r="305">
          <cell r="B305">
            <v>43461</v>
          </cell>
          <cell r="I305">
            <v>0.80372644953232653</v>
          </cell>
          <cell r="K305">
            <v>17.989999999999998</v>
          </cell>
        </row>
        <row r="306">
          <cell r="B306">
            <v>43462</v>
          </cell>
          <cell r="I306">
            <v>0.74573393501478913</v>
          </cell>
          <cell r="K306">
            <v>16.36</v>
          </cell>
        </row>
        <row r="307">
          <cell r="B307">
            <v>43463</v>
          </cell>
          <cell r="I307">
            <v>0.9226681401196476</v>
          </cell>
          <cell r="K307">
            <v>19.95</v>
          </cell>
        </row>
        <row r="308">
          <cell r="B308">
            <v>43464</v>
          </cell>
          <cell r="I308">
            <v>0.85142771992425781</v>
          </cell>
          <cell r="K308">
            <v>18.22</v>
          </cell>
        </row>
        <row r="309">
          <cell r="B309">
            <v>43465</v>
          </cell>
          <cell r="I309">
            <v>0.8815632900894772</v>
          </cell>
          <cell r="K309">
            <v>18.670000000000002</v>
          </cell>
        </row>
        <row r="310">
          <cell r="B310">
            <v>43466</v>
          </cell>
          <cell r="I310">
            <v>0.79530229093888616</v>
          </cell>
          <cell r="K310">
            <v>16.62</v>
          </cell>
        </row>
        <row r="311">
          <cell r="B311">
            <v>43467</v>
          </cell>
          <cell r="I311">
            <v>0.85423680624481291</v>
          </cell>
          <cell r="K311">
            <v>17.53</v>
          </cell>
        </row>
        <row r="312">
          <cell r="B312">
            <v>43468</v>
          </cell>
          <cell r="I312">
            <v>0.91567901355918779</v>
          </cell>
          <cell r="K312">
            <v>18.41</v>
          </cell>
        </row>
        <row r="313">
          <cell r="B313">
            <v>43469</v>
          </cell>
          <cell r="I313">
            <v>0.93204183250077155</v>
          </cell>
          <cell r="K313">
            <v>18.25</v>
          </cell>
        </row>
        <row r="314">
          <cell r="B314">
            <v>43470</v>
          </cell>
          <cell r="I314">
            <v>0.96617111372611386</v>
          </cell>
          <cell r="K314">
            <v>18.52</v>
          </cell>
        </row>
        <row r="315">
          <cell r="B315">
            <v>43471</v>
          </cell>
          <cell r="I315">
            <v>0.98069247511391144</v>
          </cell>
          <cell r="K315">
            <v>18.489999999999998</v>
          </cell>
        </row>
        <row r="316">
          <cell r="B316">
            <v>43472</v>
          </cell>
          <cell r="I316">
            <v>1.0554384804628925</v>
          </cell>
          <cell r="K316">
            <v>19.64</v>
          </cell>
        </row>
        <row r="317">
          <cell r="B317">
            <v>43473</v>
          </cell>
          <cell r="I317">
            <v>1.0341516643756998</v>
          </cell>
          <cell r="K317">
            <v>19.100000000000001</v>
          </cell>
        </row>
        <row r="318">
          <cell r="B318">
            <v>43474</v>
          </cell>
          <cell r="I318">
            <v>1.012605276682029</v>
          </cell>
          <cell r="K318">
            <v>18.399999999999999</v>
          </cell>
        </row>
        <row r="319">
          <cell r="B319">
            <v>43475</v>
          </cell>
          <cell r="I319">
            <v>1.0650613688854984</v>
          </cell>
          <cell r="K319">
            <v>19.02</v>
          </cell>
        </row>
        <row r="320">
          <cell r="B320">
            <v>43476</v>
          </cell>
          <cell r="I320">
            <v>0.93730804027806436</v>
          </cell>
          <cell r="K320">
            <v>16.46</v>
          </cell>
        </row>
        <row r="321">
          <cell r="B321">
            <v>43477</v>
          </cell>
          <cell r="I321">
            <v>0.98053813580045512</v>
          </cell>
          <cell r="K321">
            <v>17.059999999999999</v>
          </cell>
        </row>
        <row r="322">
          <cell r="B322">
            <v>43478</v>
          </cell>
          <cell r="I322">
            <v>1.0259116028259512</v>
          </cell>
          <cell r="K322">
            <v>17.510000000000002</v>
          </cell>
        </row>
        <row r="323">
          <cell r="B323">
            <v>43479</v>
          </cell>
          <cell r="I323">
            <v>0.96977402211237629</v>
          </cell>
          <cell r="K323">
            <v>16.27</v>
          </cell>
        </row>
        <row r="324">
          <cell r="B324">
            <v>43480</v>
          </cell>
          <cell r="I324">
            <v>1.0098535784038702</v>
          </cell>
          <cell r="K324">
            <v>16.64</v>
          </cell>
        </row>
        <row r="325">
          <cell r="B325">
            <v>43481</v>
          </cell>
          <cell r="I325">
            <v>1.0238920578495905</v>
          </cell>
          <cell r="K325">
            <v>16.47</v>
          </cell>
        </row>
        <row r="326">
          <cell r="B326">
            <v>43482</v>
          </cell>
          <cell r="I326">
            <v>1.0552861734207235</v>
          </cell>
          <cell r="K326">
            <v>17</v>
          </cell>
        </row>
        <row r="327">
          <cell r="B327">
            <v>43483</v>
          </cell>
          <cell r="I327">
            <v>1.0966382996480211</v>
          </cell>
          <cell r="K327">
            <v>17.34</v>
          </cell>
        </row>
        <row r="328">
          <cell r="B328">
            <v>43484</v>
          </cell>
          <cell r="I328">
            <v>1.0883716967026897</v>
          </cell>
          <cell r="K328">
            <v>17.25</v>
          </cell>
        </row>
        <row r="329">
          <cell r="B329">
            <v>43485</v>
          </cell>
          <cell r="I329">
            <v>1.1152049263615622</v>
          </cell>
          <cell r="K329">
            <v>17.63</v>
          </cell>
        </row>
        <row r="330">
          <cell r="B330">
            <v>43486</v>
          </cell>
          <cell r="I330">
            <v>1.0562853614921592</v>
          </cell>
          <cell r="K330">
            <v>16.64</v>
          </cell>
        </row>
        <row r="331">
          <cell r="B331">
            <v>43487</v>
          </cell>
          <cell r="I331">
            <v>1.0883255327435735</v>
          </cell>
          <cell r="K331">
            <v>17.07</v>
          </cell>
        </row>
        <row r="332">
          <cell r="B332">
            <v>43488</v>
          </cell>
          <cell r="I332">
            <v>1.1062938669223854</v>
          </cell>
          <cell r="K332">
            <v>17.27</v>
          </cell>
        </row>
        <row r="333">
          <cell r="B333">
            <v>43489</v>
          </cell>
          <cell r="I333">
            <v>1.1035335985173029</v>
          </cell>
          <cell r="K333">
            <v>17.29</v>
          </cell>
        </row>
        <row r="334">
          <cell r="B334">
            <v>43490</v>
          </cell>
          <cell r="I334">
            <v>1.1218325569727448</v>
          </cell>
          <cell r="K334">
            <v>17.47</v>
          </cell>
        </row>
        <row r="335">
          <cell r="B335">
            <v>43491</v>
          </cell>
          <cell r="I335">
            <v>1.0996772088848641</v>
          </cell>
          <cell r="K335">
            <v>17.100000000000001</v>
          </cell>
        </row>
        <row r="336">
          <cell r="B336">
            <v>43492</v>
          </cell>
          <cell r="I336">
            <v>1.1138886114557711</v>
          </cell>
          <cell r="K336">
            <v>17.2</v>
          </cell>
        </row>
        <row r="337">
          <cell r="B337">
            <v>43493</v>
          </cell>
          <cell r="I337">
            <v>1.1056948574302727</v>
          </cell>
          <cell r="K337">
            <v>17.07</v>
          </cell>
        </row>
        <row r="338">
          <cell r="B338">
            <v>43494</v>
          </cell>
          <cell r="I338">
            <v>1.0726926982584009</v>
          </cell>
          <cell r="K338">
            <v>16.55</v>
          </cell>
        </row>
        <row r="339">
          <cell r="B339">
            <v>43495</v>
          </cell>
          <cell r="I339">
            <v>1.0504782961327557</v>
          </cell>
          <cell r="K339">
            <v>16.079999999999998</v>
          </cell>
        </row>
        <row r="340">
          <cell r="B340">
            <v>43496</v>
          </cell>
          <cell r="I340">
            <v>1.0716994915584088</v>
          </cell>
          <cell r="K340">
            <v>16.32</v>
          </cell>
        </row>
        <row r="341">
          <cell r="B341">
            <v>43497</v>
          </cell>
          <cell r="I341">
            <v>1.0367520044643281</v>
          </cell>
          <cell r="K341">
            <v>15.76</v>
          </cell>
        </row>
        <row r="342">
          <cell r="B342">
            <v>43498</v>
          </cell>
          <cell r="I342">
            <v>1.0374735343328523</v>
          </cell>
          <cell r="K342">
            <v>15.86</v>
          </cell>
        </row>
        <row r="343">
          <cell r="B343">
            <v>43499</v>
          </cell>
          <cell r="I343">
            <v>1.03957193989899</v>
          </cell>
          <cell r="K343">
            <v>15.91</v>
          </cell>
        </row>
        <row r="344">
          <cell r="B344">
            <v>43500</v>
          </cell>
          <cell r="I344">
            <v>1.0468122039716323</v>
          </cell>
          <cell r="K344">
            <v>16.010000000000002</v>
          </cell>
        </row>
        <row r="345">
          <cell r="B345">
            <v>43501</v>
          </cell>
          <cell r="I345">
            <v>1.0292930555327786</v>
          </cell>
          <cell r="K345">
            <v>15.73</v>
          </cell>
        </row>
        <row r="346">
          <cell r="B346">
            <v>43502</v>
          </cell>
          <cell r="I346">
            <v>1.0441361206864546</v>
          </cell>
          <cell r="K346">
            <v>15.95</v>
          </cell>
        </row>
        <row r="347">
          <cell r="B347">
            <v>43503</v>
          </cell>
          <cell r="I347">
            <v>0.97673466248089291</v>
          </cell>
          <cell r="K347">
            <v>14.97</v>
          </cell>
        </row>
        <row r="348">
          <cell r="B348">
            <v>43504</v>
          </cell>
          <cell r="I348">
            <v>0.99061187681475349</v>
          </cell>
          <cell r="K348">
            <v>15.19</v>
          </cell>
        </row>
        <row r="349">
          <cell r="B349">
            <v>43505</v>
          </cell>
          <cell r="I349">
            <v>1.0820535427805453</v>
          </cell>
          <cell r="K349">
            <v>16.54</v>
          </cell>
        </row>
        <row r="350">
          <cell r="B350">
            <v>43506</v>
          </cell>
          <cell r="I350">
            <v>1.082811827378001</v>
          </cell>
          <cell r="K350">
            <v>16.61</v>
          </cell>
        </row>
        <row r="351">
          <cell r="B351">
            <v>43507</v>
          </cell>
          <cell r="I351">
            <v>1.1057998836085403</v>
          </cell>
          <cell r="K351">
            <v>17.07</v>
          </cell>
        </row>
        <row r="352">
          <cell r="B352">
            <v>43508</v>
          </cell>
          <cell r="I352">
            <v>1.0823114090831389</v>
          </cell>
          <cell r="K352">
            <v>16.71</v>
          </cell>
        </row>
        <row r="353">
          <cell r="B353">
            <v>43509</v>
          </cell>
          <cell r="I353">
            <v>1.0757982594312063</v>
          </cell>
          <cell r="K353">
            <v>16.82</v>
          </cell>
        </row>
        <row r="354">
          <cell r="B354">
            <v>43510</v>
          </cell>
          <cell r="I354">
            <v>1.0673809127763776</v>
          </cell>
          <cell r="K354">
            <v>16.760000000000002</v>
          </cell>
        </row>
        <row r="355">
          <cell r="B355">
            <v>43511</v>
          </cell>
          <cell r="I355">
            <v>1.071215909839297</v>
          </cell>
          <cell r="K355">
            <v>16.690000000000001</v>
          </cell>
        </row>
        <row r="356">
          <cell r="B356">
            <v>43512</v>
          </cell>
          <cell r="I356">
            <v>1.0807137560853237</v>
          </cell>
          <cell r="K356">
            <v>16.72</v>
          </cell>
        </row>
        <row r="357">
          <cell r="B357">
            <v>43513</v>
          </cell>
          <cell r="I357">
            <v>1.085324845582913</v>
          </cell>
          <cell r="K357">
            <v>16.68</v>
          </cell>
        </row>
        <row r="358">
          <cell r="B358">
            <v>43514</v>
          </cell>
          <cell r="I358">
            <v>1.1183507088698295</v>
          </cell>
          <cell r="K358">
            <v>17.079999999999998</v>
          </cell>
        </row>
        <row r="359">
          <cell r="B359">
            <v>43515</v>
          </cell>
          <cell r="I359">
            <v>1.200142747487928</v>
          </cell>
          <cell r="K359">
            <v>18.239999999999998</v>
          </cell>
        </row>
        <row r="360">
          <cell r="B360">
            <v>43516</v>
          </cell>
          <cell r="I360">
            <v>1.1603903858266815</v>
          </cell>
          <cell r="K360">
            <v>17.559999999999999</v>
          </cell>
        </row>
        <row r="361">
          <cell r="B361">
            <v>43517</v>
          </cell>
          <cell r="I361">
            <v>1.1571888272115549</v>
          </cell>
          <cell r="K361">
            <v>17.38</v>
          </cell>
        </row>
        <row r="362">
          <cell r="B362">
            <v>43518</v>
          </cell>
          <cell r="I362">
            <v>1.0627931923161418</v>
          </cell>
          <cell r="K362">
            <v>16.75</v>
          </cell>
        </row>
        <row r="363">
          <cell r="B363">
            <v>43519</v>
          </cell>
          <cell r="I363">
            <v>1.0961748146714201</v>
          </cell>
          <cell r="K363">
            <v>17.32</v>
          </cell>
        </row>
        <row r="364">
          <cell r="B364">
            <v>43520</v>
          </cell>
          <cell r="I364">
            <v>1.1448485607436547</v>
          </cell>
          <cell r="K364">
            <v>17.940000000000001</v>
          </cell>
        </row>
        <row r="365">
          <cell r="B365">
            <v>43521</v>
          </cell>
          <cell r="I365">
            <v>1.0395496119725425</v>
          </cell>
          <cell r="K365">
            <v>16.14</v>
          </cell>
        </row>
        <row r="366">
          <cell r="B366">
            <v>43522</v>
          </cell>
          <cell r="I366">
            <v>1.05431020921986</v>
          </cell>
          <cell r="K366">
            <v>16.43</v>
          </cell>
        </row>
        <row r="367">
          <cell r="B367">
            <v>43523</v>
          </cell>
          <cell r="I367">
            <v>1.0882065487790367</v>
          </cell>
          <cell r="K367">
            <v>16.850000000000001</v>
          </cell>
        </row>
        <row r="368">
          <cell r="B368">
            <v>43524</v>
          </cell>
          <cell r="I368">
            <v>1.0822660495700231</v>
          </cell>
          <cell r="K368">
            <v>16.7</v>
          </cell>
        </row>
        <row r="369">
          <cell r="B369">
            <v>43525</v>
          </cell>
          <cell r="I369">
            <v>1.1070021901794875</v>
          </cell>
          <cell r="K369">
            <v>16.7</v>
          </cell>
        </row>
        <row r="370">
          <cell r="B370">
            <v>43526</v>
          </cell>
          <cell r="I370">
            <v>1.0759263860047465</v>
          </cell>
          <cell r="K370">
            <v>16.61</v>
          </cell>
        </row>
        <row r="371">
          <cell r="B371">
            <v>43527</v>
          </cell>
          <cell r="I371">
            <v>1.1026147526320473</v>
          </cell>
          <cell r="K371">
            <v>16.97</v>
          </cell>
        </row>
        <row r="372">
          <cell r="B372">
            <v>43528</v>
          </cell>
          <cell r="I372">
            <v>1.0793230111987677</v>
          </cell>
          <cell r="K372">
            <v>16.649999999999999</v>
          </cell>
        </row>
        <row r="373">
          <cell r="B373">
            <v>43529</v>
          </cell>
          <cell r="I373">
            <v>1.0500201373147597</v>
          </cell>
          <cell r="K373">
            <v>16.170000000000002</v>
          </cell>
        </row>
        <row r="374">
          <cell r="B374">
            <v>43530</v>
          </cell>
          <cell r="I374">
            <v>1.1004376147372792</v>
          </cell>
          <cell r="K374">
            <v>16.96</v>
          </cell>
        </row>
        <row r="375">
          <cell r="B375">
            <v>43531</v>
          </cell>
          <cell r="I375">
            <v>1.0915245363727788</v>
          </cell>
          <cell r="K375">
            <v>16.809999999999999</v>
          </cell>
        </row>
        <row r="376">
          <cell r="B376">
            <v>43532</v>
          </cell>
          <cell r="I376">
            <v>1.0696930121341088</v>
          </cell>
          <cell r="K376">
            <v>16.39</v>
          </cell>
        </row>
        <row r="377">
          <cell r="B377">
            <v>43533</v>
          </cell>
          <cell r="I377">
            <v>1.052031629006174</v>
          </cell>
          <cell r="K377">
            <v>16.22</v>
          </cell>
        </row>
        <row r="378">
          <cell r="B378">
            <v>43534</v>
          </cell>
          <cell r="I378">
            <v>1.0779584742246093</v>
          </cell>
          <cell r="K378">
            <v>16.66</v>
          </cell>
        </row>
        <row r="379">
          <cell r="B379">
            <v>43535</v>
          </cell>
          <cell r="I379">
            <v>1.0984765970154053</v>
          </cell>
          <cell r="K379">
            <v>16.95</v>
          </cell>
        </row>
        <row r="380">
          <cell r="B380">
            <v>43536</v>
          </cell>
          <cell r="I380">
            <v>1.0888003778594713</v>
          </cell>
          <cell r="K380">
            <v>16.89</v>
          </cell>
        </row>
        <row r="381">
          <cell r="B381">
            <v>43537</v>
          </cell>
          <cell r="I381">
            <v>1.1981062960370636</v>
          </cell>
          <cell r="K381">
            <v>18.7</v>
          </cell>
        </row>
        <row r="382">
          <cell r="B382">
            <v>43538</v>
          </cell>
          <cell r="I382">
            <v>1.2073557110695492</v>
          </cell>
          <cell r="K382">
            <v>18.57</v>
          </cell>
        </row>
        <row r="383">
          <cell r="B383">
            <v>43539</v>
          </cell>
          <cell r="I383">
            <v>1.2612101950544978</v>
          </cell>
          <cell r="K383">
            <v>19.440000000000001</v>
          </cell>
        </row>
        <row r="384">
          <cell r="B384">
            <v>43540</v>
          </cell>
          <cell r="I384">
            <v>1.2961474527887413</v>
          </cell>
          <cell r="K384">
            <v>19.75</v>
          </cell>
        </row>
        <row r="385">
          <cell r="B385">
            <v>43541</v>
          </cell>
          <cell r="I385">
            <v>1.2799758453953209</v>
          </cell>
          <cell r="K385">
            <v>19.440000000000001</v>
          </cell>
        </row>
        <row r="386">
          <cell r="B386">
            <v>43542</v>
          </cell>
          <cell r="I386">
            <v>1.269153054659212</v>
          </cell>
          <cell r="K386">
            <v>19.739999999999998</v>
          </cell>
        </row>
        <row r="387">
          <cell r="B387">
            <v>43543</v>
          </cell>
          <cell r="I387">
            <v>1.2482840235287898</v>
          </cell>
          <cell r="K387">
            <v>19.489999999999998</v>
          </cell>
        </row>
        <row r="388">
          <cell r="B388">
            <v>43544</v>
          </cell>
          <cell r="I388">
            <v>1.2319968407296373</v>
          </cell>
          <cell r="K388">
            <v>19.260000000000002</v>
          </cell>
        </row>
        <row r="389">
          <cell r="B389">
            <v>43545</v>
          </cell>
          <cell r="I389">
            <v>1.2289893928111488</v>
          </cell>
          <cell r="K389">
            <v>19.260000000000002</v>
          </cell>
        </row>
        <row r="390">
          <cell r="B390">
            <v>43546</v>
          </cell>
          <cell r="I390">
            <v>1.187603947609595</v>
          </cell>
          <cell r="K390">
            <v>18.77</v>
          </cell>
        </row>
        <row r="391">
          <cell r="B391">
            <v>43547</v>
          </cell>
          <cell r="I391">
            <v>1.19427584616226</v>
          </cell>
          <cell r="K391">
            <v>18.88</v>
          </cell>
        </row>
        <row r="392">
          <cell r="B392">
            <v>43548</v>
          </cell>
          <cell r="I392">
            <v>1.2008365527117724</v>
          </cell>
          <cell r="K392">
            <v>18.97</v>
          </cell>
        </row>
        <row r="393">
          <cell r="B393">
            <v>43549</v>
          </cell>
          <cell r="I393">
            <v>1.2057732276328741</v>
          </cell>
          <cell r="K393">
            <v>18.78</v>
          </cell>
        </row>
        <row r="394">
          <cell r="B394">
            <v>43550</v>
          </cell>
          <cell r="I394">
            <v>1.2302504761405988</v>
          </cell>
          <cell r="K394">
            <v>19.13</v>
          </cell>
        </row>
        <row r="395">
          <cell r="B395">
            <v>43551</v>
          </cell>
          <cell r="I395">
            <v>1.2178151263882857</v>
          </cell>
          <cell r="K395">
            <v>18.739999999999998</v>
          </cell>
        </row>
        <row r="396">
          <cell r="B396">
            <v>43552</v>
          </cell>
          <cell r="I396">
            <v>1.2257455925023635</v>
          </cell>
          <cell r="K396">
            <v>19.55</v>
          </cell>
        </row>
        <row r="397">
          <cell r="B397">
            <v>43553</v>
          </cell>
          <cell r="I397">
            <v>1.2314064813036749</v>
          </cell>
          <cell r="K397">
            <v>19.72</v>
          </cell>
        </row>
        <row r="398">
          <cell r="B398">
            <v>43554</v>
          </cell>
          <cell r="I398">
            <v>1.2211263551892531</v>
          </cell>
          <cell r="K398">
            <v>19.579999999999998</v>
          </cell>
        </row>
        <row r="399">
          <cell r="B399">
            <v>43555</v>
          </cell>
          <cell r="I399">
            <v>1.205874261615447</v>
          </cell>
          <cell r="K399">
            <v>19.399999999999999</v>
          </cell>
        </row>
        <row r="400">
          <cell r="B400">
            <v>43556</v>
          </cell>
          <cell r="I400">
            <v>1.2553061349958448</v>
          </cell>
          <cell r="K400">
            <v>20.27</v>
          </cell>
        </row>
        <row r="401">
          <cell r="B401">
            <v>43557</v>
          </cell>
          <cell r="I401">
            <v>1.2325802613800656</v>
          </cell>
          <cell r="K401">
            <v>20.010000000000002</v>
          </cell>
        </row>
        <row r="402">
          <cell r="B402">
            <v>43558</v>
          </cell>
          <cell r="I402">
            <v>1.2202076061016123</v>
          </cell>
          <cell r="K402">
            <v>20.420000000000002</v>
          </cell>
        </row>
        <row r="403">
          <cell r="B403">
            <v>43559</v>
          </cell>
          <cell r="I403">
            <v>1.1739059192072754</v>
          </cell>
          <cell r="K403">
            <v>20.63</v>
          </cell>
        </row>
        <row r="404">
          <cell r="B404">
            <v>43560</v>
          </cell>
          <cell r="I404">
            <v>1.3042445996523591</v>
          </cell>
          <cell r="K404">
            <v>22.61</v>
          </cell>
        </row>
        <row r="405">
          <cell r="B405">
            <v>43561</v>
          </cell>
          <cell r="I405">
            <v>1.4589596199680874</v>
          </cell>
          <cell r="K405">
            <v>24.72</v>
          </cell>
        </row>
        <row r="406">
          <cell r="B406">
            <v>43562</v>
          </cell>
          <cell r="I406">
            <v>1.51420858525257</v>
          </cell>
          <cell r="K406">
            <v>25.67</v>
          </cell>
        </row>
        <row r="407">
          <cell r="B407">
            <v>43563</v>
          </cell>
          <cell r="I407">
            <v>1.5303638074267087</v>
          </cell>
          <cell r="K407">
            <v>25.71</v>
          </cell>
        </row>
        <row r="408">
          <cell r="B408">
            <v>43564</v>
          </cell>
          <cell r="I408">
            <v>1.483788114721148</v>
          </cell>
          <cell r="K408">
            <v>25.03</v>
          </cell>
        </row>
        <row r="409">
          <cell r="B409">
            <v>43565</v>
          </cell>
          <cell r="I409">
            <v>1.491723553876575</v>
          </cell>
          <cell r="K409">
            <v>26.11</v>
          </cell>
        </row>
        <row r="410">
          <cell r="B410">
            <v>43566</v>
          </cell>
          <cell r="I410">
            <v>1.4796880872211005</v>
          </cell>
          <cell r="K410">
            <v>25.9</v>
          </cell>
        </row>
        <row r="411">
          <cell r="B411">
            <v>43567</v>
          </cell>
          <cell r="I411">
            <v>1.3921269917814658</v>
          </cell>
          <cell r="K411">
            <v>25.21</v>
          </cell>
        </row>
        <row r="412">
          <cell r="B412">
            <v>43568</v>
          </cell>
          <cell r="I412">
            <v>1.3335427804351889</v>
          </cell>
          <cell r="K412">
            <v>23.59</v>
          </cell>
        </row>
        <row r="413">
          <cell r="B413">
            <v>43569</v>
          </cell>
          <cell r="I413">
            <v>1.3354741941791284</v>
          </cell>
          <cell r="K413">
            <v>23.72</v>
          </cell>
        </row>
        <row r="414">
          <cell r="B414">
            <v>43570</v>
          </cell>
          <cell r="I414">
            <v>1.3376833246759676</v>
          </cell>
          <cell r="K414">
            <v>24.09</v>
          </cell>
        </row>
        <row r="415">
          <cell r="B415">
            <v>43571</v>
          </cell>
          <cell r="I415">
            <v>1.369712649264341</v>
          </cell>
          <cell r="K415">
            <v>24.77</v>
          </cell>
        </row>
        <row r="416">
          <cell r="B416">
            <v>43572</v>
          </cell>
          <cell r="I416">
            <v>1.3785230332118972</v>
          </cell>
          <cell r="K416">
            <v>24.86</v>
          </cell>
        </row>
        <row r="417">
          <cell r="B417">
            <v>43573</v>
          </cell>
          <cell r="I417">
            <v>1.2563583616002951</v>
          </cell>
          <cell r="K417">
            <v>23.9</v>
          </cell>
        </row>
        <row r="418">
          <cell r="B418">
            <v>43574</v>
          </cell>
          <cell r="I418">
            <v>1.3438093885729276</v>
          </cell>
          <cell r="K418">
            <v>24.65</v>
          </cell>
        </row>
        <row r="419">
          <cell r="B419">
            <v>43575</v>
          </cell>
          <cell r="I419">
            <v>1.3660584646752785</v>
          </cell>
          <cell r="K419">
            <v>25.04</v>
          </cell>
        </row>
        <row r="420">
          <cell r="B420">
            <v>43576</v>
          </cell>
          <cell r="I420">
            <v>1.3519371776217461</v>
          </cell>
          <cell r="K420">
            <v>25.16</v>
          </cell>
        </row>
        <row r="421">
          <cell r="B421">
            <v>43577</v>
          </cell>
          <cell r="I421">
            <v>1.3010003975503959</v>
          </cell>
          <cell r="K421">
            <v>25.75</v>
          </cell>
        </row>
        <row r="422">
          <cell r="B422">
            <v>43578</v>
          </cell>
          <cell r="I422">
            <v>1.3438985108932513</v>
          </cell>
          <cell r="K422">
            <v>26.01</v>
          </cell>
        </row>
        <row r="423">
          <cell r="B423">
            <v>43579</v>
          </cell>
          <cell r="I423">
            <v>1.3632899822321414</v>
          </cell>
          <cell r="K423">
            <v>25.33</v>
          </cell>
        </row>
        <row r="424">
          <cell r="B424">
            <v>43580</v>
          </cell>
          <cell r="I424">
            <v>1.3386704756888568</v>
          </cell>
          <cell r="K424">
            <v>25.88</v>
          </cell>
        </row>
        <row r="425">
          <cell r="B425">
            <v>43581</v>
          </cell>
          <cell r="I425">
            <v>1.3059007597434231</v>
          </cell>
          <cell r="K425">
            <v>25.62</v>
          </cell>
        </row>
        <row r="426">
          <cell r="B426">
            <v>43582</v>
          </cell>
          <cell r="I426">
            <v>1.2662354386510741</v>
          </cell>
          <cell r="K426">
            <v>24.66</v>
          </cell>
        </row>
        <row r="427">
          <cell r="B427">
            <v>43583</v>
          </cell>
          <cell r="I427">
            <v>1.2316029617274173</v>
          </cell>
          <cell r="K427">
            <v>24.12</v>
          </cell>
        </row>
        <row r="428">
          <cell r="B428">
            <v>43584</v>
          </cell>
          <cell r="I428">
            <v>1.185840279345048</v>
          </cell>
          <cell r="K428">
            <v>23.7</v>
          </cell>
        </row>
        <row r="429">
          <cell r="B429">
            <v>43585</v>
          </cell>
          <cell r="I429">
            <v>1.214963962589257</v>
          </cell>
          <cell r="K429">
            <v>24.6</v>
          </cell>
        </row>
        <row r="430">
          <cell r="B430">
            <v>43586</v>
          </cell>
          <cell r="I430">
            <v>1.1989489100406432</v>
          </cell>
          <cell r="K430">
            <v>24.34</v>
          </cell>
        </row>
        <row r="431">
          <cell r="B431">
            <v>43587</v>
          </cell>
          <cell r="I431">
            <v>1.1663255580616843</v>
          </cell>
          <cell r="K431">
            <v>23.8</v>
          </cell>
        </row>
        <row r="432">
          <cell r="B432">
            <v>43588</v>
          </cell>
          <cell r="I432">
            <v>1.2089716185851804</v>
          </cell>
          <cell r="K432">
            <v>24.86</v>
          </cell>
        </row>
        <row r="433">
          <cell r="B433">
            <v>43589</v>
          </cell>
          <cell r="I433">
            <v>1.2471611376459177</v>
          </cell>
          <cell r="K433">
            <v>25.7</v>
          </cell>
        </row>
        <row r="434">
          <cell r="B434">
            <v>43590</v>
          </cell>
          <cell r="I434">
            <v>1.278444474543341</v>
          </cell>
          <cell r="K434">
            <v>26.47</v>
          </cell>
        </row>
        <row r="435">
          <cell r="B435">
            <v>43591</v>
          </cell>
          <cell r="I435">
            <v>1.328838805306362</v>
          </cell>
          <cell r="K435">
            <v>27.8</v>
          </cell>
        </row>
        <row r="436">
          <cell r="B436">
            <v>43592</v>
          </cell>
          <cell r="I436">
            <v>1.2944046968776719</v>
          </cell>
          <cell r="K436">
            <v>27.33</v>
          </cell>
        </row>
        <row r="437">
          <cell r="B437">
            <v>43593</v>
          </cell>
          <cell r="I437">
            <v>1.2520132688784176</v>
          </cell>
          <cell r="K437">
            <v>26.71</v>
          </cell>
        </row>
        <row r="438">
          <cell r="B438">
            <v>43594</v>
          </cell>
          <cell r="I438">
            <v>1.2805878870341445</v>
          </cell>
          <cell r="K438">
            <v>27.69</v>
          </cell>
        </row>
        <row r="439">
          <cell r="B439">
            <v>43595</v>
          </cell>
          <cell r="I439">
            <v>1.2062644571972951</v>
          </cell>
          <cell r="K439">
            <v>26.22</v>
          </cell>
        </row>
        <row r="440">
          <cell r="B440">
            <v>43596</v>
          </cell>
          <cell r="I440">
            <v>1.2230166413998529</v>
          </cell>
          <cell r="K440">
            <v>26.9</v>
          </cell>
        </row>
        <row r="441">
          <cell r="B441">
            <v>43597</v>
          </cell>
          <cell r="I441">
            <v>1.1924788851339787</v>
          </cell>
          <cell r="K441">
            <v>26.38</v>
          </cell>
        </row>
        <row r="442">
          <cell r="B442">
            <v>43598</v>
          </cell>
          <cell r="I442">
            <v>1.156779814841675</v>
          </cell>
          <cell r="K442">
            <v>25.23</v>
          </cell>
        </row>
        <row r="443">
          <cell r="B443">
            <v>43599</v>
          </cell>
          <cell r="I443">
            <v>1.3277832330372557</v>
          </cell>
          <cell r="K443">
            <v>29.2</v>
          </cell>
        </row>
        <row r="444">
          <cell r="B444">
            <v>43600</v>
          </cell>
          <cell r="I444">
            <v>1.2366140354840613</v>
          </cell>
          <cell r="K444">
            <v>27.47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H7">
            <v>96.405427238197632</v>
          </cell>
          <cell r="I7">
            <v>85.229774522269452</v>
          </cell>
          <cell r="M7">
            <v>109.9021870515453</v>
          </cell>
          <cell r="N7">
            <v>116.76479109550915</v>
          </cell>
          <cell r="O7">
            <v>57.843256342918579</v>
          </cell>
          <cell r="P7">
            <v>46.876375987248203</v>
          </cell>
        </row>
        <row r="8">
          <cell r="H8">
            <v>96.793294904028969</v>
          </cell>
          <cell r="I8">
            <v>85.688209676670766</v>
          </cell>
          <cell r="M8">
            <v>110.34435619059302</v>
          </cell>
          <cell r="N8">
            <v>117.39284725703897</v>
          </cell>
          <cell r="O8">
            <v>58.075976942417377</v>
          </cell>
          <cell r="P8">
            <v>47.128515322168923</v>
          </cell>
        </row>
        <row r="9">
          <cell r="H9">
            <v>97.079282340797064</v>
          </cell>
          <cell r="I9">
            <v>86.058208148527612</v>
          </cell>
          <cell r="M9">
            <v>110.67038186850864</v>
          </cell>
          <cell r="N9">
            <v>117.89974516348283</v>
          </cell>
          <cell r="O9">
            <v>58.247569404478234</v>
          </cell>
          <cell r="P9">
            <v>47.332014481690187</v>
          </cell>
        </row>
        <row r="10">
          <cell r="H10">
            <v>97.287389722049056</v>
          </cell>
          <cell r="I10">
            <v>86.437408310733034</v>
          </cell>
          <cell r="M10">
            <v>110.90762428313592</v>
          </cell>
          <cell r="N10">
            <v>118.41924938570426</v>
          </cell>
          <cell r="O10">
            <v>58.372433833229429</v>
          </cell>
          <cell r="P10">
            <v>47.540574570903175</v>
          </cell>
        </row>
        <row r="11">
          <cell r="H11">
            <v>97.509228051892421</v>
          </cell>
          <cell r="I11">
            <v>86.943796827473733</v>
          </cell>
          <cell r="M11">
            <v>111.16051997915736</v>
          </cell>
          <cell r="N11">
            <v>119.11300165363902</v>
          </cell>
          <cell r="O11">
            <v>58.505536831135451</v>
          </cell>
          <cell r="P11">
            <v>47.819088255110557</v>
          </cell>
        </row>
        <row r="12">
          <cell r="H12">
            <v>97.651240690425965</v>
          </cell>
          <cell r="I12">
            <v>87.22101349149024</v>
          </cell>
          <cell r="M12">
            <v>111.32241438708559</v>
          </cell>
          <cell r="N12">
            <v>119.49278848334164</v>
          </cell>
          <cell r="O12">
            <v>58.590744414255575</v>
          </cell>
          <cell r="P12">
            <v>47.971557420319634</v>
          </cell>
        </row>
        <row r="13">
          <cell r="H13">
            <v>98.012754097783699</v>
          </cell>
          <cell r="I13">
            <v>87.639120649977968</v>
          </cell>
          <cell r="M13">
            <v>111.73453967147341</v>
          </cell>
          <cell r="N13">
            <v>120.06559529046983</v>
          </cell>
          <cell r="O13">
            <v>58.807652458670219</v>
          </cell>
          <cell r="P13">
            <v>48.20151635748789</v>
          </cell>
        </row>
        <row r="14">
          <cell r="H14">
            <v>98.378468862410458</v>
          </cell>
          <cell r="I14">
            <v>88.014156334797221</v>
          </cell>
          <cell r="M14">
            <v>112.15145450314792</v>
          </cell>
          <cell r="N14">
            <v>120.5793941786722</v>
          </cell>
          <cell r="O14">
            <v>59.027081317446275</v>
          </cell>
          <cell r="P14">
            <v>48.407785984138478</v>
          </cell>
        </row>
        <row r="15">
          <cell r="H15">
            <v>98.792658632175744</v>
          </cell>
          <cell r="I15">
            <v>88.46695035768623</v>
          </cell>
          <cell r="M15">
            <v>112.62363084068033</v>
          </cell>
          <cell r="N15">
            <v>121.19972199003014</v>
          </cell>
          <cell r="O15">
            <v>59.275595179305441</v>
          </cell>
          <cell r="P15">
            <v>48.656822696727431</v>
          </cell>
        </row>
        <row r="16">
          <cell r="H16">
            <v>99.083529169525477</v>
          </cell>
          <cell r="I16">
            <v>88.920806318680121</v>
          </cell>
          <cell r="M16">
            <v>112.95522325325904</v>
          </cell>
          <cell r="N16">
            <v>121.82150465659177</v>
          </cell>
          <cell r="O16">
            <v>59.450117501715283</v>
          </cell>
          <cell r="P16">
            <v>48.906443475274074</v>
          </cell>
        </row>
        <row r="17">
          <cell r="H17">
            <v>99.359741746236196</v>
          </cell>
          <cell r="I17">
            <v>89.240562182100604</v>
          </cell>
          <cell r="M17">
            <v>113.27010559070925</v>
          </cell>
          <cell r="N17">
            <v>122.25957018947784</v>
          </cell>
          <cell r="O17">
            <v>59.615845047741715</v>
          </cell>
          <cell r="P17">
            <v>49.082309200155336</v>
          </cell>
        </row>
        <row r="18">
          <cell r="H18">
            <v>99.434496173267036</v>
          </cell>
          <cell r="I18">
            <v>89.516097383811399</v>
          </cell>
          <cell r="M18">
            <v>113.35532563752442</v>
          </cell>
          <cell r="N18">
            <v>122.63705341582163</v>
          </cell>
          <cell r="O18">
            <v>59.660697703960217</v>
          </cell>
          <cell r="P18">
            <v>49.233853561096275</v>
          </cell>
        </row>
        <row r="19">
          <cell r="H19">
            <v>99.55461408600128</v>
          </cell>
          <cell r="I19">
            <v>89.758987862309766</v>
          </cell>
          <cell r="M19">
            <v>113.49226005804145</v>
          </cell>
          <cell r="N19">
            <v>122.9698133713644</v>
          </cell>
          <cell r="O19">
            <v>59.732768451600762</v>
          </cell>
          <cell r="P19">
            <v>49.367443324270376</v>
          </cell>
        </row>
        <row r="20">
          <cell r="H20">
            <v>99.483858160991289</v>
          </cell>
          <cell r="I20">
            <v>90.036505718637073</v>
          </cell>
          <cell r="M20">
            <v>113.41159830353006</v>
          </cell>
          <cell r="N20">
            <v>123.35001283453281</v>
          </cell>
          <cell r="O20">
            <v>59.690314896594771</v>
          </cell>
          <cell r="P20">
            <v>49.520078145250395</v>
          </cell>
        </row>
        <row r="21">
          <cell r="H21">
            <v>99.398150371164988</v>
          </cell>
          <cell r="I21">
            <v>90.292689047166007</v>
          </cell>
          <cell r="M21">
            <v>113.31389142312807</v>
          </cell>
          <cell r="N21">
            <v>123.70098399461745</v>
          </cell>
          <cell r="O21">
            <v>59.63889022269899</v>
          </cell>
          <cell r="P21">
            <v>49.660978975941305</v>
          </cell>
        </row>
        <row r="22">
          <cell r="H22">
            <v>99.329370130915791</v>
          </cell>
          <cell r="I22">
            <v>90.532020779223657</v>
          </cell>
          <cell r="M22">
            <v>113.23548194924399</v>
          </cell>
          <cell r="N22">
            <v>124.02886846753643</v>
          </cell>
          <cell r="O22">
            <v>59.59762207854947</v>
          </cell>
          <cell r="P22">
            <v>49.792611428573018</v>
          </cell>
        </row>
        <row r="23">
          <cell r="H23">
            <v>99.424379707988749</v>
          </cell>
          <cell r="I23">
            <v>90.762130448923273</v>
          </cell>
          <cell r="M23">
            <v>113.34379286710717</v>
          </cell>
          <cell r="N23">
            <v>124.34411871502489</v>
          </cell>
          <cell r="O23">
            <v>59.654627824793245</v>
          </cell>
          <cell r="P23">
            <v>49.919171746907807</v>
          </cell>
        </row>
        <row r="24">
          <cell r="H24">
            <v>99.27480671627292</v>
          </cell>
          <cell r="I24">
            <v>91.009992310696589</v>
          </cell>
          <cell r="M24">
            <v>113.17327965655112</v>
          </cell>
          <cell r="N24">
            <v>124.68368946565434</v>
          </cell>
          <cell r="O24">
            <v>59.564884029763746</v>
          </cell>
          <cell r="P24">
            <v>50.055495770883127</v>
          </cell>
        </row>
        <row r="25">
          <cell r="H25">
            <v>99.234707616997255</v>
          </cell>
          <cell r="I25">
            <v>91.269604251993982</v>
          </cell>
          <cell r="M25">
            <v>113.12756668337686</v>
          </cell>
          <cell r="N25">
            <v>125.03935782523176</v>
          </cell>
          <cell r="O25">
            <v>59.540824570198353</v>
          </cell>
          <cell r="P25">
            <v>50.198282338596691</v>
          </cell>
        </row>
        <row r="26">
          <cell r="H26">
            <v>99.21892212303878</v>
          </cell>
          <cell r="I26">
            <v>91.549967793891142</v>
          </cell>
          <cell r="M26">
            <v>113.1095712202642</v>
          </cell>
          <cell r="N26">
            <v>125.42345587763087</v>
          </cell>
          <cell r="O26">
            <v>59.531353273823264</v>
          </cell>
          <cell r="P26">
            <v>50.352482286640132</v>
          </cell>
        </row>
        <row r="27">
          <cell r="H27">
            <v>99.303516508174539</v>
          </cell>
          <cell r="I27">
            <v>91.893070443376502</v>
          </cell>
          <cell r="M27">
            <v>113.20600881931897</v>
          </cell>
          <cell r="N27">
            <v>125.89350650742581</v>
          </cell>
          <cell r="O27">
            <v>59.582109904904719</v>
          </cell>
          <cell r="P27">
            <v>50.541188743857077</v>
          </cell>
        </row>
        <row r="28">
          <cell r="H28">
            <v>99.178778202347033</v>
          </cell>
          <cell r="I28">
            <v>92.093953562977759</v>
          </cell>
          <cell r="M28">
            <v>113.0638071506756</v>
          </cell>
          <cell r="N28">
            <v>126.16871638127954</v>
          </cell>
          <cell r="O28">
            <v>59.507266921408217</v>
          </cell>
          <cell r="P28">
            <v>50.651674459637775</v>
          </cell>
        </row>
        <row r="29">
          <cell r="H29">
            <v>98.921715082479182</v>
          </cell>
          <cell r="I29">
            <v>92.220632655916091</v>
          </cell>
          <cell r="M29">
            <v>112.77075519402625</v>
          </cell>
          <cell r="N29">
            <v>126.34226673860506</v>
          </cell>
          <cell r="O29">
            <v>59.353029049487503</v>
          </cell>
          <cell r="P29">
            <v>50.721347960753853</v>
          </cell>
        </row>
        <row r="30">
          <cell r="H30">
            <v>98.64151347068055</v>
          </cell>
          <cell r="I30">
            <v>92.403305063589997</v>
          </cell>
          <cell r="M30">
            <v>112.45132535657582</v>
          </cell>
          <cell r="N30">
            <v>126.59252793711831</v>
          </cell>
          <cell r="O30">
            <v>59.184908082408327</v>
          </cell>
          <cell r="P30">
            <v>50.821817784974499</v>
          </cell>
        </row>
        <row r="31">
          <cell r="H31">
            <v>98.416475450944887</v>
          </cell>
          <cell r="I31">
            <v>92.724591759596734</v>
          </cell>
          <cell r="M31">
            <v>112.19478201407716</v>
          </cell>
          <cell r="N31">
            <v>127.03269071064753</v>
          </cell>
          <cell r="O31">
            <v>59.049885270566932</v>
          </cell>
          <cell r="P31">
            <v>50.998525467778208</v>
          </cell>
        </row>
        <row r="32">
          <cell r="H32">
            <v>97.963792345325075</v>
          </cell>
          <cell r="I32">
            <v>92.989028960624339</v>
          </cell>
          <cell r="M32">
            <v>111.67872327367057</v>
          </cell>
          <cell r="N32">
            <v>127.39496967605535</v>
          </cell>
          <cell r="O32">
            <v>58.778275407195039</v>
          </cell>
          <cell r="P32">
            <v>51.143965928343391</v>
          </cell>
        </row>
        <row r="33">
          <cell r="H33">
            <v>97.492682498635546</v>
          </cell>
          <cell r="I33">
            <v>93.151337782381361</v>
          </cell>
          <cell r="M33">
            <v>111.14165804844451</v>
          </cell>
          <cell r="N33">
            <v>127.61733276186247</v>
          </cell>
          <cell r="O33">
            <v>58.495609499181327</v>
          </cell>
          <cell r="P33">
            <v>51.233235780309755</v>
          </cell>
        </row>
        <row r="34">
          <cell r="H34">
            <v>97.036301685478421</v>
          </cell>
          <cell r="I34">
            <v>93.334132649156956</v>
          </cell>
          <cell r="M34">
            <v>110.62138392144539</v>
          </cell>
          <cell r="N34">
            <v>127.86776172934503</v>
          </cell>
          <cell r="O34">
            <v>58.22178101128705</v>
          </cell>
          <cell r="P34">
            <v>51.333772957036331</v>
          </cell>
        </row>
        <row r="35">
          <cell r="H35">
            <v>96.629148845716642</v>
          </cell>
          <cell r="I35">
            <v>93.472982501890613</v>
          </cell>
          <cell r="M35">
            <v>110.15722968411696</v>
          </cell>
          <cell r="N35">
            <v>128.05798602759015</v>
          </cell>
          <cell r="O35">
            <v>57.977489307429984</v>
          </cell>
          <cell r="P35">
            <v>51.410140376039841</v>
          </cell>
        </row>
        <row r="36">
          <cell r="H36">
            <v>96.376378730171467</v>
          </cell>
          <cell r="I36">
            <v>93.400308266729283</v>
          </cell>
          <cell r="M36">
            <v>109.86907175239546</v>
          </cell>
          <cell r="N36">
            <v>127.95842232541912</v>
          </cell>
          <cell r="O36">
            <v>57.825827238102875</v>
          </cell>
          <cell r="P36">
            <v>51.370169546701106</v>
          </cell>
        </row>
        <row r="37">
          <cell r="H37">
            <v>96.06202872158741</v>
          </cell>
          <cell r="I37">
            <v>93.524057309724952</v>
          </cell>
          <cell r="M37">
            <v>109.51071274260964</v>
          </cell>
          <cell r="N37">
            <v>128.12795851432318</v>
          </cell>
          <cell r="O37">
            <v>57.637217232952445</v>
          </cell>
          <cell r="P37">
            <v>51.438231520348729</v>
          </cell>
        </row>
        <row r="38">
          <cell r="H38">
            <v>95.842779112536491</v>
          </cell>
          <cell r="I38">
            <v>93.64463037945842</v>
          </cell>
          <cell r="M38">
            <v>109.26076818829159</v>
          </cell>
          <cell r="N38">
            <v>128.29314361985806</v>
          </cell>
          <cell r="O38">
            <v>57.505667467521896</v>
          </cell>
          <cell r="P38">
            <v>51.504546708702136</v>
          </cell>
        </row>
        <row r="39">
          <cell r="H39">
            <v>95.608653546626741</v>
          </cell>
          <cell r="I39">
            <v>93.699536821824609</v>
          </cell>
          <cell r="M39">
            <v>108.99386504315447</v>
          </cell>
          <cell r="N39">
            <v>128.36836544589971</v>
          </cell>
          <cell r="O39">
            <v>57.365192127976044</v>
          </cell>
          <cell r="P39">
            <v>51.534745252003539</v>
          </cell>
        </row>
        <row r="40">
          <cell r="H40">
            <v>95.41159777043886</v>
          </cell>
          <cell r="I40">
            <v>93.7012936900732</v>
          </cell>
          <cell r="M40">
            <v>108.76922145830029</v>
          </cell>
          <cell r="N40">
            <v>128.37077235540031</v>
          </cell>
          <cell r="O40">
            <v>57.246958662263317</v>
          </cell>
          <cell r="P40">
            <v>51.535711529540265</v>
          </cell>
        </row>
        <row r="41">
          <cell r="H41">
            <v>95.179871964249429</v>
          </cell>
          <cell r="I41">
            <v>93.742564073932698</v>
          </cell>
          <cell r="M41">
            <v>108.50505403924434</v>
          </cell>
          <cell r="N41">
            <v>128.42731278128781</v>
          </cell>
          <cell r="O41">
            <v>57.107923178549655</v>
          </cell>
          <cell r="P41">
            <v>51.558410240662987</v>
          </cell>
        </row>
        <row r="42">
          <cell r="H42">
            <v>94.898974897865045</v>
          </cell>
          <cell r="I42">
            <v>93.745225891387463</v>
          </cell>
          <cell r="M42">
            <v>108.18483138356615</v>
          </cell>
          <cell r="N42">
            <v>128.43095947120082</v>
          </cell>
          <cell r="O42">
            <v>56.939384938719023</v>
          </cell>
          <cell r="P42">
            <v>51.559874240263106</v>
          </cell>
        </row>
        <row r="43">
          <cell r="H43">
            <v>94.458551641397221</v>
          </cell>
          <cell r="I43">
            <v>93.630122969453382</v>
          </cell>
          <cell r="M43">
            <v>107.68274887119283</v>
          </cell>
          <cell r="N43">
            <v>128.27326846815114</v>
          </cell>
          <cell r="O43">
            <v>56.675130984838333</v>
          </cell>
          <cell r="P43">
            <v>51.496567633199362</v>
          </cell>
        </row>
        <row r="44">
          <cell r="H44">
            <v>93.868665996272583</v>
          </cell>
          <cell r="I44">
            <v>93.447076548998083</v>
          </cell>
          <cell r="M44">
            <v>107.01027923575073</v>
          </cell>
          <cell r="N44">
            <v>128.0224948721274</v>
          </cell>
          <cell r="O44">
            <v>56.321199597763545</v>
          </cell>
          <cell r="P44">
            <v>51.395892101948952</v>
          </cell>
        </row>
        <row r="45">
          <cell r="H45">
            <v>93.443071770298161</v>
          </cell>
          <cell r="I45">
            <v>93.274241500387703</v>
          </cell>
          <cell r="M45">
            <v>106.52510181813989</v>
          </cell>
          <cell r="N45">
            <v>127.78571085553116</v>
          </cell>
          <cell r="O45">
            <v>56.065843062178892</v>
          </cell>
          <cell r="P45">
            <v>51.300832825213242</v>
          </cell>
        </row>
        <row r="46">
          <cell r="H46">
            <v>92.944297323222415</v>
          </cell>
          <cell r="I46">
            <v>93.067058587033756</v>
          </cell>
          <cell r="M46">
            <v>105.95649894847354</v>
          </cell>
          <cell r="N46">
            <v>127.50187026423626</v>
          </cell>
          <cell r="O46">
            <v>55.76657839393345</v>
          </cell>
          <cell r="P46">
            <v>51.186882222868569</v>
          </cell>
        </row>
        <row r="47">
          <cell r="H47">
            <v>92.596099470568817</v>
          </cell>
          <cell r="I47">
            <v>92.980195764819058</v>
          </cell>
          <cell r="M47">
            <v>105.55955339644844</v>
          </cell>
          <cell r="N47">
            <v>127.38286819780213</v>
          </cell>
          <cell r="O47">
            <v>55.557659682341288</v>
          </cell>
          <cell r="P47">
            <v>51.139107670650489</v>
          </cell>
        </row>
        <row r="48">
          <cell r="H48">
            <v>92.369875525550057</v>
          </cell>
          <cell r="I48">
            <v>92.943073664711591</v>
          </cell>
          <cell r="M48">
            <v>105.30165809912705</v>
          </cell>
          <cell r="N48">
            <v>127.33201092065489</v>
          </cell>
          <cell r="O48">
            <v>55.421925315330036</v>
          </cell>
          <cell r="P48">
            <v>51.118690515591382</v>
          </cell>
        </row>
        <row r="49">
          <cell r="H49">
            <v>92.120176050632892</v>
          </cell>
          <cell r="I49">
            <v>92.88281334736169</v>
          </cell>
          <cell r="M49">
            <v>105.01700069772149</v>
          </cell>
          <cell r="N49">
            <v>127.24945428588552</v>
          </cell>
          <cell r="O49">
            <v>55.272105630379734</v>
          </cell>
          <cell r="P49">
            <v>51.085547341048937</v>
          </cell>
        </row>
        <row r="50">
          <cell r="H50">
            <v>91.815860021268904</v>
          </cell>
          <cell r="I50">
            <v>92.849426426379409</v>
          </cell>
          <cell r="M50">
            <v>104.67008042424654</v>
          </cell>
          <cell r="N50">
            <v>127.2037142041398</v>
          </cell>
          <cell r="O50">
            <v>55.089516012761344</v>
          </cell>
          <cell r="P50">
            <v>51.067184534508677</v>
          </cell>
        </row>
        <row r="51">
          <cell r="H51">
            <v>91.416879057363261</v>
          </cell>
          <cell r="I51">
            <v>92.759316541879556</v>
          </cell>
          <cell r="M51">
            <v>104.21524212539411</v>
          </cell>
          <cell r="N51">
            <v>127.080263662375</v>
          </cell>
          <cell r="O51">
            <v>54.850127434417956</v>
          </cell>
          <cell r="P51">
            <v>51.017624098033757</v>
          </cell>
        </row>
        <row r="52">
          <cell r="H52">
            <v>91.042468965798761</v>
          </cell>
          <cell r="I52">
            <v>92.640938700976719</v>
          </cell>
          <cell r="M52">
            <v>103.78841462101057</v>
          </cell>
          <cell r="N52">
            <v>126.91808602033811</v>
          </cell>
          <cell r="O52">
            <v>54.625481379479254</v>
          </cell>
          <cell r="P52">
            <v>50.9525162855372</v>
          </cell>
        </row>
        <row r="53">
          <cell r="H53">
            <v>90.70652938053604</v>
          </cell>
          <cell r="I53">
            <v>92.560915942108409</v>
          </cell>
          <cell r="M53">
            <v>103.40544349381108</v>
          </cell>
          <cell r="N53">
            <v>126.80845484068853</v>
          </cell>
          <cell r="O53">
            <v>54.423917628321625</v>
          </cell>
          <cell r="P53">
            <v>50.908503768159626</v>
          </cell>
        </row>
        <row r="54">
          <cell r="H54">
            <v>90.287227455117105</v>
          </cell>
          <cell r="I54">
            <v>92.429689477073495</v>
          </cell>
          <cell r="M54">
            <v>102.92743929883349</v>
          </cell>
          <cell r="N54">
            <v>126.62867458359069</v>
          </cell>
          <cell r="O54">
            <v>54.17233647307026</v>
          </cell>
          <cell r="P54">
            <v>50.836329212390424</v>
          </cell>
        </row>
        <row r="55">
          <cell r="H55">
            <v>89.768413604495464</v>
          </cell>
          <cell r="I55">
            <v>92.217121678703421</v>
          </cell>
          <cell r="M55">
            <v>102.33599150912482</v>
          </cell>
          <cell r="N55">
            <v>126.33745669982369</v>
          </cell>
          <cell r="O55">
            <v>53.86104816269728</v>
          </cell>
          <cell r="P55">
            <v>50.719416923286886</v>
          </cell>
        </row>
        <row r="56">
          <cell r="H56">
            <v>89.263979702294748</v>
          </cell>
          <cell r="I56">
            <v>91.990151011853811</v>
          </cell>
          <cell r="M56">
            <v>101.760936860616</v>
          </cell>
          <cell r="N56">
            <v>126.02650688623973</v>
          </cell>
          <cell r="O56">
            <v>53.558387821376847</v>
          </cell>
          <cell r="P56">
            <v>50.594583056519603</v>
          </cell>
        </row>
        <row r="57">
          <cell r="H57">
            <v>88.86186313094106</v>
          </cell>
          <cell r="I57">
            <v>91.856702699528029</v>
          </cell>
          <cell r="M57">
            <v>101.3025239692728</v>
          </cell>
          <cell r="N57">
            <v>125.8436826983534</v>
          </cell>
          <cell r="O57">
            <v>53.317117878564638</v>
          </cell>
          <cell r="P57">
            <v>50.521186484740419</v>
          </cell>
        </row>
        <row r="58">
          <cell r="H58">
            <v>88.274109649246896</v>
          </cell>
          <cell r="I58">
            <v>91.684504524763895</v>
          </cell>
          <cell r="M58">
            <v>100.63248500014146</v>
          </cell>
          <cell r="N58">
            <v>125.60777119892654</v>
          </cell>
          <cell r="O58">
            <v>52.964465789548136</v>
          </cell>
          <cell r="P58">
            <v>50.426477488620144</v>
          </cell>
        </row>
        <row r="59">
          <cell r="H59">
            <v>87.699013312939428</v>
          </cell>
          <cell r="I59">
            <v>91.523452271075087</v>
          </cell>
          <cell r="M59">
            <v>99.976875176750937</v>
          </cell>
          <cell r="N59">
            <v>125.38712961137288</v>
          </cell>
          <cell r="O59">
            <v>52.619407987763658</v>
          </cell>
          <cell r="P59">
            <v>50.337898749091302</v>
          </cell>
        </row>
        <row r="60">
          <cell r="H60">
            <v>87.149473401735861</v>
          </cell>
          <cell r="I60">
            <v>91.364799624650402</v>
          </cell>
          <cell r="M60">
            <v>99.350399677978871</v>
          </cell>
          <cell r="N60">
            <v>125.16977548577105</v>
          </cell>
          <cell r="O60">
            <v>52.289684041041518</v>
          </cell>
          <cell r="P60">
            <v>50.250639793557724</v>
          </cell>
        </row>
        <row r="61">
          <cell r="H61">
            <v>86.621231594414638</v>
          </cell>
          <cell r="I61">
            <v>91.238904599195862</v>
          </cell>
          <cell r="M61">
            <v>98.748204017632673</v>
          </cell>
          <cell r="N61">
            <v>124.99729930089835</v>
          </cell>
          <cell r="O61">
            <v>51.972738956648783</v>
          </cell>
          <cell r="P61">
            <v>50.181397529557728</v>
          </cell>
        </row>
        <row r="62">
          <cell r="H62">
            <v>86.066435415538123</v>
          </cell>
          <cell r="I62">
            <v>91.05796102503939</v>
          </cell>
          <cell r="M62">
            <v>98.115736373713446</v>
          </cell>
          <cell r="N62">
            <v>124.74940660430397</v>
          </cell>
          <cell r="O62">
            <v>51.63986124932287</v>
          </cell>
          <cell r="P62">
            <v>50.081878563771667</v>
          </cell>
        </row>
        <row r="63">
          <cell r="H63">
            <v>85.636775539726898</v>
          </cell>
          <cell r="I63">
            <v>90.949088525502503</v>
          </cell>
          <cell r="M63">
            <v>97.625924115288655</v>
          </cell>
          <cell r="N63">
            <v>124.60025127993843</v>
          </cell>
          <cell r="O63">
            <v>51.382065323836137</v>
          </cell>
          <cell r="P63">
            <v>50.021998689026383</v>
          </cell>
        </row>
        <row r="64">
          <cell r="H64">
            <v>85.172251857109686</v>
          </cell>
          <cell r="I64">
            <v>90.817620625868429</v>
          </cell>
          <cell r="M64">
            <v>97.096367117105032</v>
          </cell>
          <cell r="N64">
            <v>124.42014025743975</v>
          </cell>
          <cell r="O64">
            <v>51.103351114265813</v>
          </cell>
          <cell r="P64">
            <v>49.949691344227638</v>
          </cell>
        </row>
        <row r="65">
          <cell r="H65">
            <v>84.464558543159541</v>
          </cell>
          <cell r="I65">
            <v>90.577375003181658</v>
          </cell>
          <cell r="M65">
            <v>96.289596739201869</v>
          </cell>
          <cell r="N65">
            <v>124.09100375435888</v>
          </cell>
          <cell r="O65">
            <v>50.67873512589572</v>
          </cell>
          <cell r="P65">
            <v>49.817556251749913</v>
          </cell>
        </row>
        <row r="66">
          <cell r="H66">
            <v>83.955473459208974</v>
          </cell>
          <cell r="I66">
            <v>90.480095677660913</v>
          </cell>
          <cell r="M66">
            <v>95.709239743498216</v>
          </cell>
          <cell r="N66">
            <v>123.95773107839545</v>
          </cell>
          <cell r="O66">
            <v>50.373284075525383</v>
          </cell>
          <cell r="P66">
            <v>49.764052622713507</v>
          </cell>
        </row>
        <row r="67">
          <cell r="H67">
            <v>83.460149772975925</v>
          </cell>
          <cell r="I67">
            <v>90.351789679073562</v>
          </cell>
          <cell r="M67">
            <v>95.144570741192553</v>
          </cell>
          <cell r="N67">
            <v>123.78195186033079</v>
          </cell>
          <cell r="O67">
            <v>50.076089863785555</v>
          </cell>
          <cell r="P67">
            <v>49.693484323490466</v>
          </cell>
        </row>
        <row r="68">
          <cell r="H68">
            <v>82.560943234280032</v>
          </cell>
          <cell r="I68">
            <v>89.92437605602214</v>
          </cell>
          <cell r="M68">
            <v>94.119475287079226</v>
          </cell>
          <cell r="N68">
            <v>123.19639519675034</v>
          </cell>
          <cell r="O68">
            <v>49.536565940568018</v>
          </cell>
          <cell r="P68">
            <v>49.45840683081218</v>
          </cell>
        </row>
        <row r="69">
          <cell r="H69">
            <v>82.054397811132787</v>
          </cell>
          <cell r="I69">
            <v>89.782551350048593</v>
          </cell>
          <cell r="M69">
            <v>93.542013504691369</v>
          </cell>
          <cell r="N69">
            <v>123.00209534956659</v>
          </cell>
          <cell r="O69">
            <v>49.232638686679671</v>
          </cell>
          <cell r="P69">
            <v>49.380403242526732</v>
          </cell>
        </row>
        <row r="70">
          <cell r="H70">
            <v>81.301905789493745</v>
          </cell>
          <cell r="I70">
            <v>89.602101921552972</v>
          </cell>
          <cell r="M70">
            <v>92.684172600022862</v>
          </cell>
          <cell r="N70">
            <v>122.75487963252758</v>
          </cell>
          <cell r="O70">
            <v>48.781143473696247</v>
          </cell>
          <cell r="P70">
            <v>49.281156056854137</v>
          </cell>
        </row>
        <row r="71">
          <cell r="H71">
            <v>80.586799681284816</v>
          </cell>
          <cell r="I71">
            <v>89.488537532622203</v>
          </cell>
          <cell r="M71">
            <v>91.868951636664676</v>
          </cell>
          <cell r="N71">
            <v>122.59929641969242</v>
          </cell>
          <cell r="O71">
            <v>48.352079808770888</v>
          </cell>
          <cell r="P71">
            <v>49.218695642942215</v>
          </cell>
        </row>
        <row r="72">
          <cell r="H72">
            <v>79.868502784933085</v>
          </cell>
          <cell r="I72">
            <v>89.342597757006388</v>
          </cell>
          <cell r="M72">
            <v>91.050093174823715</v>
          </cell>
          <cell r="N72">
            <v>122.39935892709876</v>
          </cell>
          <cell r="O72">
            <v>47.92110167095985</v>
          </cell>
          <cell r="P72">
            <v>49.13842876635352</v>
          </cell>
        </row>
        <row r="73">
          <cell r="H73">
            <v>79.269354435184681</v>
          </cell>
          <cell r="I73">
            <v>89.200680046956336</v>
          </cell>
          <cell r="M73">
            <v>90.367064056110522</v>
          </cell>
          <cell r="N73">
            <v>122.20493166433019</v>
          </cell>
          <cell r="O73">
            <v>47.561612661110807</v>
          </cell>
          <cell r="P73">
            <v>49.060374025825986</v>
          </cell>
        </row>
        <row r="74">
          <cell r="H74">
            <v>78.618897935352337</v>
          </cell>
          <cell r="I74">
            <v>88.953068803009089</v>
          </cell>
          <cell r="M74">
            <v>89.625543646301651</v>
          </cell>
          <cell r="N74">
            <v>121.86570426012246</v>
          </cell>
          <cell r="O74">
            <v>47.171338761211402</v>
          </cell>
          <cell r="P74">
            <v>48.924187841655005</v>
          </cell>
        </row>
        <row r="75">
          <cell r="H75">
            <v>78.105844873606173</v>
          </cell>
          <cell r="I75">
            <v>88.769267367690119</v>
          </cell>
          <cell r="M75">
            <v>89.040663155911034</v>
          </cell>
          <cell r="N75">
            <v>121.61389629373548</v>
          </cell>
          <cell r="O75">
            <v>46.863506924163701</v>
          </cell>
          <cell r="P75">
            <v>48.823097052229571</v>
          </cell>
        </row>
        <row r="76">
          <cell r="H76">
            <v>77.55726077158063</v>
          </cell>
          <cell r="I76">
            <v>88.473862838971939</v>
          </cell>
          <cell r="M76">
            <v>88.415277279601909</v>
          </cell>
          <cell r="N76">
            <v>121.20919208939156</v>
          </cell>
          <cell r="O76">
            <v>46.534356462948374</v>
          </cell>
          <cell r="P76">
            <v>48.660624561434574</v>
          </cell>
        </row>
        <row r="77">
          <cell r="H77">
            <v>77.052164319758276</v>
          </cell>
          <cell r="I77">
            <v>88.181672820568267</v>
          </cell>
          <cell r="M77">
            <v>87.839467324524421</v>
          </cell>
          <cell r="N77">
            <v>120.80889176417854</v>
          </cell>
          <cell r="O77">
            <v>46.231298591854966</v>
          </cell>
          <cell r="P77">
            <v>48.49992005131255</v>
          </cell>
        </row>
        <row r="78">
          <cell r="H78">
            <v>76.437487871129164</v>
          </cell>
          <cell r="I78">
            <v>87.897005171304613</v>
          </cell>
          <cell r="M78">
            <v>87.138736173087239</v>
          </cell>
          <cell r="N78">
            <v>120.41889708468733</v>
          </cell>
          <cell r="O78">
            <v>45.862492722677494</v>
          </cell>
          <cell r="P78">
            <v>48.343352844217542</v>
          </cell>
        </row>
        <row r="79">
          <cell r="H79">
            <v>75.987323417615826</v>
          </cell>
          <cell r="I79">
            <v>87.706680347283879</v>
          </cell>
          <cell r="M79">
            <v>86.625548696082035</v>
          </cell>
          <cell r="N79">
            <v>120.15815207577893</v>
          </cell>
          <cell r="O79">
            <v>45.592394050569496</v>
          </cell>
          <cell r="P79">
            <v>48.23867419100614</v>
          </cell>
        </row>
        <row r="80">
          <cell r="H80">
            <v>75.365277044074446</v>
          </cell>
          <cell r="I80">
            <v>87.346815594461603</v>
          </cell>
          <cell r="M80">
            <v>85.916415830244858</v>
          </cell>
          <cell r="N80">
            <v>119.6651373644124</v>
          </cell>
          <cell r="O80">
            <v>45.219166226444663</v>
          </cell>
          <cell r="P80">
            <v>48.040748576953888</v>
          </cell>
        </row>
        <row r="81">
          <cell r="H81">
            <v>74.921055120379037</v>
          </cell>
          <cell r="I81">
            <v>87.016004767875714</v>
          </cell>
          <cell r="M81">
            <v>85.410002837232099</v>
          </cell>
          <cell r="N81">
            <v>119.21192653198973</v>
          </cell>
          <cell r="O81">
            <v>44.952633072227421</v>
          </cell>
          <cell r="P81">
            <v>47.858802622331645</v>
          </cell>
        </row>
        <row r="82">
          <cell r="H82">
            <v>74.24729911281193</v>
          </cell>
          <cell r="I82">
            <v>86.705420751853751</v>
          </cell>
          <cell r="M82">
            <v>84.641920988605591</v>
          </cell>
          <cell r="N82">
            <v>118.78642643003965</v>
          </cell>
          <cell r="O82">
            <v>44.548379467687155</v>
          </cell>
          <cell r="P82">
            <v>47.687981413519566</v>
          </cell>
        </row>
        <row r="83">
          <cell r="H83">
            <v>73.578055762562727</v>
          </cell>
          <cell r="I83">
            <v>86.38359578326066</v>
          </cell>
          <cell r="M83">
            <v>83.878983569321505</v>
          </cell>
          <cell r="N83">
            <v>118.34552622306711</v>
          </cell>
          <cell r="O83">
            <v>44.146833457537632</v>
          </cell>
          <cell r="P83">
            <v>47.510977680793367</v>
          </cell>
        </row>
        <row r="84">
          <cell r="H84">
            <v>72.814489437738473</v>
          </cell>
          <cell r="I84">
            <v>86.008576900173026</v>
          </cell>
          <cell r="M84">
            <v>83.008517959021859</v>
          </cell>
          <cell r="N84">
            <v>117.83175035323706</v>
          </cell>
          <cell r="O84">
            <v>43.688693662643082</v>
          </cell>
          <cell r="P84">
            <v>47.304717295095166</v>
          </cell>
        </row>
        <row r="85">
          <cell r="H85">
            <v>72.141310517710849</v>
          </cell>
          <cell r="I85">
            <v>85.577453539469232</v>
          </cell>
          <cell r="M85">
            <v>82.241093990190365</v>
          </cell>
          <cell r="N85">
            <v>117.24111134907285</v>
          </cell>
          <cell r="O85">
            <v>43.284786310626508</v>
          </cell>
          <cell r="P85">
            <v>47.06759944670808</v>
          </cell>
        </row>
        <row r="86">
          <cell r="H86">
            <v>71.63743929026036</v>
          </cell>
          <cell r="I86">
            <v>85.18892104022747</v>
          </cell>
          <cell r="M86">
            <v>81.666680790896805</v>
          </cell>
          <cell r="N86">
            <v>116.70882182511164</v>
          </cell>
          <cell r="O86">
            <v>42.982463574156213</v>
          </cell>
          <cell r="P86">
            <v>46.853906572125112</v>
          </cell>
        </row>
        <row r="87">
          <cell r="H87">
            <v>71.070076780730957</v>
          </cell>
          <cell r="I87">
            <v>84.778650402772158</v>
          </cell>
          <cell r="M87">
            <v>81.019887530033287</v>
          </cell>
          <cell r="N87">
            <v>116.14675105179786</v>
          </cell>
          <cell r="O87">
            <v>42.642046068438574</v>
          </cell>
          <cell r="P87">
            <v>46.62825772152469</v>
          </cell>
        </row>
        <row r="88">
          <cell r="H88">
            <v>70.554401497886928</v>
          </cell>
          <cell r="I88">
            <v>84.2813660616536</v>
          </cell>
          <cell r="M88">
            <v>80.432017707591086</v>
          </cell>
          <cell r="N88">
            <v>115.46547150446544</v>
          </cell>
          <cell r="O88">
            <v>42.332640898732159</v>
          </cell>
          <cell r="P88">
            <v>46.354751333909483</v>
          </cell>
        </row>
        <row r="89">
          <cell r="H89">
            <v>69.932100009926941</v>
          </cell>
          <cell r="I89">
            <v>83.790270510905756</v>
          </cell>
          <cell r="M89">
            <v>79.722594011316701</v>
          </cell>
          <cell r="N89">
            <v>114.79267059994089</v>
          </cell>
          <cell r="O89">
            <v>41.95926000595616</v>
          </cell>
          <cell r="P89">
            <v>46.084648780998172</v>
          </cell>
        </row>
        <row r="90">
          <cell r="H90">
            <v>69.374375844058861</v>
          </cell>
          <cell r="I90">
            <v>83.331372575464741</v>
          </cell>
          <cell r="M90">
            <v>79.086788462227091</v>
          </cell>
          <cell r="N90">
            <v>114.16398042838671</v>
          </cell>
          <cell r="O90">
            <v>41.624625506435315</v>
          </cell>
          <cell r="P90">
            <v>45.832254916505612</v>
          </cell>
        </row>
        <row r="91">
          <cell r="H91">
            <v>68.96918263734608</v>
          </cell>
          <cell r="I91">
            <v>82.88508120682279</v>
          </cell>
          <cell r="M91">
            <v>78.624868206574519</v>
          </cell>
          <cell r="N91">
            <v>113.55256125334724</v>
          </cell>
          <cell r="O91">
            <v>41.381509582407645</v>
          </cell>
          <cell r="P91">
            <v>45.586794663752535</v>
          </cell>
        </row>
        <row r="92">
          <cell r="H92">
            <v>68.513556354250881</v>
          </cell>
          <cell r="I92">
            <v>82.581157718854456</v>
          </cell>
          <cell r="M92">
            <v>78.105454243845998</v>
          </cell>
          <cell r="N92">
            <v>113.13618607483062</v>
          </cell>
          <cell r="O92">
            <v>41.108133812550527</v>
          </cell>
          <cell r="P92">
            <v>45.419636745369957</v>
          </cell>
        </row>
        <row r="93">
          <cell r="H93">
            <v>68.32056904434836</v>
          </cell>
          <cell r="I93">
            <v>82.336109297900549</v>
          </cell>
          <cell r="M93">
            <v>77.885448710557128</v>
          </cell>
          <cell r="N93">
            <v>112.80046973812377</v>
          </cell>
          <cell r="O93">
            <v>40.992341426609016</v>
          </cell>
          <cell r="P93">
            <v>45.284860113845305</v>
          </cell>
        </row>
        <row r="94">
          <cell r="H94">
            <v>68.07220655926416</v>
          </cell>
          <cell r="I94">
            <v>82.031651286303841</v>
          </cell>
          <cell r="M94">
            <v>77.602315477561135</v>
          </cell>
          <cell r="N94">
            <v>112.38336226223628</v>
          </cell>
          <cell r="O94">
            <v>40.843323935558494</v>
          </cell>
          <cell r="P94">
            <v>45.117408207467115</v>
          </cell>
        </row>
        <row r="95">
          <cell r="H95">
            <v>67.733993652533044</v>
          </cell>
          <cell r="I95">
            <v>81.758812503704235</v>
          </cell>
          <cell r="M95">
            <v>77.216752763887669</v>
          </cell>
          <cell r="N95">
            <v>112.00957313007481</v>
          </cell>
          <cell r="O95">
            <v>40.640396191519827</v>
          </cell>
          <cell r="P95">
            <v>44.967346877037336</v>
          </cell>
        </row>
        <row r="96">
          <cell r="H96">
            <v>67.387507866955247</v>
          </cell>
          <cell r="I96">
            <v>81.517445691193913</v>
          </cell>
          <cell r="M96">
            <v>76.821758968328979</v>
          </cell>
          <cell r="N96">
            <v>111.67890059693568</v>
          </cell>
          <cell r="O96">
            <v>40.432504720173149</v>
          </cell>
          <cell r="P96">
            <v>44.834595130156657</v>
          </cell>
        </row>
        <row r="97">
          <cell r="H97">
            <v>67.082330735659966</v>
          </cell>
          <cell r="I97">
            <v>81.222865266373915</v>
          </cell>
          <cell r="M97">
            <v>76.473857038652355</v>
          </cell>
          <cell r="N97">
            <v>111.27532541493227</v>
          </cell>
          <cell r="O97">
            <v>40.249398441395975</v>
          </cell>
          <cell r="P97">
            <v>44.672575896505656</v>
          </cell>
        </row>
        <row r="98">
          <cell r="H98">
            <v>66.799961616456955</v>
          </cell>
          <cell r="I98">
            <v>80.985985700250424</v>
          </cell>
          <cell r="M98">
            <v>76.151956242760917</v>
          </cell>
          <cell r="N98">
            <v>110.95080040934309</v>
          </cell>
          <cell r="O98">
            <v>40.079976969874174</v>
          </cell>
          <cell r="P98">
            <v>44.542292135137735</v>
          </cell>
        </row>
        <row r="99">
          <cell r="H99">
            <v>66.658495689546925</v>
          </cell>
          <cell r="I99">
            <v>80.765910546588458</v>
          </cell>
          <cell r="M99">
            <v>75.990685086083488</v>
          </cell>
          <cell r="N99">
            <v>110.64929744882619</v>
          </cell>
          <cell r="O99">
            <v>39.995097413728153</v>
          </cell>
          <cell r="P99">
            <v>44.421250800623653</v>
          </cell>
        </row>
        <row r="100">
          <cell r="H100">
            <v>66.575703292840643</v>
          </cell>
          <cell r="I100">
            <v>80.546975334802795</v>
          </cell>
          <cell r="M100">
            <v>75.89630175383833</v>
          </cell>
          <cell r="N100">
            <v>110.34935620867984</v>
          </cell>
          <cell r="O100">
            <v>39.945421975704384</v>
          </cell>
          <cell r="P100">
            <v>44.300836434141544</v>
          </cell>
        </row>
        <row r="101">
          <cell r="H101">
            <v>66.651038720000471</v>
          </cell>
          <cell r="I101">
            <v>80.422390516190887</v>
          </cell>
          <cell r="M101">
            <v>75.982184140800527</v>
          </cell>
          <cell r="N101">
            <v>110.17867500718152</v>
          </cell>
          <cell r="O101">
            <v>39.990623232000281</v>
          </cell>
          <cell r="P101">
            <v>44.232314783904989</v>
          </cell>
        </row>
        <row r="102">
          <cell r="H102">
            <v>66.729054332946461</v>
          </cell>
          <cell r="I102">
            <v>80.249811533959857</v>
          </cell>
          <cell r="M102">
            <v>76.071121939558964</v>
          </cell>
          <cell r="N102">
            <v>109.94224180152501</v>
          </cell>
          <cell r="O102">
            <v>40.037432599767875</v>
          </cell>
          <cell r="P102">
            <v>44.137396343677928</v>
          </cell>
        </row>
        <row r="103">
          <cell r="H103">
            <v>66.775417469950298</v>
          </cell>
          <cell r="I103">
            <v>80.044308817024316</v>
          </cell>
          <cell r="M103">
            <v>76.12397591574333</v>
          </cell>
          <cell r="N103">
            <v>109.66070307932333</v>
          </cell>
          <cell r="O103">
            <v>40.065250481970175</v>
          </cell>
          <cell r="P103">
            <v>44.024369849363374</v>
          </cell>
        </row>
        <row r="104">
          <cell r="H104">
            <v>66.800202888422305</v>
          </cell>
          <cell r="I104">
            <v>79.901446461034254</v>
          </cell>
          <cell r="M104">
            <v>76.152231292801417</v>
          </cell>
          <cell r="N104">
            <v>109.46498165161694</v>
          </cell>
          <cell r="O104">
            <v>40.080121733053382</v>
          </cell>
          <cell r="P104">
            <v>43.945795553568843</v>
          </cell>
        </row>
        <row r="105">
          <cell r="H105">
            <v>66.661905107679075</v>
          </cell>
          <cell r="I105">
            <v>79.713089260114515</v>
          </cell>
          <cell r="M105">
            <v>75.994571822754139</v>
          </cell>
          <cell r="N105">
            <v>109.20693228635689</v>
          </cell>
          <cell r="O105">
            <v>39.997143064607442</v>
          </cell>
          <cell r="P105">
            <v>43.842199093062987</v>
          </cell>
        </row>
        <row r="106">
          <cell r="H106">
            <v>66.523261510446503</v>
          </cell>
          <cell r="I106">
            <v>79.406402549344989</v>
          </cell>
          <cell r="M106">
            <v>75.836518121909009</v>
          </cell>
          <cell r="N106">
            <v>108.78677149260264</v>
          </cell>
          <cell r="O106">
            <v>39.913956906267899</v>
          </cell>
          <cell r="P106">
            <v>43.673521402139748</v>
          </cell>
        </row>
        <row r="107">
          <cell r="H107">
            <v>66.435685307861192</v>
          </cell>
          <cell r="I107">
            <v>79.178452866260542</v>
          </cell>
          <cell r="M107">
            <v>75.736681250961752</v>
          </cell>
          <cell r="N107">
            <v>108.47448042677695</v>
          </cell>
          <cell r="O107">
            <v>39.861411184716715</v>
          </cell>
          <cell r="P107">
            <v>43.548149076443302</v>
          </cell>
        </row>
        <row r="108">
          <cell r="H108">
            <v>66.325568953505254</v>
          </cell>
          <cell r="I108">
            <v>78.967457175161343</v>
          </cell>
          <cell r="M108">
            <v>75.611148606995982</v>
          </cell>
          <cell r="N108">
            <v>108.18541632997105</v>
          </cell>
          <cell r="O108">
            <v>39.795341372103152</v>
          </cell>
          <cell r="P108">
            <v>43.432101446338741</v>
          </cell>
        </row>
        <row r="109">
          <cell r="H109">
            <v>66.274800948354354</v>
          </cell>
          <cell r="I109">
            <v>78.772661704003909</v>
          </cell>
          <cell r="M109">
            <v>75.553273081123962</v>
          </cell>
          <cell r="N109">
            <v>107.91854653448536</v>
          </cell>
          <cell r="O109">
            <v>39.764880569012611</v>
          </cell>
          <cell r="P109">
            <v>43.324963937202156</v>
          </cell>
        </row>
        <row r="110">
          <cell r="H110">
            <v>66.201304273987915</v>
          </cell>
          <cell r="I110">
            <v>78.495476236966113</v>
          </cell>
          <cell r="M110">
            <v>75.469486872346224</v>
          </cell>
          <cell r="N110">
            <v>107.53880244464358</v>
          </cell>
          <cell r="O110">
            <v>39.720782564392749</v>
          </cell>
          <cell r="P110">
            <v>43.172511930331368</v>
          </cell>
        </row>
        <row r="111">
          <cell r="H111">
            <v>66.126847495963972</v>
          </cell>
          <cell r="I111">
            <v>78.195736317635365</v>
          </cell>
          <cell r="M111">
            <v>75.384606145398919</v>
          </cell>
          <cell r="N111">
            <v>107.12815875516046</v>
          </cell>
          <cell r="O111">
            <v>39.676108497578383</v>
          </cell>
          <cell r="P111">
            <v>43.007654974699456</v>
          </cell>
        </row>
        <row r="112">
          <cell r="H112">
            <v>66.151462865359875</v>
          </cell>
          <cell r="I112">
            <v>77.920090981903584</v>
          </cell>
          <cell r="M112">
            <v>75.412667666510245</v>
          </cell>
          <cell r="N112">
            <v>106.75052464520792</v>
          </cell>
          <cell r="O112">
            <v>39.690877719215926</v>
          </cell>
          <cell r="P112">
            <v>42.856050040046973</v>
          </cell>
        </row>
        <row r="113">
          <cell r="H113">
            <v>66.201763447959479</v>
          </cell>
          <cell r="I113">
            <v>77.690334851208917</v>
          </cell>
          <cell r="M113">
            <v>75.470010330673801</v>
          </cell>
          <cell r="N113">
            <v>106.43575874615622</v>
          </cell>
          <cell r="O113">
            <v>39.721058068775683</v>
          </cell>
          <cell r="P113">
            <v>42.729684168164908</v>
          </cell>
        </row>
        <row r="114">
          <cell r="H114">
            <v>66.123597782766439</v>
          </cell>
          <cell r="I114">
            <v>77.284352808800577</v>
          </cell>
          <cell r="M114">
            <v>75.380901472353727</v>
          </cell>
          <cell r="N114">
            <v>105.87956334805679</v>
          </cell>
          <cell r="O114">
            <v>39.67415866965986</v>
          </cell>
          <cell r="P114">
            <v>42.50639404484032</v>
          </cell>
        </row>
        <row r="115">
          <cell r="H115">
            <v>66.071033462405651</v>
          </cell>
          <cell r="I115">
            <v>77.002496204747402</v>
          </cell>
          <cell r="M115">
            <v>75.320978147142441</v>
          </cell>
          <cell r="N115">
            <v>105.49341980050394</v>
          </cell>
          <cell r="O115">
            <v>39.642620077443389</v>
          </cell>
          <cell r="P115">
            <v>42.351372912611076</v>
          </cell>
        </row>
        <row r="116">
          <cell r="H116">
            <v>66.012409328166527</v>
          </cell>
          <cell r="I116">
            <v>76.690855392482689</v>
          </cell>
          <cell r="M116">
            <v>75.25414663410983</v>
          </cell>
          <cell r="N116">
            <v>105.0664718877013</v>
          </cell>
          <cell r="O116">
            <v>39.607445596899915</v>
          </cell>
          <cell r="P116">
            <v>42.17997046586548</v>
          </cell>
        </row>
        <row r="117">
          <cell r="H117">
            <v>65.953641891841031</v>
          </cell>
          <cell r="I117">
            <v>76.356880937644945</v>
          </cell>
          <cell r="M117">
            <v>75.187151756698768</v>
          </cell>
          <cell r="N117">
            <v>104.60892688457358</v>
          </cell>
          <cell r="O117">
            <v>39.572185135104618</v>
          </cell>
          <cell r="P117">
            <v>41.996284515704723</v>
          </cell>
        </row>
        <row r="118">
          <cell r="H118">
            <v>65.846363558541839</v>
          </cell>
          <cell r="I118">
            <v>76.024282495435813</v>
          </cell>
          <cell r="M118">
            <v>75.064854456737692</v>
          </cell>
          <cell r="N118">
            <v>104.15326701874707</v>
          </cell>
          <cell r="O118">
            <v>39.507818135125099</v>
          </cell>
          <cell r="P118">
            <v>41.813355372489703</v>
          </cell>
        </row>
        <row r="119">
          <cell r="H119">
            <v>65.752427877242667</v>
          </cell>
          <cell r="I119">
            <v>75.72409322099746</v>
          </cell>
          <cell r="M119">
            <v>74.957767780056628</v>
          </cell>
          <cell r="N119">
            <v>103.74200771276652</v>
          </cell>
          <cell r="O119">
            <v>39.451456726345597</v>
          </cell>
          <cell r="P119">
            <v>41.64825127154861</v>
          </cell>
        </row>
        <row r="120">
          <cell r="H120">
            <v>65.520059025867553</v>
          </cell>
          <cell r="I120">
            <v>75.391969497342387</v>
          </cell>
          <cell r="M120">
            <v>74.692867289489001</v>
          </cell>
          <cell r="N120">
            <v>103.28699821135908</v>
          </cell>
          <cell r="O120">
            <v>39.312035415520533</v>
          </cell>
          <cell r="P120">
            <v>41.465583223538317</v>
          </cell>
        </row>
        <row r="121">
          <cell r="H121">
            <v>65.287377183442928</v>
          </cell>
          <cell r="I121">
            <v>75.018789264364486</v>
          </cell>
          <cell r="M121">
            <v>74.427609989124932</v>
          </cell>
          <cell r="N121">
            <v>102.77574129217935</v>
          </cell>
          <cell r="O121">
            <v>39.172426310065752</v>
          </cell>
          <cell r="P121">
            <v>41.260334095400474</v>
          </cell>
        </row>
        <row r="122">
          <cell r="H122">
            <v>64.993528066013468</v>
          </cell>
          <cell r="I122">
            <v>74.572895613596287</v>
          </cell>
          <cell r="M122">
            <v>74.092621995255342</v>
          </cell>
          <cell r="N122">
            <v>102.16486699062692</v>
          </cell>
          <cell r="O122">
            <v>38.996116839608078</v>
          </cell>
          <cell r="P122">
            <v>41.015092587477959</v>
          </cell>
        </row>
        <row r="123">
          <cell r="H123">
            <v>64.816679493126585</v>
          </cell>
          <cell r="I123">
            <v>74.207577421517698</v>
          </cell>
          <cell r="M123">
            <v>73.891014622164306</v>
          </cell>
          <cell r="N123">
            <v>101.66438106747925</v>
          </cell>
          <cell r="O123">
            <v>38.890007695875951</v>
          </cell>
          <cell r="P123">
            <v>40.814167581834738</v>
          </cell>
        </row>
        <row r="124">
          <cell r="H124">
            <v>64.611195670767941</v>
          </cell>
          <cell r="I124">
            <v>73.773910692279443</v>
          </cell>
          <cell r="M124">
            <v>73.656763064675445</v>
          </cell>
          <cell r="N124">
            <v>101.07025764842284</v>
          </cell>
          <cell r="O124">
            <v>38.766717402460763</v>
          </cell>
          <cell r="P124">
            <v>40.575650880753699</v>
          </cell>
        </row>
        <row r="125">
          <cell r="H125">
            <v>64.208010773787819</v>
          </cell>
          <cell r="I125">
            <v>73.384755748490122</v>
          </cell>
          <cell r="M125">
            <v>73.197132282118105</v>
          </cell>
          <cell r="N125">
            <v>100.53711537543147</v>
          </cell>
          <cell r="O125">
            <v>38.524806464272693</v>
          </cell>
          <cell r="P125">
            <v>40.361615661669568</v>
          </cell>
        </row>
        <row r="126">
          <cell r="H126">
            <v>63.899115996763634</v>
          </cell>
          <cell r="I126">
            <v>72.814488809378588</v>
          </cell>
          <cell r="M126">
            <v>72.844992236310532</v>
          </cell>
          <cell r="N126">
            <v>99.755849668848668</v>
          </cell>
          <cell r="O126">
            <v>38.33946959805818</v>
          </cell>
          <cell r="P126">
            <v>40.047968845158223</v>
          </cell>
        </row>
        <row r="127">
          <cell r="H127">
            <v>63.774294257381982</v>
          </cell>
          <cell r="I127">
            <v>72.343480280325593</v>
          </cell>
          <cell r="M127">
            <v>72.702695453415458</v>
          </cell>
          <cell r="N127">
            <v>99.110567984046071</v>
          </cell>
          <cell r="O127">
            <v>38.26457655442919</v>
          </cell>
          <cell r="P127">
            <v>39.788914154179082</v>
          </cell>
        </row>
        <row r="128">
          <cell r="H128">
            <v>63.50261244650801</v>
          </cell>
          <cell r="I128">
            <v>71.808452000163555</v>
          </cell>
          <cell r="M128">
            <v>72.392978189019132</v>
          </cell>
          <cell r="N128">
            <v>98.37757924022408</v>
          </cell>
          <cell r="O128">
            <v>38.101567467904808</v>
          </cell>
          <cell r="P128">
            <v>39.49464860008996</v>
          </cell>
        </row>
        <row r="129">
          <cell r="H129">
            <v>63.296585306710412</v>
          </cell>
          <cell r="I129">
            <v>71.397847352545412</v>
          </cell>
          <cell r="M129">
            <v>72.158107249649859</v>
          </cell>
          <cell r="N129">
            <v>97.815050872987229</v>
          </cell>
          <cell r="O129">
            <v>37.977951184026246</v>
          </cell>
          <cell r="P129">
            <v>39.268816043899982</v>
          </cell>
        </row>
        <row r="130">
          <cell r="H130">
            <v>63.009042433444044</v>
          </cell>
          <cell r="I130">
            <v>70.936661747522777</v>
          </cell>
          <cell r="M130">
            <v>71.830308374126204</v>
          </cell>
          <cell r="N130">
            <v>97.183226594106216</v>
          </cell>
          <cell r="O130">
            <v>37.805425460066424</v>
          </cell>
          <cell r="P130">
            <v>39.015163961137532</v>
          </cell>
        </row>
        <row r="131">
          <cell r="H131">
            <v>62.784919026220827</v>
          </cell>
          <cell r="I131">
            <v>70.564390812341259</v>
          </cell>
          <cell r="M131">
            <v>71.574807689891742</v>
          </cell>
          <cell r="N131">
            <v>96.673215412907538</v>
          </cell>
          <cell r="O131">
            <v>37.670951415732496</v>
          </cell>
          <cell r="P131">
            <v>38.810414946787695</v>
          </cell>
        </row>
        <row r="132">
          <cell r="H132">
            <v>62.55436543915804</v>
          </cell>
          <cell r="I132">
            <v>70.153861291830268</v>
          </cell>
          <cell r="M132">
            <v>71.311976600640165</v>
          </cell>
          <cell r="N132">
            <v>96.11078996980747</v>
          </cell>
          <cell r="O132">
            <v>37.532619263494823</v>
          </cell>
          <cell r="P132">
            <v>38.584623710506648</v>
          </cell>
        </row>
        <row r="133">
          <cell r="H133">
            <v>62.330630579858756</v>
          </cell>
          <cell r="I133">
            <v>69.77224625087139</v>
          </cell>
          <cell r="M133">
            <v>71.05691886103898</v>
          </cell>
          <cell r="N133">
            <v>95.58797736369381</v>
          </cell>
          <cell r="O133">
            <v>37.398378347915255</v>
          </cell>
          <cell r="P133">
            <v>38.374735437979268</v>
          </cell>
        </row>
        <row r="134">
          <cell r="H134">
            <v>62.11289771294004</v>
          </cell>
          <cell r="I134">
            <v>69.363109039186597</v>
          </cell>
          <cell r="M134">
            <v>70.808703392751639</v>
          </cell>
          <cell r="N134">
            <v>95.027459383685638</v>
          </cell>
          <cell r="O134">
            <v>37.267738627764025</v>
          </cell>
          <cell r="P134">
            <v>38.149709971552632</v>
          </cell>
        </row>
        <row r="135">
          <cell r="H135">
            <v>61.946425852330201</v>
          </cell>
          <cell r="I135">
            <v>69.022144507723226</v>
          </cell>
          <cell r="M135">
            <v>70.618925471656425</v>
          </cell>
          <cell r="N135">
            <v>94.560337975580822</v>
          </cell>
          <cell r="O135">
            <v>37.167855511398116</v>
          </cell>
          <cell r="P135">
            <v>37.96217947924778</v>
          </cell>
        </row>
        <row r="136">
          <cell r="H136">
            <v>61.649102010966757</v>
          </cell>
          <cell r="I136">
            <v>68.601592237424626</v>
          </cell>
          <cell r="M136">
            <v>70.279976292502099</v>
          </cell>
          <cell r="N136">
            <v>93.984181365271738</v>
          </cell>
          <cell r="O136">
            <v>36.989461206580053</v>
          </cell>
          <cell r="P136">
            <v>37.730875730583548</v>
          </cell>
        </row>
        <row r="137">
          <cell r="H137">
            <v>61.446337937257525</v>
          </cell>
          <cell r="I137">
            <v>68.269671893014007</v>
          </cell>
          <cell r="M137">
            <v>70.048825248473577</v>
          </cell>
          <cell r="N137">
            <v>93.529450493429195</v>
          </cell>
          <cell r="O137">
            <v>36.867802762354515</v>
          </cell>
          <cell r="P137">
            <v>37.54831954115771</v>
          </cell>
        </row>
        <row r="138">
          <cell r="H138">
            <v>61.165610145278123</v>
          </cell>
          <cell r="I138">
            <v>67.773456956910195</v>
          </cell>
          <cell r="M138">
            <v>69.728795565617048</v>
          </cell>
          <cell r="N138">
            <v>92.849636030966977</v>
          </cell>
          <cell r="O138">
            <v>36.699366087166872</v>
          </cell>
          <cell r="P138">
            <v>37.27540132630061</v>
          </cell>
        </row>
        <row r="139">
          <cell r="H139">
            <v>61.027476232279923</v>
          </cell>
          <cell r="I139">
            <v>67.374525414690908</v>
          </cell>
          <cell r="M139">
            <v>69.571322904799104</v>
          </cell>
          <cell r="N139">
            <v>92.303099818126555</v>
          </cell>
          <cell r="O139">
            <v>36.616485739367953</v>
          </cell>
          <cell r="P139">
            <v>37.055988978080002</v>
          </cell>
        </row>
        <row r="140">
          <cell r="H140">
            <v>60.819883979042856</v>
          </cell>
          <cell r="I140">
            <v>66.887787000812338</v>
          </cell>
          <cell r="M140">
            <v>69.334667736108855</v>
          </cell>
          <cell r="N140">
            <v>91.636268191112904</v>
          </cell>
          <cell r="O140">
            <v>36.491930387425711</v>
          </cell>
          <cell r="P140">
            <v>36.788282850446791</v>
          </cell>
        </row>
        <row r="141">
          <cell r="H141">
            <v>60.573121256322914</v>
          </cell>
          <cell r="I141">
            <v>66.401705976723548</v>
          </cell>
          <cell r="M141">
            <v>69.053358232208112</v>
          </cell>
          <cell r="N141">
            <v>90.970337188111273</v>
          </cell>
          <cell r="O141">
            <v>36.343872753793747</v>
          </cell>
          <cell r="P141">
            <v>36.520938287197957</v>
          </cell>
        </row>
        <row r="142">
          <cell r="H142">
            <v>60.161793918654602</v>
          </cell>
          <cell r="I142">
            <v>65.912484914293216</v>
          </cell>
          <cell r="M142">
            <v>68.584445067266245</v>
          </cell>
          <cell r="N142">
            <v>90.300104332581711</v>
          </cell>
          <cell r="O142">
            <v>36.097076351192761</v>
          </cell>
          <cell r="P142">
            <v>36.251866702861271</v>
          </cell>
        </row>
        <row r="143">
          <cell r="H143">
            <v>59.933526401837192</v>
          </cell>
          <cell r="I143">
            <v>65.516339766312953</v>
          </cell>
          <cell r="M143">
            <v>68.324220098094386</v>
          </cell>
          <cell r="N143">
            <v>89.75738547984875</v>
          </cell>
          <cell r="O143">
            <v>35.960115841102315</v>
          </cell>
          <cell r="P143">
            <v>36.033986871472131</v>
          </cell>
        </row>
        <row r="144">
          <cell r="H144">
            <v>59.514309319487602</v>
          </cell>
          <cell r="I144">
            <v>65.006677456530468</v>
          </cell>
          <cell r="M144">
            <v>67.846312624215855</v>
          </cell>
          <cell r="N144">
            <v>89.059148115446746</v>
          </cell>
          <cell r="O144">
            <v>35.708585591692561</v>
          </cell>
          <cell r="P144">
            <v>35.753672601091758</v>
          </cell>
        </row>
        <row r="145">
          <cell r="H145">
            <v>59.276295049085199</v>
          </cell>
          <cell r="I145">
            <v>64.523858751976903</v>
          </cell>
          <cell r="M145">
            <v>67.574976355957119</v>
          </cell>
          <cell r="N145">
            <v>88.397686490208358</v>
          </cell>
          <cell r="O145">
            <v>35.56577702945112</v>
          </cell>
          <cell r="P145">
            <v>35.488122313587297</v>
          </cell>
        </row>
        <row r="146">
          <cell r="H146">
            <v>58.878467324374313</v>
          </cell>
          <cell r="I146">
            <v>64.011078375310092</v>
          </cell>
          <cell r="M146">
            <v>67.121452749786712</v>
          </cell>
          <cell r="N146">
            <v>87.695177374174833</v>
          </cell>
          <cell r="O146">
            <v>35.327080394624588</v>
          </cell>
          <cell r="P146">
            <v>35.206093106420553</v>
          </cell>
        </row>
        <row r="147">
          <cell r="H147">
            <v>58.457989021445137</v>
          </cell>
          <cell r="I147">
            <v>63.557002532078634</v>
          </cell>
          <cell r="M147">
            <v>66.64210748444745</v>
          </cell>
          <cell r="N147">
            <v>87.073093468947732</v>
          </cell>
          <cell r="O147">
            <v>35.074793412867081</v>
          </cell>
          <cell r="P147">
            <v>34.956351392643249</v>
          </cell>
        </row>
        <row r="148">
          <cell r="H148">
            <v>57.840155416862643</v>
          </cell>
          <cell r="I148">
            <v>62.995582812949877</v>
          </cell>
          <cell r="M148">
            <v>65.937777175223403</v>
          </cell>
          <cell r="N148">
            <v>86.303948453741341</v>
          </cell>
          <cell r="O148">
            <v>34.704093250117587</v>
          </cell>
          <cell r="P148">
            <v>34.647570547122434</v>
          </cell>
        </row>
        <row r="149">
          <cell r="H149">
            <v>57.173255548318743</v>
          </cell>
          <cell r="I149">
            <v>62.518890128028197</v>
          </cell>
          <cell r="M149">
            <v>65.177511325083358</v>
          </cell>
          <cell r="N149">
            <v>85.650879475398639</v>
          </cell>
          <cell r="O149">
            <v>34.303953328991241</v>
          </cell>
          <cell r="P149">
            <v>34.385389570415512</v>
          </cell>
        </row>
        <row r="150">
          <cell r="H150">
            <v>56.411663739484027</v>
          </cell>
          <cell r="I150">
            <v>61.978311018162401</v>
          </cell>
          <cell r="M150">
            <v>64.309296663011779</v>
          </cell>
          <cell r="N150">
            <v>84.910286094882494</v>
          </cell>
          <cell r="O150">
            <v>33.846998243690415</v>
          </cell>
          <cell r="P150">
            <v>34.088071059989325</v>
          </cell>
        </row>
        <row r="151">
          <cell r="H151">
            <v>55.672711151220163</v>
          </cell>
          <cell r="I151">
            <v>61.512357112241766</v>
          </cell>
          <cell r="M151">
            <v>63.466890712390978</v>
          </cell>
          <cell r="N151">
            <v>84.271929243771226</v>
          </cell>
          <cell r="O151">
            <v>33.403626690732096</v>
          </cell>
          <cell r="P151">
            <v>33.831796411732974</v>
          </cell>
        </row>
        <row r="152">
          <cell r="H152">
            <v>55.134285455764996</v>
          </cell>
          <cell r="I152">
            <v>61.047505640592583</v>
          </cell>
          <cell r="M152">
            <v>62.853085419572089</v>
          </cell>
          <cell r="N152">
            <v>83.635082727611845</v>
          </cell>
          <cell r="O152">
            <v>33.080571273458993</v>
          </cell>
          <cell r="P152">
            <v>33.576128102325924</v>
          </cell>
        </row>
        <row r="153">
          <cell r="H153">
            <v>54.46428807011209</v>
          </cell>
          <cell r="I153">
            <v>60.559525200311533</v>
          </cell>
          <cell r="M153">
            <v>62.089288399927774</v>
          </cell>
          <cell r="N153">
            <v>82.96654952442681</v>
          </cell>
          <cell r="O153">
            <v>32.678572842067254</v>
          </cell>
          <cell r="P153">
            <v>33.307738860171348</v>
          </cell>
        </row>
        <row r="154">
          <cell r="H154">
            <v>53.918647426345316</v>
          </cell>
          <cell r="I154">
            <v>60.126429760789023</v>
          </cell>
          <cell r="M154">
            <v>61.467258066033658</v>
          </cell>
          <cell r="N154">
            <v>82.373208772280961</v>
          </cell>
          <cell r="O154">
            <v>32.35118845580719</v>
          </cell>
          <cell r="P154">
            <v>33.069536368433965</v>
          </cell>
        </row>
        <row r="155">
          <cell r="H155">
            <v>53.408201922180318</v>
          </cell>
          <cell r="I155">
            <v>59.826430086156996</v>
          </cell>
          <cell r="M155">
            <v>60.885350191285561</v>
          </cell>
          <cell r="N155">
            <v>81.962209218035085</v>
          </cell>
          <cell r="O155">
            <v>32.044921153308188</v>
          </cell>
          <cell r="P155">
            <v>32.90453654738635</v>
          </cell>
        </row>
        <row r="156">
          <cell r="H156">
            <v>52.910614751769337</v>
          </cell>
          <cell r="I156">
            <v>59.512206191911247</v>
          </cell>
          <cell r="M156">
            <v>60.31810081701704</v>
          </cell>
          <cell r="N156">
            <v>81.531722482918411</v>
          </cell>
          <cell r="O156">
            <v>31.7463688510616</v>
          </cell>
          <cell r="P156">
            <v>32.73171340555119</v>
          </cell>
        </row>
        <row r="157">
          <cell r="H157">
            <v>52.329472115234303</v>
          </cell>
          <cell r="I157">
            <v>59.232976990043618</v>
          </cell>
          <cell r="M157">
            <v>59.655598211367099</v>
          </cell>
          <cell r="N157">
            <v>81.149178476359765</v>
          </cell>
          <cell r="O157">
            <v>31.397683269140579</v>
          </cell>
          <cell r="P157">
            <v>32.578137344523995</v>
          </cell>
        </row>
        <row r="158">
          <cell r="H158">
            <v>51.741524911507518</v>
          </cell>
          <cell r="I158">
            <v>58.980749936298096</v>
          </cell>
          <cell r="M158">
            <v>58.985338399118568</v>
          </cell>
          <cell r="N158">
            <v>80.803627412728403</v>
          </cell>
          <cell r="O158">
            <v>31.044914946904509</v>
          </cell>
          <cell r="P158">
            <v>32.439412464963958</v>
          </cell>
        </row>
        <row r="159">
          <cell r="H159">
            <v>51.174093027076587</v>
          </cell>
          <cell r="I159">
            <v>58.67801036525357</v>
          </cell>
          <cell r="M159">
            <v>58.338466050867304</v>
          </cell>
          <cell r="N159">
            <v>80.388874200397396</v>
          </cell>
          <cell r="O159">
            <v>30.70445581624595</v>
          </cell>
          <cell r="P159">
            <v>32.272905700889467</v>
          </cell>
        </row>
        <row r="160">
          <cell r="H160">
            <v>50.645422398820415</v>
          </cell>
          <cell r="I160">
            <v>58.413139287020044</v>
          </cell>
          <cell r="M160">
            <v>57.735781534655267</v>
          </cell>
          <cell r="N160">
            <v>80.026000823217473</v>
          </cell>
          <cell r="O160">
            <v>30.387253439292248</v>
          </cell>
          <cell r="P160">
            <v>32.127226607861026</v>
          </cell>
        </row>
        <row r="161">
          <cell r="H161">
            <v>50.129259841920295</v>
          </cell>
          <cell r="I161">
            <v>58.090299954851055</v>
          </cell>
          <cell r="M161">
            <v>57.147356219789131</v>
          </cell>
          <cell r="N161">
            <v>79.583710938145956</v>
          </cell>
          <cell r="O161">
            <v>30.077555905152174</v>
          </cell>
          <cell r="P161">
            <v>31.949664975168083</v>
          </cell>
        </row>
        <row r="162">
          <cell r="H162">
            <v>49.611268610698929</v>
          </cell>
          <cell r="I162">
            <v>57.788061899434545</v>
          </cell>
          <cell r="M162">
            <v>56.556846216196774</v>
          </cell>
          <cell r="N162">
            <v>79.169644802225335</v>
          </cell>
          <cell r="O162">
            <v>29.766761166419357</v>
          </cell>
          <cell r="P162">
            <v>31.783434044689002</v>
          </cell>
        </row>
        <row r="163">
          <cell r="H163">
            <v>49.036530339499848</v>
          </cell>
          <cell r="I163">
            <v>57.458182485875597</v>
          </cell>
          <cell r="M163">
            <v>55.901644587029821</v>
          </cell>
          <cell r="N163">
            <v>78.717710005649579</v>
          </cell>
          <cell r="O163">
            <v>29.421918203699907</v>
          </cell>
          <cell r="P163">
            <v>31.602000367231582</v>
          </cell>
        </row>
        <row r="164">
          <cell r="H164">
            <v>48.543533887713494</v>
          </cell>
          <cell r="I164">
            <v>57.176503116195384</v>
          </cell>
          <cell r="M164">
            <v>55.339628631993378</v>
          </cell>
          <cell r="N164">
            <v>78.331809269187687</v>
          </cell>
          <cell r="O164">
            <v>29.126120332628094</v>
          </cell>
          <cell r="P164">
            <v>31.447076713907464</v>
          </cell>
        </row>
        <row r="165">
          <cell r="H165">
            <v>48.131544625208868</v>
          </cell>
          <cell r="I165">
            <v>56.925080127348501</v>
          </cell>
          <cell r="M165">
            <v>54.869960872738105</v>
          </cell>
          <cell r="N165">
            <v>77.98735977446745</v>
          </cell>
          <cell r="O165">
            <v>28.878926775125318</v>
          </cell>
          <cell r="P165">
            <v>31.308794070041678</v>
          </cell>
        </row>
        <row r="166">
          <cell r="H166">
            <v>47.575718931603689</v>
          </cell>
          <cell r="I166">
            <v>56.591661573407592</v>
          </cell>
          <cell r="M166">
            <v>54.236319582028202</v>
          </cell>
          <cell r="N166">
            <v>77.530576355568414</v>
          </cell>
          <cell r="O166">
            <v>28.545431358962212</v>
          </cell>
          <cell r="P166">
            <v>31.125413865374178</v>
          </cell>
        </row>
        <row r="167">
          <cell r="H167">
            <v>47.087419622412149</v>
          </cell>
          <cell r="I167">
            <v>56.335731671945531</v>
          </cell>
          <cell r="M167">
            <v>53.679658369549848</v>
          </cell>
          <cell r="N167">
            <v>77.17995239056539</v>
          </cell>
          <cell r="O167">
            <v>28.252451773447287</v>
          </cell>
          <cell r="P167">
            <v>30.984652419570043</v>
          </cell>
        </row>
        <row r="168">
          <cell r="H168">
            <v>46.608488431883892</v>
          </cell>
          <cell r="I168">
            <v>56.133106045507567</v>
          </cell>
          <cell r="M168">
            <v>53.13367681234763</v>
          </cell>
          <cell r="N168">
            <v>76.902355282345368</v>
          </cell>
          <cell r="O168">
            <v>27.965093059130336</v>
          </cell>
          <cell r="P168">
            <v>30.873208325029164</v>
          </cell>
        </row>
        <row r="169">
          <cell r="H169">
            <v>46.256513658127155</v>
          </cell>
          <cell r="I169">
            <v>55.961540206906086</v>
          </cell>
          <cell r="M169">
            <v>52.732425570264951</v>
          </cell>
          <cell r="N169">
            <v>76.667310083461345</v>
          </cell>
          <cell r="O169">
            <v>27.753908194876292</v>
          </cell>
          <cell r="P169">
            <v>30.778847113798349</v>
          </cell>
        </row>
        <row r="170">
          <cell r="H170">
            <v>45.898413619107735</v>
          </cell>
          <cell r="I170">
            <v>55.74190762340654</v>
          </cell>
          <cell r="M170">
            <v>52.324191525782815</v>
          </cell>
          <cell r="N170">
            <v>76.366413444066964</v>
          </cell>
          <cell r="O170">
            <v>27.539048171464639</v>
          </cell>
          <cell r="P170">
            <v>30.658049192873598</v>
          </cell>
        </row>
        <row r="171">
          <cell r="H171">
            <v>45.419447693852234</v>
          </cell>
          <cell r="I171">
            <v>55.507879905044042</v>
          </cell>
          <cell r="M171">
            <v>51.778170370991539</v>
          </cell>
          <cell r="N171">
            <v>76.045795469910345</v>
          </cell>
          <cell r="O171">
            <v>27.251668616311338</v>
          </cell>
          <cell r="P171">
            <v>30.529333947774226</v>
          </cell>
        </row>
        <row r="172">
          <cell r="H172">
            <v>44.942973854077806</v>
          </cell>
          <cell r="I172">
            <v>55.24781494451021</v>
          </cell>
          <cell r="M172">
            <v>51.234990193648692</v>
          </cell>
          <cell r="N172">
            <v>75.689506473978994</v>
          </cell>
          <cell r="O172">
            <v>26.965784312446683</v>
          </cell>
          <cell r="P172">
            <v>30.386298219480619</v>
          </cell>
        </row>
        <row r="173">
          <cell r="H173">
            <v>44.483012166776582</v>
          </cell>
          <cell r="I173">
            <v>54.992594360881249</v>
          </cell>
          <cell r="M173">
            <v>50.710633870125299</v>
          </cell>
          <cell r="N173">
            <v>75.339854274407315</v>
          </cell>
          <cell r="O173">
            <v>26.689807300065947</v>
          </cell>
          <cell r="P173">
            <v>30.24592689848469</v>
          </cell>
        </row>
        <row r="174">
          <cell r="H174">
            <v>44.014417041413346</v>
          </cell>
          <cell r="I174">
            <v>54.714624118668766</v>
          </cell>
          <cell r="M174">
            <v>50.17643542721121</v>
          </cell>
          <cell r="N174">
            <v>74.959035042576218</v>
          </cell>
          <cell r="O174">
            <v>26.408650224848007</v>
          </cell>
          <cell r="P174">
            <v>30.093043265267823</v>
          </cell>
        </row>
        <row r="175">
          <cell r="H175">
            <v>43.687738020396608</v>
          </cell>
          <cell r="I175">
            <v>54.500382409651863</v>
          </cell>
          <cell r="M175">
            <v>49.804021343252131</v>
          </cell>
          <cell r="N175">
            <v>74.665523901223054</v>
          </cell>
          <cell r="O175">
            <v>26.212642812237963</v>
          </cell>
          <cell r="P175">
            <v>29.975210325308527</v>
          </cell>
        </row>
        <row r="176">
          <cell r="H176">
            <v>43.365173163721266</v>
          </cell>
          <cell r="I176">
            <v>54.254089484103062</v>
          </cell>
          <cell r="M176">
            <v>49.43629740664224</v>
          </cell>
          <cell r="N176">
            <v>74.328102593221203</v>
          </cell>
          <cell r="O176">
            <v>26.01910389823276</v>
          </cell>
          <cell r="P176">
            <v>29.839749216256685</v>
          </cell>
        </row>
        <row r="177">
          <cell r="H177">
            <v>43.045281206123263</v>
          </cell>
          <cell r="I177">
            <v>53.981800299784254</v>
          </cell>
          <cell r="M177">
            <v>49.071620574980514</v>
          </cell>
          <cell r="N177">
            <v>73.955066410704433</v>
          </cell>
          <cell r="O177">
            <v>25.827168723673957</v>
          </cell>
          <cell r="P177">
            <v>29.68999016488134</v>
          </cell>
        </row>
        <row r="178">
          <cell r="H178">
            <v>42.815407747335243</v>
          </cell>
          <cell r="I178">
            <v>53.656379571530515</v>
          </cell>
          <cell r="M178">
            <v>48.80956483196217</v>
          </cell>
          <cell r="N178">
            <v>73.509240012996813</v>
          </cell>
          <cell r="O178">
            <v>25.689244648401147</v>
          </cell>
          <cell r="P178">
            <v>29.511008764341785</v>
          </cell>
        </row>
        <row r="179">
          <cell r="H179">
            <v>42.565517576068558</v>
          </cell>
          <cell r="I179">
            <v>53.475066292654745</v>
          </cell>
          <cell r="M179">
            <v>48.524690036718155</v>
          </cell>
          <cell r="N179">
            <v>73.260840820937005</v>
          </cell>
          <cell r="O179">
            <v>25.539310545641133</v>
          </cell>
          <cell r="P179">
            <v>29.411286460960113</v>
          </cell>
        </row>
        <row r="180">
          <cell r="H180">
            <v>42.28407656908972</v>
          </cell>
          <cell r="I180">
            <v>53.17852107937987</v>
          </cell>
          <cell r="M180">
            <v>48.203847288762276</v>
          </cell>
          <cell r="N180">
            <v>72.854573878750429</v>
          </cell>
          <cell r="O180">
            <v>25.370445941453831</v>
          </cell>
          <cell r="P180">
            <v>29.248186593658932</v>
          </cell>
        </row>
        <row r="181">
          <cell r="H181">
            <v>41.95780460779104</v>
          </cell>
          <cell r="I181">
            <v>52.748146364039059</v>
          </cell>
          <cell r="M181">
            <v>47.831897252881781</v>
          </cell>
          <cell r="N181">
            <v>72.264960518733517</v>
          </cell>
          <cell r="O181">
            <v>25.174682764674625</v>
          </cell>
          <cell r="P181">
            <v>29.011480500221484</v>
          </cell>
        </row>
        <row r="182">
          <cell r="H182">
            <v>41.742450875750997</v>
          </cell>
          <cell r="I182">
            <v>52.551993329775591</v>
          </cell>
          <cell r="M182">
            <v>47.586393998356129</v>
          </cell>
          <cell r="N182">
            <v>71.996230861792569</v>
          </cell>
          <cell r="O182">
            <v>25.045470525450597</v>
          </cell>
          <cell r="P182">
            <v>28.903596331376576</v>
          </cell>
        </row>
        <row r="183">
          <cell r="H183">
            <v>41.537477559574086</v>
          </cell>
          <cell r="I183">
            <v>52.385702088968053</v>
          </cell>
          <cell r="M183">
            <v>47.352724417914452</v>
          </cell>
          <cell r="N183">
            <v>71.768411861886236</v>
          </cell>
          <cell r="O183">
            <v>24.922486535744451</v>
          </cell>
          <cell r="P183">
            <v>28.812136148932431</v>
          </cell>
        </row>
        <row r="184">
          <cell r="H184">
            <v>41.354523005492211</v>
          </cell>
          <cell r="I184">
            <v>52.207895190859418</v>
          </cell>
          <cell r="M184">
            <v>47.144156226261117</v>
          </cell>
          <cell r="N184">
            <v>71.524816411477403</v>
          </cell>
          <cell r="O184">
            <v>24.812713803295328</v>
          </cell>
          <cell r="P184">
            <v>28.714342354972683</v>
          </cell>
        </row>
        <row r="185">
          <cell r="H185">
            <v>41.118965012816496</v>
          </cell>
          <cell r="I185">
            <v>52.059525905437809</v>
          </cell>
          <cell r="M185">
            <v>46.875620114610804</v>
          </cell>
          <cell r="N185">
            <v>71.321550490449809</v>
          </cell>
          <cell r="O185">
            <v>24.671379007689897</v>
          </cell>
          <cell r="P185">
            <v>28.632739247990799</v>
          </cell>
        </row>
        <row r="186">
          <cell r="H186">
            <v>41.057340759519732</v>
          </cell>
          <cell r="I186">
            <v>51.87816776246499</v>
          </cell>
          <cell r="M186">
            <v>46.805368465852489</v>
          </cell>
          <cell r="N186">
            <v>71.073089834577047</v>
          </cell>
          <cell r="O186">
            <v>24.634404455711838</v>
          </cell>
          <cell r="P186">
            <v>28.532992269355749</v>
          </cell>
        </row>
        <row r="187">
          <cell r="H187">
            <v>40.970837071836996</v>
          </cell>
          <cell r="I187">
            <v>51.676833392463081</v>
          </cell>
          <cell r="M187">
            <v>46.706754261894169</v>
          </cell>
          <cell r="N187">
            <v>70.797261747674426</v>
          </cell>
          <cell r="O187">
            <v>24.582502243102198</v>
          </cell>
          <cell r="P187">
            <v>28.422258365854695</v>
          </cell>
        </row>
        <row r="188">
          <cell r="H188">
            <v>40.860821020569929</v>
          </cell>
          <cell r="I188">
            <v>51.514630061367903</v>
          </cell>
          <cell r="M188">
            <v>46.581335963449717</v>
          </cell>
          <cell r="N188">
            <v>70.575043184074033</v>
          </cell>
          <cell r="O188">
            <v>24.516492612341956</v>
          </cell>
          <cell r="P188">
            <v>28.333046533752348</v>
          </cell>
        </row>
        <row r="189">
          <cell r="H189">
            <v>40.755594548097847</v>
          </cell>
          <cell r="I189">
            <v>51.357612157557632</v>
          </cell>
          <cell r="M189">
            <v>46.461377784831541</v>
          </cell>
          <cell r="N189">
            <v>70.359928655853963</v>
          </cell>
          <cell r="O189">
            <v>24.453356728858708</v>
          </cell>
          <cell r="P189">
            <v>28.246686686656702</v>
          </cell>
        </row>
        <row r="190">
          <cell r="H190">
            <v>40.652048608116061</v>
          </cell>
          <cell r="I190">
            <v>51.187362244284607</v>
          </cell>
          <cell r="M190">
            <v>46.343335413252305</v>
          </cell>
          <cell r="N190">
            <v>70.126686274669922</v>
          </cell>
          <cell r="O190">
            <v>24.391229164869635</v>
          </cell>
          <cell r="P190">
            <v>28.153049234356537</v>
          </cell>
        </row>
        <row r="191">
          <cell r="H191">
            <v>40.526210730136924</v>
          </cell>
          <cell r="I191">
            <v>51.049271774523227</v>
          </cell>
          <cell r="M191">
            <v>46.199880232356087</v>
          </cell>
          <cell r="N191">
            <v>69.937502331096823</v>
          </cell>
          <cell r="O191">
            <v>24.315726438082155</v>
          </cell>
          <cell r="P191">
            <v>28.077099475987776</v>
          </cell>
        </row>
        <row r="192">
          <cell r="H192">
            <v>40.472096841888863</v>
          </cell>
          <cell r="I192">
            <v>50.905610385328664</v>
          </cell>
          <cell r="M192">
            <v>46.138190399753299</v>
          </cell>
          <cell r="N192">
            <v>69.74068622790027</v>
          </cell>
          <cell r="O192">
            <v>24.283258105133317</v>
          </cell>
          <cell r="P192">
            <v>27.998085711930766</v>
          </cell>
        </row>
        <row r="193">
          <cell r="H193">
            <v>40.361022109088417</v>
          </cell>
          <cell r="I193">
            <v>50.722898981124786</v>
          </cell>
          <cell r="M193">
            <v>46.011565204360792</v>
          </cell>
          <cell r="N193">
            <v>69.490371604140961</v>
          </cell>
          <cell r="O193">
            <v>24.216613265453049</v>
          </cell>
          <cell r="P193">
            <v>27.897594439618633</v>
          </cell>
        </row>
        <row r="194">
          <cell r="H194">
            <v>40.188229752748811</v>
          </cell>
          <cell r="I194">
            <v>50.519785574628528</v>
          </cell>
          <cell r="M194">
            <v>45.814581918133641</v>
          </cell>
          <cell r="N194">
            <v>69.212106237241088</v>
          </cell>
          <cell r="O194">
            <v>24.112937851649285</v>
          </cell>
          <cell r="P194">
            <v>27.785882066045694</v>
          </cell>
        </row>
        <row r="195">
          <cell r="H195">
            <v>40.062955081079203</v>
          </cell>
          <cell r="I195">
            <v>50.364163613609428</v>
          </cell>
          <cell r="M195">
            <v>45.671768792430285</v>
          </cell>
          <cell r="N195">
            <v>68.998904150644918</v>
          </cell>
          <cell r="O195">
            <v>24.037773048647519</v>
          </cell>
          <cell r="P195">
            <v>27.700289987485188</v>
          </cell>
        </row>
        <row r="196">
          <cell r="H196">
            <v>39.918119595351087</v>
          </cell>
          <cell r="I196">
            <v>50.22296077202671</v>
          </cell>
          <cell r="M196">
            <v>45.506656338700232</v>
          </cell>
          <cell r="N196">
            <v>68.805456257676596</v>
          </cell>
          <cell r="O196">
            <v>23.950871757210653</v>
          </cell>
          <cell r="P196">
            <v>27.622628424614692</v>
          </cell>
        </row>
        <row r="197">
          <cell r="H197">
            <v>39.801082105027184</v>
          </cell>
          <cell r="I197">
            <v>50.070593051108524</v>
          </cell>
          <cell r="M197">
            <v>45.373233599730987</v>
          </cell>
          <cell r="N197">
            <v>68.596712480018681</v>
          </cell>
          <cell r="O197">
            <v>23.880649263016309</v>
          </cell>
          <cell r="P197">
            <v>27.538826178109691</v>
          </cell>
        </row>
        <row r="198">
          <cell r="H198">
            <v>39.736070453390489</v>
          </cell>
          <cell r="I198">
            <v>49.915334039858571</v>
          </cell>
          <cell r="M198">
            <v>45.299120316865157</v>
          </cell>
          <cell r="N198">
            <v>68.384007634606249</v>
          </cell>
          <cell r="O198">
            <v>23.841642272034292</v>
          </cell>
          <cell r="P198">
            <v>27.453433721922217</v>
          </cell>
        </row>
        <row r="199">
          <cell r="H199">
            <v>39.591760209097814</v>
          </cell>
          <cell r="I199">
            <v>49.725626150919524</v>
          </cell>
          <cell r="M199">
            <v>45.134606638371501</v>
          </cell>
          <cell r="N199">
            <v>68.124107826759754</v>
          </cell>
          <cell r="O199">
            <v>23.755056125458687</v>
          </cell>
          <cell r="P199">
            <v>27.349094383005742</v>
          </cell>
        </row>
        <row r="200">
          <cell r="H200">
            <v>39.476937186016023</v>
          </cell>
          <cell r="I200">
            <v>49.550340319480391</v>
          </cell>
          <cell r="M200">
            <v>45.003708392058265</v>
          </cell>
          <cell r="N200">
            <v>67.883966237688142</v>
          </cell>
          <cell r="O200">
            <v>23.686162311609614</v>
          </cell>
          <cell r="P200">
            <v>27.252687175714218</v>
          </cell>
        </row>
        <row r="201">
          <cell r="H201">
            <v>39.388137326868758</v>
          </cell>
          <cell r="I201">
            <v>49.357805982620228</v>
          </cell>
          <cell r="M201">
            <v>44.902476552630382</v>
          </cell>
          <cell r="N201">
            <v>67.620194196189715</v>
          </cell>
          <cell r="O201">
            <v>23.632882396121254</v>
          </cell>
          <cell r="P201">
            <v>27.146793290441128</v>
          </cell>
        </row>
        <row r="202">
          <cell r="H202">
            <v>39.293638665476102</v>
          </cell>
          <cell r="I202">
            <v>49.101022066533041</v>
          </cell>
          <cell r="M202">
            <v>44.794748078642755</v>
          </cell>
          <cell r="N202">
            <v>67.268400231150267</v>
          </cell>
          <cell r="O202">
            <v>23.576183199285662</v>
          </cell>
          <cell r="P202">
            <v>27.005562136593174</v>
          </cell>
        </row>
        <row r="203">
          <cell r="H203">
            <v>39.215475528777468</v>
          </cell>
          <cell r="I203">
            <v>48.845485115481907</v>
          </cell>
          <cell r="M203">
            <v>44.705642102806308</v>
          </cell>
          <cell r="N203">
            <v>66.918314608210224</v>
          </cell>
          <cell r="O203">
            <v>23.529285317266481</v>
          </cell>
          <cell r="P203">
            <v>26.865016813515052</v>
          </cell>
        </row>
        <row r="204">
          <cell r="H204">
            <v>39.193334791432328</v>
          </cell>
          <cell r="I204">
            <v>48.540879724030795</v>
          </cell>
          <cell r="M204">
            <v>44.680401662232853</v>
          </cell>
          <cell r="N204">
            <v>66.501005221922199</v>
          </cell>
          <cell r="O204">
            <v>23.516000874859397</v>
          </cell>
          <cell r="P204">
            <v>26.69748384821694</v>
          </cell>
        </row>
        <row r="205">
          <cell r="H205">
            <v>39.206350238744101</v>
          </cell>
          <cell r="I205">
            <v>48.225664362927311</v>
          </cell>
          <cell r="M205">
            <v>44.695239272168273</v>
          </cell>
          <cell r="N205">
            <v>66.069160177210421</v>
          </cell>
          <cell r="O205">
            <v>23.523810143246461</v>
          </cell>
          <cell r="P205">
            <v>26.524115399610025</v>
          </cell>
        </row>
        <row r="206">
          <cell r="H206">
            <v>39.199829592170552</v>
          </cell>
          <cell r="I206">
            <v>47.859204893373821</v>
          </cell>
          <cell r="M206">
            <v>44.687805735074427</v>
          </cell>
          <cell r="N206">
            <v>65.56711070392214</v>
          </cell>
          <cell r="O206">
            <v>23.519897755302331</v>
          </cell>
          <cell r="P206">
            <v>26.322562691355603</v>
          </cell>
        </row>
        <row r="207">
          <cell r="H207">
            <v>39.136773197167358</v>
          </cell>
          <cell r="I207">
            <v>47.384877332592531</v>
          </cell>
          <cell r="M207">
            <v>44.615921444770784</v>
          </cell>
          <cell r="N207">
            <v>64.917281945651766</v>
          </cell>
          <cell r="O207">
            <v>23.482063918300415</v>
          </cell>
          <cell r="P207">
            <v>26.061682532925893</v>
          </cell>
        </row>
        <row r="208">
          <cell r="H208">
            <v>39.058283628314712</v>
          </cell>
          <cell r="I208">
            <v>47.079190485062171</v>
          </cell>
          <cell r="M208">
            <v>44.526443336278767</v>
          </cell>
          <cell r="N208">
            <v>64.498490964535179</v>
          </cell>
          <cell r="O208">
            <v>23.434970176988827</v>
          </cell>
          <cell r="P208">
            <v>25.893554766784195</v>
          </cell>
        </row>
        <row r="209">
          <cell r="H209">
            <v>39.039443028852382</v>
          </cell>
          <cell r="I209">
            <v>46.784267469015788</v>
          </cell>
          <cell r="M209">
            <v>44.504965052891713</v>
          </cell>
          <cell r="N209">
            <v>64.094446432551635</v>
          </cell>
          <cell r="O209">
            <v>23.423665817311427</v>
          </cell>
          <cell r="P209">
            <v>25.731347107958687</v>
          </cell>
        </row>
        <row r="210">
          <cell r="H210">
            <v>39.068903926899615</v>
          </cell>
          <cell r="I210">
            <v>46.493051922724128</v>
          </cell>
          <cell r="M210">
            <v>44.538550476665556</v>
          </cell>
          <cell r="N210">
            <v>63.695481134132059</v>
          </cell>
          <cell r="O210">
            <v>23.441342356139767</v>
          </cell>
          <cell r="P210">
            <v>25.571178557498271</v>
          </cell>
        </row>
        <row r="211">
          <cell r="H211">
            <v>39.010375296313171</v>
          </cell>
          <cell r="I211">
            <v>46.184043889010596</v>
          </cell>
          <cell r="M211">
            <v>44.471827837797008</v>
          </cell>
          <cell r="N211">
            <v>63.272140127944525</v>
          </cell>
          <cell r="O211">
            <v>23.406225177787903</v>
          </cell>
          <cell r="P211">
            <v>25.401224138955829</v>
          </cell>
        </row>
        <row r="212">
          <cell r="H212">
            <v>38.94250630988801</v>
          </cell>
          <cell r="I212">
            <v>45.908169499286757</v>
          </cell>
          <cell r="M212">
            <v>44.394457193272331</v>
          </cell>
          <cell r="N212">
            <v>62.894192214022858</v>
          </cell>
          <cell r="O212">
            <v>23.365503785932805</v>
          </cell>
          <cell r="P212">
            <v>25.249493224607718</v>
          </cell>
        </row>
        <row r="213">
          <cell r="H213">
            <v>38.897873014391571</v>
          </cell>
          <cell r="I213">
            <v>45.620514374383703</v>
          </cell>
          <cell r="M213">
            <v>44.343575236406387</v>
          </cell>
          <cell r="N213">
            <v>62.50010469290568</v>
          </cell>
          <cell r="O213">
            <v>23.338723808634942</v>
          </cell>
          <cell r="P213">
            <v>25.09128290591104</v>
          </cell>
        </row>
        <row r="214">
          <cell r="H214">
            <v>38.886172089603498</v>
          </cell>
          <cell r="I214">
            <v>45.310903059427929</v>
          </cell>
          <cell r="M214">
            <v>44.330236182147985</v>
          </cell>
          <cell r="N214">
            <v>62.075937191416266</v>
          </cell>
          <cell r="O214">
            <v>23.331703253762097</v>
          </cell>
          <cell r="P214">
            <v>24.920996682685363</v>
          </cell>
        </row>
        <row r="215">
          <cell r="H215">
            <v>38.876245871740487</v>
          </cell>
          <cell r="I215">
            <v>45.047515113364319</v>
          </cell>
          <cell r="M215">
            <v>44.318920293784153</v>
          </cell>
          <cell r="N215">
            <v>61.715095705309125</v>
          </cell>
          <cell r="O215">
            <v>23.325747523044292</v>
          </cell>
          <cell r="P215">
            <v>24.776133312350378</v>
          </cell>
        </row>
        <row r="216">
          <cell r="H216">
            <v>38.81024563278546</v>
          </cell>
          <cell r="I216">
            <v>44.731173163964627</v>
          </cell>
          <cell r="M216">
            <v>44.243680021375418</v>
          </cell>
          <cell r="N216">
            <v>61.281707234631547</v>
          </cell>
          <cell r="O216">
            <v>23.286147379671274</v>
          </cell>
          <cell r="P216">
            <v>24.602145240180548</v>
          </cell>
        </row>
        <row r="217">
          <cell r="H217">
            <v>38.789020394389631</v>
          </cell>
          <cell r="I217">
            <v>44.4745721075112</v>
          </cell>
          <cell r="M217">
            <v>44.219483249604174</v>
          </cell>
          <cell r="N217">
            <v>60.930163787290347</v>
          </cell>
          <cell r="O217">
            <v>23.273412236633778</v>
          </cell>
          <cell r="P217">
            <v>24.461014659131163</v>
          </cell>
        </row>
        <row r="218">
          <cell r="H218">
            <v>38.739907520031643</v>
          </cell>
          <cell r="I218">
            <v>44.182643111178521</v>
          </cell>
          <cell r="M218">
            <v>44.163494572836072</v>
          </cell>
          <cell r="N218">
            <v>60.530221062314581</v>
          </cell>
          <cell r="O218">
            <v>23.243944512018984</v>
          </cell>
          <cell r="P218">
            <v>24.30045371114819</v>
          </cell>
        </row>
        <row r="219">
          <cell r="H219">
            <v>38.726857159747475</v>
          </cell>
          <cell r="I219">
            <v>43.907003714853332</v>
          </cell>
          <cell r="M219">
            <v>44.148617162112117</v>
          </cell>
          <cell r="N219">
            <v>60.15259508934907</v>
          </cell>
          <cell r="O219">
            <v>23.236114295848484</v>
          </cell>
          <cell r="P219">
            <v>24.148852043169335</v>
          </cell>
        </row>
        <row r="220">
          <cell r="H220">
            <v>38.693909338545176</v>
          </cell>
          <cell r="I220">
            <v>43.619603774167444</v>
          </cell>
          <cell r="M220">
            <v>44.111056645941495</v>
          </cell>
          <cell r="N220">
            <v>59.758857170609403</v>
          </cell>
          <cell r="O220">
            <v>23.216345603127106</v>
          </cell>
          <cell r="P220">
            <v>23.990782075792097</v>
          </cell>
        </row>
        <row r="221">
          <cell r="H221">
            <v>38.647200520833096</v>
          </cell>
          <cell r="I221">
            <v>43.398101140576564</v>
          </cell>
          <cell r="M221">
            <v>44.057808593749726</v>
          </cell>
          <cell r="N221">
            <v>59.455398562589899</v>
          </cell>
          <cell r="O221">
            <v>23.188320312499858</v>
          </cell>
          <cell r="P221">
            <v>23.868955627317114</v>
          </cell>
        </row>
        <row r="222">
          <cell r="H222">
            <v>38.623802448610007</v>
          </cell>
          <cell r="I222">
            <v>43.13187387230753</v>
          </cell>
          <cell r="M222">
            <v>44.031134791415404</v>
          </cell>
          <cell r="N222">
            <v>59.090667205061322</v>
          </cell>
          <cell r="O222">
            <v>23.174281469166004</v>
          </cell>
          <cell r="P222">
            <v>23.722530629769143</v>
          </cell>
        </row>
        <row r="223">
          <cell r="H223">
            <v>38.632799229981821</v>
          </cell>
          <cell r="I223">
            <v>42.875941257559106</v>
          </cell>
          <cell r="M223">
            <v>44.04139112217927</v>
          </cell>
          <cell r="N223">
            <v>58.74003952285598</v>
          </cell>
          <cell r="O223">
            <v>23.179679537989092</v>
          </cell>
          <cell r="P223">
            <v>23.581767691657511</v>
          </cell>
        </row>
        <row r="224">
          <cell r="H224">
            <v>38.616818138704488</v>
          </cell>
          <cell r="I224">
            <v>42.627505453527768</v>
          </cell>
          <cell r="M224">
            <v>44.02317267812311</v>
          </cell>
          <cell r="N224">
            <v>58.399682471333044</v>
          </cell>
          <cell r="O224">
            <v>23.170090883222692</v>
          </cell>
          <cell r="P224">
            <v>23.445127999440274</v>
          </cell>
        </row>
        <row r="225">
          <cell r="H225">
            <v>38.634173088251032</v>
          </cell>
          <cell r="I225">
            <v>42.426309146868824</v>
          </cell>
          <cell r="M225">
            <v>44.04295732060617</v>
          </cell>
          <cell r="N225">
            <v>58.124043531210297</v>
          </cell>
          <cell r="O225">
            <v>23.180503852950618</v>
          </cell>
          <cell r="P225">
            <v>23.334470030777855</v>
          </cell>
        </row>
        <row r="226">
          <cell r="H226">
            <v>38.613805126756425</v>
          </cell>
          <cell r="I226">
            <v>42.230190311461023</v>
          </cell>
          <cell r="M226">
            <v>44.019737844502323</v>
          </cell>
          <cell r="N226">
            <v>57.855360726701605</v>
          </cell>
          <cell r="O226">
            <v>23.168283076053854</v>
          </cell>
          <cell r="P226">
            <v>23.226604671303566</v>
          </cell>
        </row>
        <row r="227">
          <cell r="H227">
            <v>38.583753263123405</v>
          </cell>
          <cell r="I227">
            <v>41.969402115962701</v>
          </cell>
          <cell r="M227">
            <v>43.985478719960682</v>
          </cell>
          <cell r="N227">
            <v>57.498080898868906</v>
          </cell>
          <cell r="O227">
            <v>23.150251957874044</v>
          </cell>
          <cell r="P227">
            <v>23.083171163779486</v>
          </cell>
        </row>
        <row r="228">
          <cell r="H228">
            <v>38.551839147802589</v>
          </cell>
          <cell r="I228">
            <v>41.729038396187541</v>
          </cell>
          <cell r="M228">
            <v>43.949096628494949</v>
          </cell>
          <cell r="N228">
            <v>57.168782602776936</v>
          </cell>
          <cell r="O228">
            <v>23.131103488681553</v>
          </cell>
          <cell r="P228">
            <v>22.950971117903148</v>
          </cell>
        </row>
        <row r="229">
          <cell r="H229">
            <v>38.5421090098951</v>
          </cell>
          <cell r="I229">
            <v>41.504625549333156</v>
          </cell>
          <cell r="M229">
            <v>43.938004271280413</v>
          </cell>
          <cell r="N229">
            <v>56.861337002586431</v>
          </cell>
          <cell r="O229">
            <v>23.125265405937061</v>
          </cell>
          <cell r="P229">
            <v>22.827544052133238</v>
          </cell>
        </row>
        <row r="230">
          <cell r="H230">
            <v>38.541053814123693</v>
          </cell>
          <cell r="I230">
            <v>41.285119790500623</v>
          </cell>
          <cell r="M230">
            <v>43.936801348101007</v>
          </cell>
          <cell r="N230">
            <v>56.56061411298586</v>
          </cell>
          <cell r="O230">
            <v>23.124632288474213</v>
          </cell>
          <cell r="P230">
            <v>22.706815884775345</v>
          </cell>
        </row>
        <row r="231">
          <cell r="H231">
            <v>38.551871839189609</v>
          </cell>
          <cell r="I231">
            <v>41.108401567844801</v>
          </cell>
          <cell r="M231">
            <v>43.949133896676152</v>
          </cell>
          <cell r="N231">
            <v>56.318510147947379</v>
          </cell>
          <cell r="O231">
            <v>23.131123103513765</v>
          </cell>
          <cell r="P231">
            <v>22.609620862314642</v>
          </cell>
        </row>
        <row r="232">
          <cell r="H232">
            <v>38.500530624006785</v>
          </cell>
          <cell r="I232">
            <v>40.910784476891479</v>
          </cell>
          <cell r="M232">
            <v>43.890604911367731</v>
          </cell>
          <cell r="N232">
            <v>56.047774733341328</v>
          </cell>
          <cell r="O232">
            <v>23.100318374404072</v>
          </cell>
          <cell r="P232">
            <v>22.500931462290314</v>
          </cell>
        </row>
        <row r="233">
          <cell r="H233">
            <v>38.445175745442725</v>
          </cell>
          <cell r="I233">
            <v>40.716202921949176</v>
          </cell>
          <cell r="M233">
            <v>43.827500349804701</v>
          </cell>
          <cell r="N233">
            <v>55.781198003070372</v>
          </cell>
          <cell r="O233">
            <v>23.067105447265636</v>
          </cell>
          <cell r="P233">
            <v>22.393911607072049</v>
          </cell>
        </row>
        <row r="234">
          <cell r="H234">
            <v>38.368651373421415</v>
          </cell>
          <cell r="I234">
            <v>40.56773352660656</v>
          </cell>
          <cell r="M234">
            <v>43.740262565700412</v>
          </cell>
          <cell r="N234">
            <v>55.577794931450988</v>
          </cell>
          <cell r="O234">
            <v>23.021190824052848</v>
          </cell>
          <cell r="P234">
            <v>22.312253439633611</v>
          </cell>
        </row>
        <row r="235">
          <cell r="H235">
            <v>38.305613399027436</v>
          </cell>
          <cell r="I235">
            <v>40.398307593919348</v>
          </cell>
          <cell r="M235">
            <v>43.668399274891271</v>
          </cell>
          <cell r="N235">
            <v>55.345681403669509</v>
          </cell>
          <cell r="O235">
            <v>22.983368039416462</v>
          </cell>
          <cell r="P235">
            <v>22.219069176655644</v>
          </cell>
        </row>
        <row r="236">
          <cell r="H236">
            <v>38.222717612095288</v>
          </cell>
          <cell r="I236">
            <v>40.225382639929315</v>
          </cell>
          <cell r="M236">
            <v>43.573898077788627</v>
          </cell>
          <cell r="N236">
            <v>55.108774216703168</v>
          </cell>
          <cell r="O236">
            <v>22.933630567257172</v>
          </cell>
          <cell r="P236">
            <v>22.123960451961125</v>
          </cell>
        </row>
        <row r="237">
          <cell r="H237">
            <v>38.141376299195919</v>
          </cell>
          <cell r="I237">
            <v>40.02798889166052</v>
          </cell>
          <cell r="M237">
            <v>43.481168981083343</v>
          </cell>
          <cell r="N237">
            <v>54.838344781574918</v>
          </cell>
          <cell r="O237">
            <v>22.884825779517552</v>
          </cell>
          <cell r="P237">
            <v>22.015393890413289</v>
          </cell>
        </row>
        <row r="238">
          <cell r="H238">
            <v>38.120129465707336</v>
          </cell>
          <cell r="I238">
            <v>39.900584168575406</v>
          </cell>
          <cell r="M238">
            <v>43.45694759090636</v>
          </cell>
          <cell r="N238">
            <v>54.663800310948311</v>
          </cell>
          <cell r="O238">
            <v>22.8720776794244</v>
          </cell>
          <cell r="P238">
            <v>21.945321292716475</v>
          </cell>
        </row>
        <row r="239">
          <cell r="H239">
            <v>38.073586989641932</v>
          </cell>
          <cell r="I239">
            <v>39.76298073960232</v>
          </cell>
          <cell r="M239">
            <v>43.403889168191796</v>
          </cell>
          <cell r="N239">
            <v>54.475283613255179</v>
          </cell>
          <cell r="O239">
            <v>22.84415219378516</v>
          </cell>
          <cell r="P239">
            <v>21.869639406781278</v>
          </cell>
        </row>
        <row r="240">
          <cell r="H240">
            <v>38.002215043229917</v>
          </cell>
          <cell r="I240">
            <v>39.629892326889937</v>
          </cell>
          <cell r="M240">
            <v>43.3225251492821</v>
          </cell>
          <cell r="N240">
            <v>54.292952487839216</v>
          </cell>
          <cell r="O240">
            <v>22.80132902593795</v>
          </cell>
          <cell r="P240">
            <v>21.796440779789467</v>
          </cell>
        </row>
        <row r="241">
          <cell r="H241">
            <v>37.929539622937909</v>
          </cell>
          <cell r="I241">
            <v>39.452877869967317</v>
          </cell>
          <cell r="M241">
            <v>43.239675170149212</v>
          </cell>
          <cell r="N241">
            <v>54.05044268185523</v>
          </cell>
          <cell r="O241">
            <v>22.757723773762745</v>
          </cell>
          <cell r="P241">
            <v>21.699082828482027</v>
          </cell>
        </row>
        <row r="242">
          <cell r="H242">
            <v>37.831354720524295</v>
          </cell>
          <cell r="I242">
            <v>39.379795064652228</v>
          </cell>
          <cell r="M242">
            <v>43.12774438139769</v>
          </cell>
          <cell r="N242">
            <v>53.950319238573556</v>
          </cell>
          <cell r="O242">
            <v>22.698812832314577</v>
          </cell>
          <cell r="P242">
            <v>21.658887285558727</v>
          </cell>
        </row>
        <row r="243">
          <cell r="H243">
            <v>37.739199625208443</v>
          </cell>
          <cell r="I243">
            <v>39.28166456853954</v>
          </cell>
          <cell r="M243">
            <v>43.022687572737624</v>
          </cell>
          <cell r="N243">
            <v>53.815880458899173</v>
          </cell>
          <cell r="O243">
            <v>22.643519775125064</v>
          </cell>
          <cell r="P243">
            <v>21.604915512696749</v>
          </cell>
        </row>
        <row r="244">
          <cell r="H244">
            <v>37.626969822329535</v>
          </cell>
          <cell r="I244">
            <v>39.188759920832922</v>
          </cell>
          <cell r="M244">
            <v>42.894745597455668</v>
          </cell>
          <cell r="N244">
            <v>53.688601091541109</v>
          </cell>
          <cell r="O244">
            <v>22.57618189339772</v>
          </cell>
          <cell r="P244">
            <v>21.553817956458108</v>
          </cell>
        </row>
        <row r="245">
          <cell r="H245">
            <v>37.536546602311645</v>
          </cell>
          <cell r="I245">
            <v>39.095902682798233</v>
          </cell>
          <cell r="M245">
            <v>42.791663126635271</v>
          </cell>
          <cell r="N245">
            <v>53.561386675433582</v>
          </cell>
          <cell r="O245">
            <v>22.521927961386986</v>
          </cell>
          <cell r="P245">
            <v>21.502746475539031</v>
          </cell>
        </row>
        <row r="246">
          <cell r="H246">
            <v>37.458695322440612</v>
          </cell>
          <cell r="I246">
            <v>39.006791614826412</v>
          </cell>
          <cell r="M246">
            <v>42.702912667582297</v>
          </cell>
          <cell r="N246">
            <v>53.439304512312191</v>
          </cell>
          <cell r="O246">
            <v>22.475217193464367</v>
          </cell>
          <cell r="P246">
            <v>21.453735388154527</v>
          </cell>
        </row>
        <row r="247">
          <cell r="H247">
            <v>37.386939713450005</v>
          </cell>
          <cell r="I247">
            <v>38.910023331527142</v>
          </cell>
          <cell r="M247">
            <v>42.621111273333</v>
          </cell>
          <cell r="N247">
            <v>53.306731964192188</v>
          </cell>
          <cell r="O247">
            <v>22.432163828070003</v>
          </cell>
          <cell r="P247">
            <v>21.400512832339931</v>
          </cell>
        </row>
        <row r="248">
          <cell r="H248">
            <v>37.31402096124738</v>
          </cell>
          <cell r="I248">
            <v>38.841562387726519</v>
          </cell>
          <cell r="M248">
            <v>42.537983895822009</v>
          </cell>
          <cell r="N248">
            <v>53.212940471185334</v>
          </cell>
          <cell r="O248">
            <v>22.388412576748426</v>
          </cell>
          <cell r="P248">
            <v>21.362859313249587</v>
          </cell>
        </row>
        <row r="249">
          <cell r="H249">
            <v>37.235415733265093</v>
          </cell>
          <cell r="I249">
            <v>38.789980393004889</v>
          </cell>
          <cell r="M249">
            <v>42.448373935922206</v>
          </cell>
          <cell r="N249">
            <v>53.142273138416705</v>
          </cell>
          <cell r="O249">
            <v>22.341249439959054</v>
          </cell>
          <cell r="P249">
            <v>21.33448921615269</v>
          </cell>
        </row>
        <row r="250">
          <cell r="H250">
            <v>37.253637945975356</v>
          </cell>
          <cell r="I250">
            <v>38.733171043770611</v>
          </cell>
          <cell r="M250">
            <v>42.469147258411901</v>
          </cell>
          <cell r="N250">
            <v>53.064444329965738</v>
          </cell>
          <cell r="O250">
            <v>22.352182767585212</v>
          </cell>
          <cell r="P250">
            <v>21.303244074073838</v>
          </cell>
        </row>
        <row r="251">
          <cell r="H251">
            <v>37.323644953600429</v>
          </cell>
          <cell r="I251">
            <v>38.699689349027707</v>
          </cell>
          <cell r="M251">
            <v>42.548955247104487</v>
          </cell>
          <cell r="N251">
            <v>53.018574408167964</v>
          </cell>
          <cell r="O251">
            <v>22.394186972160256</v>
          </cell>
          <cell r="P251">
            <v>21.28482914196524</v>
          </cell>
        </row>
        <row r="252">
          <cell r="H252">
            <v>37.410331082099376</v>
          </cell>
          <cell r="I252">
            <v>38.655604476327618</v>
          </cell>
          <cell r="M252">
            <v>42.647777433593284</v>
          </cell>
          <cell r="N252">
            <v>52.95817813256884</v>
          </cell>
          <cell r="O252">
            <v>22.446198649259625</v>
          </cell>
          <cell r="P252">
            <v>21.260582461980192</v>
          </cell>
        </row>
        <row r="253">
          <cell r="H253">
            <v>37.476405936057759</v>
          </cell>
          <cell r="I253">
            <v>38.635479451290891</v>
          </cell>
          <cell r="M253">
            <v>42.723102767105843</v>
          </cell>
          <cell r="N253">
            <v>52.930606848268525</v>
          </cell>
          <cell r="O253">
            <v>22.485843561634656</v>
          </cell>
          <cell r="P253">
            <v>21.249513698209991</v>
          </cell>
        </row>
        <row r="254">
          <cell r="H254">
            <v>37.543861842829543</v>
          </cell>
          <cell r="I254">
            <v>38.632290726344088</v>
          </cell>
          <cell r="M254">
            <v>42.800002500825677</v>
          </cell>
          <cell r="N254">
            <v>52.926238295091402</v>
          </cell>
          <cell r="O254">
            <v>22.526317105697725</v>
          </cell>
          <cell r="P254">
            <v>21.24775989948925</v>
          </cell>
        </row>
        <row r="255">
          <cell r="H255">
            <v>37.595716206583411</v>
          </cell>
          <cell r="I255">
            <v>38.605801811299877</v>
          </cell>
          <cell r="M255">
            <v>42.859116475505083</v>
          </cell>
          <cell r="N255">
            <v>52.889948481480836</v>
          </cell>
          <cell r="O255">
            <v>22.557429723950047</v>
          </cell>
          <cell r="P255">
            <v>21.233190996214933</v>
          </cell>
        </row>
        <row r="256">
          <cell r="H256">
            <v>37.684528503230595</v>
          </cell>
          <cell r="I256">
            <v>38.592185849704357</v>
          </cell>
          <cell r="M256">
            <v>42.960362493682872</v>
          </cell>
          <cell r="N256">
            <v>52.871294614094971</v>
          </cell>
          <cell r="O256">
            <v>22.610717101938356</v>
          </cell>
          <cell r="P256">
            <v>21.2257022173374</v>
          </cell>
        </row>
        <row r="257">
          <cell r="H257">
            <v>37.755296967148652</v>
          </cell>
          <cell r="I257">
            <v>38.560509961186831</v>
          </cell>
          <cell r="M257">
            <v>43.041038542549458</v>
          </cell>
          <cell r="N257">
            <v>52.827898646825965</v>
          </cell>
          <cell r="O257">
            <v>22.653178180289192</v>
          </cell>
          <cell r="P257">
            <v>21.20828047865276</v>
          </cell>
        </row>
        <row r="258">
          <cell r="H258">
            <v>37.810491638614828</v>
          </cell>
          <cell r="I258">
            <v>38.563576327892882</v>
          </cell>
          <cell r="M258">
            <v>43.103960468020901</v>
          </cell>
          <cell r="N258">
            <v>52.832099569213256</v>
          </cell>
          <cell r="O258">
            <v>22.686294983168896</v>
          </cell>
          <cell r="P258">
            <v>21.209966980341086</v>
          </cell>
        </row>
        <row r="259">
          <cell r="H259">
            <v>37.937062908018241</v>
          </cell>
          <cell r="I259">
            <v>38.592446528789679</v>
          </cell>
          <cell r="M259">
            <v>43.248251715140789</v>
          </cell>
          <cell r="N259">
            <v>52.871651744441863</v>
          </cell>
          <cell r="O259">
            <v>22.762237744810943</v>
          </cell>
          <cell r="P259">
            <v>21.225845590834325</v>
          </cell>
        </row>
        <row r="260">
          <cell r="H260">
            <v>38.086355889376627</v>
          </cell>
          <cell r="I260">
            <v>38.64570337398758</v>
          </cell>
          <cell r="M260">
            <v>43.418445713889348</v>
          </cell>
          <cell r="N260">
            <v>52.944613622362986</v>
          </cell>
          <cell r="O260">
            <v>22.851813533625975</v>
          </cell>
          <cell r="P260">
            <v>21.25513685569317</v>
          </cell>
        </row>
        <row r="261">
          <cell r="H261">
            <v>38.144188977220132</v>
          </cell>
          <cell r="I261">
            <v>38.701536610960645</v>
          </cell>
          <cell r="M261">
            <v>43.484375434030945</v>
          </cell>
          <cell r="N261">
            <v>53.021105157016088</v>
          </cell>
          <cell r="O261">
            <v>22.88651338633208</v>
          </cell>
          <cell r="P261">
            <v>21.285845136028357</v>
          </cell>
        </row>
        <row r="262">
          <cell r="H262">
            <v>38.249897563606915</v>
          </cell>
          <cell r="I262">
            <v>38.756184467913009</v>
          </cell>
          <cell r="M262">
            <v>43.60488322251188</v>
          </cell>
          <cell r="N262">
            <v>53.095972721040823</v>
          </cell>
          <cell r="O262">
            <v>22.949938538164147</v>
          </cell>
          <cell r="P262">
            <v>21.315901457352158</v>
          </cell>
        </row>
        <row r="263">
          <cell r="H263">
            <v>38.379060398413039</v>
          </cell>
          <cell r="I263">
            <v>38.807005822023633</v>
          </cell>
          <cell r="M263">
            <v>43.752128854190858</v>
          </cell>
          <cell r="N263">
            <v>53.165597976172378</v>
          </cell>
          <cell r="O263">
            <v>23.027436239047823</v>
          </cell>
          <cell r="P263">
            <v>21.343853202112999</v>
          </cell>
        </row>
        <row r="264">
          <cell r="H264">
            <v>38.482937840396595</v>
          </cell>
          <cell r="I264">
            <v>38.802480747737434</v>
          </cell>
          <cell r="M264">
            <v>43.870549138052112</v>
          </cell>
          <cell r="N264">
            <v>53.159398624400289</v>
          </cell>
          <cell r="O264">
            <v>23.089762704237955</v>
          </cell>
          <cell r="P264">
            <v>21.34136441125559</v>
          </cell>
        </row>
        <row r="265">
          <cell r="H265">
            <v>38.520542814985497</v>
          </cell>
          <cell r="I265">
            <v>38.792457425587095</v>
          </cell>
          <cell r="M265">
            <v>43.91341880908346</v>
          </cell>
          <cell r="N265">
            <v>53.145666673054322</v>
          </cell>
          <cell r="O265">
            <v>23.112325688991298</v>
          </cell>
          <cell r="P265">
            <v>21.335851584072905</v>
          </cell>
        </row>
        <row r="266">
          <cell r="H266">
            <v>38.515928795617555</v>
          </cell>
          <cell r="I266">
            <v>38.792307431034928</v>
          </cell>
          <cell r="M266">
            <v>43.908158827004009</v>
          </cell>
          <cell r="N266">
            <v>53.145461180517856</v>
          </cell>
          <cell r="O266">
            <v>23.109557277370531</v>
          </cell>
          <cell r="P266">
            <v>21.335769087069213</v>
          </cell>
        </row>
        <row r="267">
          <cell r="H267">
            <v>38.49519103710962</v>
          </cell>
          <cell r="I267">
            <v>38.769555191977695</v>
          </cell>
          <cell r="M267">
            <v>43.884517782304961</v>
          </cell>
          <cell r="N267">
            <v>53.114290613009445</v>
          </cell>
          <cell r="O267">
            <v>23.097114622265771</v>
          </cell>
          <cell r="P267">
            <v>21.323255355587733</v>
          </cell>
        </row>
        <row r="268">
          <cell r="H268">
            <v>38.498463137828487</v>
          </cell>
          <cell r="I268">
            <v>38.72891289569128</v>
          </cell>
          <cell r="M268">
            <v>43.888247977124472</v>
          </cell>
          <cell r="N268">
            <v>53.058610667097057</v>
          </cell>
          <cell r="O268">
            <v>23.099077882697092</v>
          </cell>
          <cell r="P268">
            <v>21.300902092630206</v>
          </cell>
        </row>
        <row r="269">
          <cell r="H269">
            <v>38.505782807479093</v>
          </cell>
          <cell r="I269">
            <v>38.703942790001847</v>
          </cell>
          <cell r="M269">
            <v>43.89659240052616</v>
          </cell>
          <cell r="N269">
            <v>53.024401622302534</v>
          </cell>
          <cell r="O269">
            <v>23.103469684487454</v>
          </cell>
          <cell r="P269">
            <v>21.287168534501017</v>
          </cell>
        </row>
        <row r="270">
          <cell r="H270">
            <v>38.517286869600618</v>
          </cell>
          <cell r="I270">
            <v>38.713119324792316</v>
          </cell>
          <cell r="M270">
            <v>43.909707031344702</v>
          </cell>
          <cell r="N270">
            <v>53.036973474965478</v>
          </cell>
          <cell r="O270">
            <v>23.110372121760371</v>
          </cell>
          <cell r="P270">
            <v>21.292215628635777</v>
          </cell>
        </row>
        <row r="271">
          <cell r="H271">
            <v>38.540666487334825</v>
          </cell>
          <cell r="I271">
            <v>38.710884463151018</v>
          </cell>
          <cell r="M271">
            <v>43.9363597955617</v>
          </cell>
          <cell r="N271">
            <v>53.033911714516897</v>
          </cell>
          <cell r="O271">
            <v>23.124399892400895</v>
          </cell>
          <cell r="P271">
            <v>21.290986454733062</v>
          </cell>
        </row>
        <row r="272">
          <cell r="H272">
            <v>38.547206488095853</v>
          </cell>
          <cell r="I272">
            <v>38.699795134729406</v>
          </cell>
          <cell r="M272">
            <v>43.943815396429265</v>
          </cell>
          <cell r="N272">
            <v>53.018719334579288</v>
          </cell>
          <cell r="O272">
            <v>23.128323892857512</v>
          </cell>
          <cell r="P272">
            <v>21.284887324101174</v>
          </cell>
        </row>
        <row r="273">
          <cell r="H273">
            <v>38.624011897933137</v>
          </cell>
          <cell r="I273">
            <v>38.717880290287169</v>
          </cell>
          <cell r="M273">
            <v>44.031373563643776</v>
          </cell>
          <cell r="N273">
            <v>53.043495997693427</v>
          </cell>
          <cell r="O273">
            <v>23.174407138759882</v>
          </cell>
          <cell r="P273">
            <v>21.294834159657945</v>
          </cell>
        </row>
        <row r="274">
          <cell r="H274">
            <v>38.679590689380319</v>
          </cell>
          <cell r="I274">
            <v>38.740477802157997</v>
          </cell>
          <cell r="M274">
            <v>44.094733385893562</v>
          </cell>
          <cell r="N274">
            <v>53.074454588956463</v>
          </cell>
          <cell r="O274">
            <v>23.207754413628191</v>
          </cell>
          <cell r="P274">
            <v>21.307262791186901</v>
          </cell>
        </row>
        <row r="275">
          <cell r="H275">
            <v>38.769769174055128</v>
          </cell>
          <cell r="I275">
            <v>38.763308250882389</v>
          </cell>
          <cell r="M275">
            <v>44.197536858422843</v>
          </cell>
          <cell r="N275">
            <v>53.105732303708876</v>
          </cell>
          <cell r="O275">
            <v>23.261861504433075</v>
          </cell>
          <cell r="P275">
            <v>21.319819537985314</v>
          </cell>
        </row>
        <row r="276">
          <cell r="H276">
            <v>38.838749175633126</v>
          </cell>
          <cell r="I276">
            <v>38.796906970547127</v>
          </cell>
          <cell r="M276">
            <v>44.276174060221763</v>
          </cell>
          <cell r="N276">
            <v>53.151762549649568</v>
          </cell>
          <cell r="O276">
            <v>23.303249505379874</v>
          </cell>
          <cell r="P276">
            <v>21.33829883380092</v>
          </cell>
        </row>
        <row r="277">
          <cell r="H277">
            <v>38.92796949335137</v>
          </cell>
          <cell r="I277">
            <v>38.814910391296834</v>
          </cell>
          <cell r="M277">
            <v>44.377885222420559</v>
          </cell>
          <cell r="N277">
            <v>53.17642723607667</v>
          </cell>
          <cell r="O277">
            <v>23.35678169601082</v>
          </cell>
          <cell r="P277">
            <v>21.34820071521326</v>
          </cell>
        </row>
        <row r="278">
          <cell r="H278">
            <v>39.008895342113611</v>
          </cell>
          <cell r="I278">
            <v>38.84764039274215</v>
          </cell>
          <cell r="M278">
            <v>44.470140690009515</v>
          </cell>
          <cell r="N278">
            <v>53.221267338056748</v>
          </cell>
          <cell r="O278">
            <v>23.405337205268165</v>
          </cell>
          <cell r="P278">
            <v>21.366202216008183</v>
          </cell>
        </row>
        <row r="279">
          <cell r="H279">
            <v>39.092338038771281</v>
          </cell>
          <cell r="I279">
            <v>38.883841175849234</v>
          </cell>
          <cell r="M279">
            <v>44.565265364199256</v>
          </cell>
          <cell r="N279">
            <v>53.270862410913452</v>
          </cell>
          <cell r="O279">
            <v>23.455402823262769</v>
          </cell>
          <cell r="P279">
            <v>21.386112646717081</v>
          </cell>
        </row>
        <row r="280">
          <cell r="H280">
            <v>39.142703895255174</v>
          </cell>
          <cell r="I280">
            <v>38.906616449906558</v>
          </cell>
          <cell r="M280">
            <v>44.622682440590893</v>
          </cell>
          <cell r="N280">
            <v>53.302064536371986</v>
          </cell>
          <cell r="O280">
            <v>23.485622337153103</v>
          </cell>
          <cell r="P280">
            <v>21.398639047448608</v>
          </cell>
        </row>
        <row r="281">
          <cell r="H281">
            <v>39.200268763040121</v>
          </cell>
          <cell r="I281">
            <v>38.930763387109103</v>
          </cell>
          <cell r="M281">
            <v>44.688306389865737</v>
          </cell>
          <cell r="N281">
            <v>53.335145840339472</v>
          </cell>
          <cell r="O281">
            <v>23.520161257824071</v>
          </cell>
          <cell r="P281">
            <v>21.411919862910008</v>
          </cell>
        </row>
        <row r="282">
          <cell r="H282">
            <v>39.222327323349965</v>
          </cell>
          <cell r="I282">
            <v>38.928988868853622</v>
          </cell>
          <cell r="M282">
            <v>44.71345314861896</v>
          </cell>
          <cell r="N282">
            <v>53.332714750329465</v>
          </cell>
          <cell r="O282">
            <v>23.53339639400998</v>
          </cell>
          <cell r="P282">
            <v>21.410943877869492</v>
          </cell>
        </row>
        <row r="283">
          <cell r="H283">
            <v>39.241206322164658</v>
          </cell>
          <cell r="I283">
            <v>38.920699876140624</v>
          </cell>
          <cell r="M283">
            <v>44.734975207267709</v>
          </cell>
          <cell r="N283">
            <v>53.321358830312661</v>
          </cell>
          <cell r="O283">
            <v>23.544723793298793</v>
          </cell>
          <cell r="P283">
            <v>21.406384931877344</v>
          </cell>
        </row>
        <row r="284">
          <cell r="H284">
            <v>39.261607131763121</v>
          </cell>
          <cell r="I284">
            <v>38.916376680082351</v>
          </cell>
          <cell r="M284">
            <v>44.758232130209954</v>
          </cell>
          <cell r="N284">
            <v>53.315436051712823</v>
          </cell>
          <cell r="O284">
            <v>23.556964279057873</v>
          </cell>
          <cell r="P284">
            <v>21.404007174045294</v>
          </cell>
        </row>
        <row r="285">
          <cell r="H285">
            <v>39.282066142338074</v>
          </cell>
          <cell r="I285">
            <v>38.918067368094704</v>
          </cell>
          <cell r="M285">
            <v>44.781555402265404</v>
          </cell>
          <cell r="N285">
            <v>53.317752294289747</v>
          </cell>
          <cell r="O285">
            <v>23.569239685402845</v>
          </cell>
          <cell r="P285">
            <v>21.404937052452087</v>
          </cell>
        </row>
        <row r="286">
          <cell r="H286">
            <v>39.290394078066115</v>
          </cell>
          <cell r="I286">
            <v>38.923494723200264</v>
          </cell>
          <cell r="M286">
            <v>44.791049248995364</v>
          </cell>
          <cell r="N286">
            <v>53.325187770784368</v>
          </cell>
          <cell r="O286">
            <v>23.574236446839667</v>
          </cell>
          <cell r="P286">
            <v>21.407922097760146</v>
          </cell>
        </row>
        <row r="287">
          <cell r="H287">
            <v>39.30454480897226</v>
          </cell>
          <cell r="I287">
            <v>38.938069844118957</v>
          </cell>
          <cell r="M287">
            <v>44.807181082228375</v>
          </cell>
          <cell r="N287">
            <v>53.345155686442972</v>
          </cell>
          <cell r="O287">
            <v>23.582726885383355</v>
          </cell>
          <cell r="P287">
            <v>21.415938414265426</v>
          </cell>
        </row>
        <row r="288">
          <cell r="H288">
            <v>39.325091401639078</v>
          </cell>
          <cell r="I288">
            <v>38.939352573562239</v>
          </cell>
          <cell r="M288">
            <v>44.830604197868546</v>
          </cell>
          <cell r="N288">
            <v>53.346913025780275</v>
          </cell>
          <cell r="O288">
            <v>23.595054840983448</v>
          </cell>
          <cell r="P288">
            <v>21.416643915459233</v>
          </cell>
        </row>
        <row r="289">
          <cell r="H289">
            <v>39.539482448374805</v>
          </cell>
          <cell r="I289">
            <v>39.012726834187177</v>
          </cell>
          <cell r="M289">
            <v>45.075009991147276</v>
          </cell>
          <cell r="N289">
            <v>53.447435762836434</v>
          </cell>
          <cell r="O289">
            <v>23.723689469024883</v>
          </cell>
          <cell r="P289">
            <v>21.456999758802947</v>
          </cell>
        </row>
        <row r="290">
          <cell r="H290">
            <v>39.798917990188002</v>
          </cell>
          <cell r="I290">
            <v>39.110885087735141</v>
          </cell>
          <cell r="M290">
            <v>45.37076650881432</v>
          </cell>
          <cell r="N290">
            <v>53.581912570197147</v>
          </cell>
          <cell r="O290">
            <v>23.879350794112799</v>
          </cell>
          <cell r="P290">
            <v>21.510986798254329</v>
          </cell>
        </row>
        <row r="291">
          <cell r="H291">
            <v>40.048687932871083</v>
          </cell>
          <cell r="I291">
            <v>39.20435829982074</v>
          </cell>
          <cell r="M291">
            <v>45.655504243473032</v>
          </cell>
          <cell r="N291">
            <v>53.709970870754418</v>
          </cell>
          <cell r="O291">
            <v>24.02921275972265</v>
          </cell>
          <cell r="P291">
            <v>21.562397064901408</v>
          </cell>
        </row>
        <row r="292">
          <cell r="H292">
            <v>40.237305231845738</v>
          </cell>
          <cell r="I292">
            <v>39.260212280627591</v>
          </cell>
          <cell r="M292">
            <v>45.870527964304138</v>
          </cell>
          <cell r="N292">
            <v>53.786490824459804</v>
          </cell>
          <cell r="O292">
            <v>24.142383139107441</v>
          </cell>
          <cell r="P292">
            <v>21.593116754345179</v>
          </cell>
        </row>
        <row r="293">
          <cell r="H293">
            <v>40.391796661934627</v>
          </cell>
          <cell r="I293">
            <v>39.293366862488803</v>
          </cell>
          <cell r="M293">
            <v>46.046648194605474</v>
          </cell>
          <cell r="N293">
            <v>53.831912601609666</v>
          </cell>
          <cell r="O293">
            <v>24.235077997160776</v>
          </cell>
          <cell r="P293">
            <v>21.611351774368842</v>
          </cell>
        </row>
        <row r="294">
          <cell r="H294">
            <v>40.50912672947959</v>
          </cell>
          <cell r="I294">
            <v>39.327279440031539</v>
          </cell>
          <cell r="M294">
            <v>46.180404471606728</v>
          </cell>
          <cell r="N294">
            <v>53.878372832843212</v>
          </cell>
          <cell r="O294">
            <v>24.305476037687754</v>
          </cell>
          <cell r="P294">
            <v>21.630003692017347</v>
          </cell>
        </row>
        <row r="295">
          <cell r="H295">
            <v>40.590673169940615</v>
          </cell>
          <cell r="I295">
            <v>39.350070009880838</v>
          </cell>
          <cell r="M295">
            <v>46.273367413732295</v>
          </cell>
          <cell r="N295">
            <v>53.909595913536755</v>
          </cell>
          <cell r="O295">
            <v>24.354403901964368</v>
          </cell>
          <cell r="P295">
            <v>21.642538505434462</v>
          </cell>
        </row>
        <row r="296">
          <cell r="H296">
            <v>40.675978509512483</v>
          </cell>
          <cell r="I296">
            <v>39.366956808705993</v>
          </cell>
          <cell r="M296">
            <v>46.370615500844224</v>
          </cell>
          <cell r="N296">
            <v>53.932730827927216</v>
          </cell>
          <cell r="O296">
            <v>24.40558710570749</v>
          </cell>
          <cell r="P296">
            <v>21.651826244788296</v>
          </cell>
        </row>
        <row r="297">
          <cell r="H297">
            <v>40.762125782869823</v>
          </cell>
          <cell r="I297">
            <v>39.369461898931043</v>
          </cell>
          <cell r="M297">
            <v>46.468823392471592</v>
          </cell>
          <cell r="N297">
            <v>53.936162801535531</v>
          </cell>
          <cell r="O297">
            <v>24.457275469721893</v>
          </cell>
          <cell r="P297">
            <v>21.653204044412075</v>
          </cell>
        </row>
        <row r="298">
          <cell r="H298">
            <v>40.834306814184906</v>
          </cell>
          <cell r="I298">
            <v>39.351879352631236</v>
          </cell>
          <cell r="M298">
            <v>46.551109768170789</v>
          </cell>
          <cell r="N298">
            <v>53.912074713104801</v>
          </cell>
          <cell r="O298">
            <v>24.500584088510944</v>
          </cell>
          <cell r="P298">
            <v>21.643533643947183</v>
          </cell>
        </row>
        <row r="299">
          <cell r="H299">
            <v>40.887512502796788</v>
          </cell>
          <cell r="I299">
            <v>39.333030921862388</v>
          </cell>
          <cell r="M299">
            <v>46.611764253188333</v>
          </cell>
          <cell r="N299">
            <v>53.886252362951474</v>
          </cell>
          <cell r="O299">
            <v>24.532507501678072</v>
          </cell>
          <cell r="P299">
            <v>21.633167007024316</v>
          </cell>
        </row>
        <row r="300">
          <cell r="H300">
            <v>40.967225899967922</v>
          </cell>
          <cell r="I300">
            <v>39.319147116503224</v>
          </cell>
          <cell r="M300">
            <v>46.702637525963425</v>
          </cell>
          <cell r="N300">
            <v>53.867231549609421</v>
          </cell>
          <cell r="O300">
            <v>24.580335539980751</v>
          </cell>
          <cell r="P300">
            <v>21.625530914076776</v>
          </cell>
        </row>
        <row r="301">
          <cell r="H301">
            <v>40.988485500604234</v>
          </cell>
          <cell r="I301">
            <v>39.292651770640092</v>
          </cell>
          <cell r="M301">
            <v>46.726873470688822</v>
          </cell>
          <cell r="N301">
            <v>53.830932925776928</v>
          </cell>
          <cell r="O301">
            <v>24.593091300362541</v>
          </cell>
          <cell r="P301">
            <v>21.610958473852051</v>
          </cell>
        </row>
        <row r="302">
          <cell r="H302">
            <v>41.021124985193055</v>
          </cell>
          <cell r="I302">
            <v>39.267730323238851</v>
          </cell>
          <cell r="M302">
            <v>46.764082483120077</v>
          </cell>
          <cell r="N302">
            <v>53.796790542837229</v>
          </cell>
          <cell r="O302">
            <v>24.612674991115831</v>
          </cell>
          <cell r="P302">
            <v>21.597251677781369</v>
          </cell>
        </row>
        <row r="303">
          <cell r="H303">
            <v>41.043382710138474</v>
          </cell>
          <cell r="I303">
            <v>39.244415779132495</v>
          </cell>
          <cell r="M303">
            <v>46.789456289557855</v>
          </cell>
          <cell r="N303">
            <v>53.764849617411521</v>
          </cell>
          <cell r="O303">
            <v>24.626029626083085</v>
          </cell>
          <cell r="P303">
            <v>21.584428678522873</v>
          </cell>
        </row>
        <row r="304">
          <cell r="H304">
            <v>41.063472388060859</v>
          </cell>
          <cell r="I304">
            <v>39.220444170926811</v>
          </cell>
          <cell r="M304">
            <v>46.812358522389374</v>
          </cell>
          <cell r="N304">
            <v>53.732008514169735</v>
          </cell>
          <cell r="O304">
            <v>24.638083432836513</v>
          </cell>
          <cell r="P304">
            <v>21.571244294009748</v>
          </cell>
        </row>
        <row r="305">
          <cell r="H305">
            <v>41.110201189100799</v>
          </cell>
          <cell r="I305">
            <v>39.19456361399785</v>
          </cell>
          <cell r="M305">
            <v>46.86562935557491</v>
          </cell>
          <cell r="N305">
            <v>53.696552151177059</v>
          </cell>
          <cell r="O305">
            <v>24.666120713460479</v>
          </cell>
          <cell r="P305">
            <v>21.557009987698819</v>
          </cell>
        </row>
        <row r="306">
          <cell r="H306">
            <v>41.149057447382461</v>
          </cell>
          <cell r="I306">
            <v>39.21164653974234</v>
          </cell>
          <cell r="M306">
            <v>46.909925490016001</v>
          </cell>
          <cell r="N306">
            <v>53.719955759447011</v>
          </cell>
          <cell r="O306">
            <v>24.689434468429475</v>
          </cell>
          <cell r="P306">
            <v>21.566405596858289</v>
          </cell>
        </row>
        <row r="307">
          <cell r="H307">
            <v>41.158347307958941</v>
          </cell>
          <cell r="I307">
            <v>39.248750566227436</v>
          </cell>
          <cell r="M307">
            <v>46.92051593107319</v>
          </cell>
          <cell r="N307">
            <v>53.77078827573159</v>
          </cell>
          <cell r="O307">
            <v>24.695008384775363</v>
          </cell>
          <cell r="P307">
            <v>21.586812811425091</v>
          </cell>
        </row>
        <row r="308">
          <cell r="H308">
            <v>41.184144244723342</v>
          </cell>
          <cell r="I308">
            <v>39.289704838893243</v>
          </cell>
          <cell r="M308">
            <v>46.949924438984603</v>
          </cell>
          <cell r="N308">
            <v>53.826895629283747</v>
          </cell>
          <cell r="O308">
            <v>24.710486546834005</v>
          </cell>
          <cell r="P308">
            <v>21.609337661391287</v>
          </cell>
        </row>
        <row r="309">
          <cell r="H309">
            <v>41.176416179876384</v>
          </cell>
          <cell r="I309">
            <v>39.315988421463473</v>
          </cell>
          <cell r="M309">
            <v>46.941114445059071</v>
          </cell>
          <cell r="N309">
            <v>53.862904137404961</v>
          </cell>
          <cell r="O309">
            <v>24.705849707925829</v>
          </cell>
          <cell r="P309">
            <v>21.623793631804912</v>
          </cell>
        </row>
        <row r="310">
          <cell r="H310">
            <v>41.16968209449891</v>
          </cell>
          <cell r="I310">
            <v>39.347054758262708</v>
          </cell>
          <cell r="M310">
            <v>46.933437587728754</v>
          </cell>
          <cell r="N310">
            <v>53.90546501881991</v>
          </cell>
          <cell r="O310">
            <v>24.701809256699345</v>
          </cell>
          <cell r="P310">
            <v>21.640880117044492</v>
          </cell>
        </row>
        <row r="311">
          <cell r="H311">
            <v>41.146705684772705</v>
          </cell>
          <cell r="I311">
            <v>39.36957868223783</v>
          </cell>
          <cell r="M311">
            <v>46.907244480640877</v>
          </cell>
          <cell r="N311">
            <v>53.936322794665834</v>
          </cell>
          <cell r="O311">
            <v>24.688023410863622</v>
          </cell>
          <cell r="P311">
            <v>21.653268275230808</v>
          </cell>
        </row>
        <row r="312">
          <cell r="H312">
            <v>41.140385536247194</v>
          </cell>
          <cell r="I312">
            <v>39.411075309311805</v>
          </cell>
          <cell r="M312">
            <v>46.9000395113218</v>
          </cell>
          <cell r="N312">
            <v>53.993173173757178</v>
          </cell>
          <cell r="O312">
            <v>24.684231321748317</v>
          </cell>
          <cell r="P312">
            <v>21.676091420121494</v>
          </cell>
        </row>
        <row r="313">
          <cell r="H313">
            <v>41.136974544725277</v>
          </cell>
          <cell r="I313">
            <v>39.45157414168537</v>
          </cell>
          <cell r="M313">
            <v>46.89615098098681</v>
          </cell>
          <cell r="N313">
            <v>54.048656574108961</v>
          </cell>
          <cell r="O313">
            <v>24.682184726835164</v>
          </cell>
          <cell r="P313">
            <v>21.698365777926956</v>
          </cell>
        </row>
        <row r="314">
          <cell r="H314">
            <v>41.135282819063193</v>
          </cell>
          <cell r="I314">
            <v>39.474140900408976</v>
          </cell>
          <cell r="M314">
            <v>46.894222413732038</v>
          </cell>
          <cell r="N314">
            <v>54.079573033560301</v>
          </cell>
          <cell r="O314">
            <v>24.681169691437916</v>
          </cell>
          <cell r="P314">
            <v>21.710777495224939</v>
          </cell>
        </row>
        <row r="315">
          <cell r="H315">
            <v>41.113299715854843</v>
          </cell>
          <cell r="I315">
            <v>39.508013707448526</v>
          </cell>
          <cell r="M315">
            <v>46.869161676074519</v>
          </cell>
          <cell r="N315">
            <v>54.125978779204488</v>
          </cell>
          <cell r="O315">
            <v>24.667979829512905</v>
          </cell>
          <cell r="P315">
            <v>21.729407539096691</v>
          </cell>
        </row>
        <row r="316">
          <cell r="H316">
            <v>41.045165592778417</v>
          </cell>
          <cell r="I316">
            <v>39.539363032878626</v>
          </cell>
          <cell r="M316">
            <v>46.791488775767391</v>
          </cell>
          <cell r="N316">
            <v>54.168927355043721</v>
          </cell>
          <cell r="O316">
            <v>24.627099355667049</v>
          </cell>
          <cell r="P316">
            <v>21.746649668083247</v>
          </cell>
        </row>
        <row r="317">
          <cell r="H317">
            <v>40.97258291762062</v>
          </cell>
          <cell r="I317">
            <v>39.56490935530573</v>
          </cell>
          <cell r="M317">
            <v>46.7087445260875</v>
          </cell>
          <cell r="N317">
            <v>54.203925816768852</v>
          </cell>
          <cell r="O317">
            <v>24.58354975057237</v>
          </cell>
          <cell r="P317">
            <v>21.760700145418152</v>
          </cell>
        </row>
        <row r="318">
          <cell r="H318">
            <v>40.978559759039037</v>
          </cell>
          <cell r="I318">
            <v>39.627085307656621</v>
          </cell>
          <cell r="M318">
            <v>46.715558125304497</v>
          </cell>
          <cell r="N318">
            <v>54.289106871489572</v>
          </cell>
          <cell r="O318">
            <v>24.587135855423423</v>
          </cell>
          <cell r="P318">
            <v>21.794896919211144</v>
          </cell>
        </row>
        <row r="319">
          <cell r="H319">
            <v>40.993549956761427</v>
          </cell>
          <cell r="I319">
            <v>39.687274419684222</v>
          </cell>
          <cell r="M319">
            <v>46.732646950708023</v>
          </cell>
          <cell r="N319">
            <v>54.371565954967387</v>
          </cell>
          <cell r="O319">
            <v>24.596129974056854</v>
          </cell>
          <cell r="P319">
            <v>21.828000930826324</v>
          </cell>
        </row>
        <row r="320">
          <cell r="H320">
            <v>40.973199718792458</v>
          </cell>
          <cell r="I320">
            <v>39.760790926976426</v>
          </cell>
          <cell r="M320">
            <v>46.709447679423398</v>
          </cell>
          <cell r="N320">
            <v>54.47228356995771</v>
          </cell>
          <cell r="O320">
            <v>24.583919831275473</v>
          </cell>
          <cell r="P320">
            <v>21.868435009837036</v>
          </cell>
        </row>
        <row r="321">
          <cell r="H321">
            <v>41.00823608539752</v>
          </cell>
          <cell r="I321">
            <v>39.809274775469945</v>
          </cell>
          <cell r="M321">
            <v>46.74938913735317</v>
          </cell>
          <cell r="N321">
            <v>54.538706442393831</v>
          </cell>
          <cell r="O321">
            <v>24.604941651238512</v>
          </cell>
          <cell r="P321">
            <v>21.895101126508472</v>
          </cell>
        </row>
        <row r="322">
          <cell r="H322">
            <v>41.0457153118261</v>
          </cell>
          <cell r="I322">
            <v>39.826750038115698</v>
          </cell>
          <cell r="M322">
            <v>46.792115455481749</v>
          </cell>
          <cell r="N322">
            <v>54.562647552218507</v>
          </cell>
          <cell r="O322">
            <v>24.627429187095661</v>
          </cell>
          <cell r="P322">
            <v>21.904712520963635</v>
          </cell>
        </row>
        <row r="323">
          <cell r="H323">
            <v>41.08398085814764</v>
          </cell>
          <cell r="I323">
            <v>39.835975488823642</v>
          </cell>
          <cell r="M323">
            <v>46.83573817828831</v>
          </cell>
          <cell r="N323">
            <v>54.575286419688396</v>
          </cell>
          <cell r="O323">
            <v>24.650388514888583</v>
          </cell>
          <cell r="P323">
            <v>21.909786518853004</v>
          </cell>
        </row>
        <row r="324">
          <cell r="H324">
            <v>41.118073500489338</v>
          </cell>
          <cell r="I324">
            <v>39.864445592193448</v>
          </cell>
          <cell r="M324">
            <v>46.874603790557842</v>
          </cell>
          <cell r="N324">
            <v>54.614290461305025</v>
          </cell>
          <cell r="O324">
            <v>24.670844100293603</v>
          </cell>
          <cell r="P324">
            <v>21.925445075706399</v>
          </cell>
        </row>
        <row r="325">
          <cell r="H325">
            <v>41.186506698588296</v>
          </cell>
          <cell r="I325">
            <v>39.883065005863273</v>
          </cell>
          <cell r="M325">
            <v>46.952617636390656</v>
          </cell>
          <cell r="N325">
            <v>54.639799058032686</v>
          </cell>
          <cell r="O325">
            <v>24.711904019152978</v>
          </cell>
          <cell r="P325">
            <v>21.935685753224803</v>
          </cell>
        </row>
        <row r="326">
          <cell r="H326">
            <v>41.232782148484809</v>
          </cell>
          <cell r="I326">
            <v>39.899068748854198</v>
          </cell>
          <cell r="M326">
            <v>47.005371649272675</v>
          </cell>
          <cell r="N326">
            <v>54.661724185930254</v>
          </cell>
          <cell r="O326">
            <v>24.739669289090884</v>
          </cell>
          <cell r="P326">
            <v>21.944487811869809</v>
          </cell>
        </row>
        <row r="327">
          <cell r="H327">
            <v>41.25519199785284</v>
          </cell>
          <cell r="I327">
            <v>39.927003923009273</v>
          </cell>
          <cell r="M327">
            <v>47.030918877552232</v>
          </cell>
          <cell r="N327">
            <v>54.699995374522707</v>
          </cell>
          <cell r="O327">
            <v>24.753115198711704</v>
          </cell>
          <cell r="P327">
            <v>21.959852157655103</v>
          </cell>
        </row>
        <row r="328">
          <cell r="H328">
            <v>41.280827807918243</v>
          </cell>
          <cell r="I328">
            <v>39.938105303172669</v>
          </cell>
          <cell r="M328">
            <v>47.060143701026796</v>
          </cell>
          <cell r="N328">
            <v>54.715204265346564</v>
          </cell>
          <cell r="O328">
            <v>24.768496684750946</v>
          </cell>
          <cell r="P328">
            <v>21.965957916744969</v>
          </cell>
        </row>
        <row r="329">
          <cell r="H329">
            <v>41.310065254098589</v>
          </cell>
          <cell r="I329">
            <v>39.975799239905186</v>
          </cell>
          <cell r="M329">
            <v>47.093474389672387</v>
          </cell>
          <cell r="N329">
            <v>54.766844958670106</v>
          </cell>
          <cell r="O329">
            <v>24.786039152459153</v>
          </cell>
          <cell r="P329">
            <v>21.986689581947854</v>
          </cell>
        </row>
        <row r="330">
          <cell r="H330">
            <v>41.303017228776881</v>
          </cell>
          <cell r="I330">
            <v>39.998711414466875</v>
          </cell>
          <cell r="M330">
            <v>47.085439640805639</v>
          </cell>
          <cell r="N330">
            <v>54.798234637819625</v>
          </cell>
          <cell r="O330">
            <v>24.781810337266126</v>
          </cell>
          <cell r="P330">
            <v>21.999291277956782</v>
          </cell>
        </row>
        <row r="331">
          <cell r="H331">
            <v>41.289044900641073</v>
          </cell>
          <cell r="I331">
            <v>40.043057693590725</v>
          </cell>
          <cell r="M331">
            <v>47.069511186730821</v>
          </cell>
          <cell r="N331">
            <v>54.858989040219299</v>
          </cell>
          <cell r="O331">
            <v>24.773426940384642</v>
          </cell>
          <cell r="P331">
            <v>22.023681731474902</v>
          </cell>
        </row>
        <row r="332">
          <cell r="H332">
            <v>41.282781725754148</v>
          </cell>
          <cell r="I332">
            <v>40.062620417936365</v>
          </cell>
          <cell r="M332">
            <v>47.062371167359728</v>
          </cell>
          <cell r="N332">
            <v>54.885789972572823</v>
          </cell>
          <cell r="O332">
            <v>24.769669035452488</v>
          </cell>
          <cell r="P332">
            <v>22.034441229865003</v>
          </cell>
        </row>
        <row r="333">
          <cell r="H333">
            <v>41.242131525518069</v>
          </cell>
          <cell r="I333">
            <v>40.092486079669555</v>
          </cell>
          <cell r="M333">
            <v>47.016029939090593</v>
          </cell>
          <cell r="N333">
            <v>54.926705929147296</v>
          </cell>
          <cell r="O333">
            <v>24.745278915310841</v>
          </cell>
          <cell r="P333">
            <v>22.050867343818258</v>
          </cell>
        </row>
        <row r="334">
          <cell r="H334">
            <v>41.148961594149981</v>
          </cell>
          <cell r="I334">
            <v>40.087063794280496</v>
          </cell>
          <cell r="M334">
            <v>46.909816217330977</v>
          </cell>
          <cell r="N334">
            <v>54.919277398164283</v>
          </cell>
          <cell r="O334">
            <v>24.689376956489987</v>
          </cell>
          <cell r="P334">
            <v>22.047885086854276</v>
          </cell>
        </row>
        <row r="335">
          <cell r="H335">
            <v>41.050006836621641</v>
          </cell>
          <cell r="I335">
            <v>40.081631434445413</v>
          </cell>
          <cell r="M335">
            <v>46.797007793748669</v>
          </cell>
          <cell r="N335">
            <v>54.911835065190218</v>
          </cell>
          <cell r="O335">
            <v>24.630004101972983</v>
          </cell>
          <cell r="P335">
            <v>22.044897288944981</v>
          </cell>
        </row>
        <row r="336">
          <cell r="H336">
            <v>40.94332091225472</v>
          </cell>
          <cell r="I336">
            <v>40.057579937991932</v>
          </cell>
          <cell r="M336">
            <v>46.675385839970374</v>
          </cell>
          <cell r="N336">
            <v>54.878884515048952</v>
          </cell>
          <cell r="O336">
            <v>24.565992547352831</v>
          </cell>
          <cell r="P336">
            <v>22.031668965895566</v>
          </cell>
        </row>
        <row r="337">
          <cell r="H337">
            <v>40.847117862351908</v>
          </cell>
          <cell r="I337">
            <v>40.035847238942395</v>
          </cell>
          <cell r="M337">
            <v>46.56571436308117</v>
          </cell>
          <cell r="N337">
            <v>54.849110717351088</v>
          </cell>
          <cell r="O337">
            <v>24.508270717411143</v>
          </cell>
          <cell r="P337">
            <v>22.019715981418319</v>
          </cell>
        </row>
        <row r="338">
          <cell r="H338">
            <v>40.735674755069013</v>
          </cell>
          <cell r="I338">
            <v>39.995820240760771</v>
          </cell>
          <cell r="M338">
            <v>46.438669220778671</v>
          </cell>
          <cell r="N338">
            <v>54.79427372984226</v>
          </cell>
          <cell r="O338">
            <v>24.441404853041409</v>
          </cell>
          <cell r="P338">
            <v>21.997701132418428</v>
          </cell>
        </row>
        <row r="339">
          <cell r="H339">
            <v>40.635241688515421</v>
          </cell>
          <cell r="I339">
            <v>39.951910035608911</v>
          </cell>
          <cell r="M339">
            <v>46.324175524907574</v>
          </cell>
          <cell r="N339">
            <v>54.73411674878421</v>
          </cell>
          <cell r="O339">
            <v>24.381145013109251</v>
          </cell>
          <cell r="P339">
            <v>21.973550519584904</v>
          </cell>
        </row>
        <row r="340">
          <cell r="H340">
            <v>40.537584880966193</v>
          </cell>
          <cell r="I340">
            <v>39.909873950162833</v>
          </cell>
          <cell r="M340">
            <v>46.212846764301453</v>
          </cell>
          <cell r="N340">
            <v>54.676527311723085</v>
          </cell>
          <cell r="O340">
            <v>24.322550928579716</v>
          </cell>
          <cell r="P340">
            <v>21.950430672589558</v>
          </cell>
        </row>
        <row r="341">
          <cell r="H341">
            <v>40.413249470352405</v>
          </cell>
          <cell r="I341">
            <v>39.860423476754036</v>
          </cell>
          <cell r="M341">
            <v>46.07110439620174</v>
          </cell>
          <cell r="N341">
            <v>54.608780163153035</v>
          </cell>
          <cell r="O341">
            <v>24.247949682211441</v>
          </cell>
          <cell r="P341">
            <v>21.923232912214722</v>
          </cell>
        </row>
        <row r="342">
          <cell r="H342">
            <v>40.284253154389511</v>
          </cell>
          <cell r="I342">
            <v>39.801233856250391</v>
          </cell>
          <cell r="M342">
            <v>45.924048596004042</v>
          </cell>
          <cell r="N342">
            <v>54.527690383063039</v>
          </cell>
          <cell r="O342">
            <v>24.170551892633707</v>
          </cell>
          <cell r="P342">
            <v>21.890678620937717</v>
          </cell>
        </row>
        <row r="343">
          <cell r="H343">
            <v>40.088900175542683</v>
          </cell>
          <cell r="I343">
            <v>39.708185095802087</v>
          </cell>
          <cell r="M343">
            <v>45.701346200118657</v>
          </cell>
          <cell r="N343">
            <v>54.400213581248863</v>
          </cell>
          <cell r="O343">
            <v>24.05334010532561</v>
          </cell>
          <cell r="P343">
            <v>21.839501802691149</v>
          </cell>
        </row>
        <row r="344">
          <cell r="H344">
            <v>39.860070287544076</v>
          </cell>
          <cell r="I344">
            <v>39.599795894970605</v>
          </cell>
          <cell r="M344">
            <v>45.440480127800242</v>
          </cell>
          <cell r="N344">
            <v>54.251720376109731</v>
          </cell>
          <cell r="O344">
            <v>23.916042172526446</v>
          </cell>
          <cell r="P344">
            <v>21.779887742233836</v>
          </cell>
        </row>
        <row r="345">
          <cell r="H345">
            <v>39.601093968598654</v>
          </cell>
          <cell r="I345">
            <v>39.494216107523286</v>
          </cell>
          <cell r="M345">
            <v>45.145247124202463</v>
          </cell>
          <cell r="N345">
            <v>54.107076067306906</v>
          </cell>
          <cell r="O345">
            <v>23.76065638115919</v>
          </cell>
          <cell r="P345">
            <v>21.721818859137809</v>
          </cell>
        </row>
        <row r="346">
          <cell r="H346">
            <v>39.087636844947731</v>
          </cell>
          <cell r="I346">
            <v>39.3270147203012</v>
          </cell>
          <cell r="M346">
            <v>44.559906003240407</v>
          </cell>
          <cell r="N346">
            <v>53.878010166812651</v>
          </cell>
          <cell r="O346">
            <v>23.452582106968638</v>
          </cell>
          <cell r="P346">
            <v>21.629858096165663</v>
          </cell>
        </row>
        <row r="347">
          <cell r="H347">
            <v>38.63349733336387</v>
          </cell>
          <cell r="I347">
            <v>39.224733726847745</v>
          </cell>
          <cell r="M347">
            <v>44.042186960034805</v>
          </cell>
          <cell r="N347">
            <v>53.737885205781417</v>
          </cell>
          <cell r="O347">
            <v>23.18009840001832</v>
          </cell>
          <cell r="P347">
            <v>21.573603549766261</v>
          </cell>
        </row>
        <row r="348">
          <cell r="H348">
            <v>38.227794115316129</v>
          </cell>
          <cell r="I348">
            <v>39.138387129566546</v>
          </cell>
          <cell r="M348">
            <v>43.579685291460386</v>
          </cell>
          <cell r="N348">
            <v>53.61959036750617</v>
          </cell>
          <cell r="O348">
            <v>22.936676469189678</v>
          </cell>
          <cell r="P348">
            <v>21.526112921261603</v>
          </cell>
        </row>
        <row r="349">
          <cell r="H349">
            <v>37.86521819382741</v>
          </cell>
          <cell r="I349">
            <v>39.04889615054848</v>
          </cell>
          <cell r="M349">
            <v>43.166348740963244</v>
          </cell>
          <cell r="N349">
            <v>53.496987726251419</v>
          </cell>
          <cell r="O349">
            <v>22.719130916296447</v>
          </cell>
          <cell r="P349">
            <v>21.476892882801664</v>
          </cell>
        </row>
        <row r="350">
          <cell r="H350">
            <v>37.495851607442447</v>
          </cell>
          <cell r="I350">
            <v>38.930989899403926</v>
          </cell>
          <cell r="M350">
            <v>42.745270832484387</v>
          </cell>
          <cell r="N350">
            <v>53.335456162183384</v>
          </cell>
          <cell r="O350">
            <v>22.497510964465466</v>
          </cell>
          <cell r="P350">
            <v>21.412044444672162</v>
          </cell>
        </row>
        <row r="351">
          <cell r="H351">
            <v>37.122024070552634</v>
          </cell>
          <cell r="I351">
            <v>38.784777621520597</v>
          </cell>
          <cell r="M351">
            <v>42.319107440429995</v>
          </cell>
          <cell r="N351">
            <v>53.135145341483224</v>
          </cell>
          <cell r="O351">
            <v>22.273214442331579</v>
          </cell>
          <cell r="P351">
            <v>21.331627691836331</v>
          </cell>
        </row>
        <row r="352">
          <cell r="H352">
            <v>36.764663729405441</v>
          </cell>
          <cell r="I352">
            <v>38.646585401742144</v>
          </cell>
          <cell r="M352">
            <v>41.911716651522198</v>
          </cell>
          <cell r="N352">
            <v>52.945822000386741</v>
          </cell>
          <cell r="O352">
            <v>22.058798237643263</v>
          </cell>
          <cell r="P352">
            <v>21.255621970958181</v>
          </cell>
        </row>
        <row r="353">
          <cell r="H353">
            <v>36.460950348522232</v>
          </cell>
          <cell r="I353">
            <v>38.548089629238234</v>
          </cell>
          <cell r="M353">
            <v>41.56548339731534</v>
          </cell>
          <cell r="N353">
            <v>52.810882792056383</v>
          </cell>
          <cell r="O353">
            <v>21.876570209113339</v>
          </cell>
          <cell r="P353">
            <v>21.20144929608103</v>
          </cell>
        </row>
        <row r="354">
          <cell r="H354">
            <v>36.103361187001923</v>
          </cell>
          <cell r="I354">
            <v>38.404077334069719</v>
          </cell>
          <cell r="M354">
            <v>41.157831753182187</v>
          </cell>
          <cell r="N354">
            <v>52.613585947675517</v>
          </cell>
          <cell r="O354">
            <v>21.662016712201154</v>
          </cell>
          <cell r="P354">
            <v>21.122242533738348</v>
          </cell>
        </row>
        <row r="355">
          <cell r="H355">
            <v>35.691766406511462</v>
          </cell>
          <cell r="I355">
            <v>38.21928906713751</v>
          </cell>
          <cell r="M355">
            <v>40.688613703423066</v>
          </cell>
          <cell r="N355">
            <v>52.360426021978391</v>
          </cell>
          <cell r="O355">
            <v>21.415059843906878</v>
          </cell>
          <cell r="P355">
            <v>21.02060898692563</v>
          </cell>
        </row>
        <row r="356">
          <cell r="H356">
            <v>35.325247473011729</v>
          </cell>
          <cell r="I356">
            <v>38.05630733490554</v>
          </cell>
          <cell r="M356">
            <v>40.270782119233367</v>
          </cell>
          <cell r="N356">
            <v>52.137141048820595</v>
          </cell>
          <cell r="O356">
            <v>21.195148483807035</v>
          </cell>
          <cell r="P356">
            <v>20.93096903419805</v>
          </cell>
        </row>
        <row r="357">
          <cell r="H357">
            <v>34.888666537184115</v>
          </cell>
          <cell r="I357">
            <v>37.867136724923093</v>
          </cell>
          <cell r="M357">
            <v>39.773079852389884</v>
          </cell>
          <cell r="N357">
            <v>51.87797731314464</v>
          </cell>
          <cell r="O357">
            <v>20.933199922310468</v>
          </cell>
          <cell r="P357">
            <v>20.826925198707702</v>
          </cell>
        </row>
        <row r="358">
          <cell r="H358">
            <v>34.439944050015875</v>
          </cell>
          <cell r="I358">
            <v>37.661399905161296</v>
          </cell>
          <cell r="M358">
            <v>39.261536217018097</v>
          </cell>
          <cell r="N358">
            <v>51.596117870070977</v>
          </cell>
          <cell r="O358">
            <v>20.663966430009523</v>
          </cell>
          <cell r="P358">
            <v>20.713769947838713</v>
          </cell>
        </row>
        <row r="359">
          <cell r="H359">
            <v>34.155090573634823</v>
          </cell>
          <cell r="I359">
            <v>37.535045921430211</v>
          </cell>
          <cell r="M359">
            <v>38.936803253943694</v>
          </cell>
          <cell r="N359">
            <v>51.42301291235939</v>
          </cell>
          <cell r="O359">
            <v>20.493054344180894</v>
          </cell>
          <cell r="P359">
            <v>20.644275256786617</v>
          </cell>
        </row>
        <row r="360">
          <cell r="H360">
            <v>33.793767506494923</v>
          </cell>
          <cell r="I360">
            <v>37.356475134664514</v>
          </cell>
          <cell r="M360">
            <v>38.524894957404207</v>
          </cell>
          <cell r="N360">
            <v>51.178370934490388</v>
          </cell>
          <cell r="O360">
            <v>20.276260503896953</v>
          </cell>
          <cell r="P360">
            <v>20.546061324065484</v>
          </cell>
        </row>
        <row r="361">
          <cell r="H361">
            <v>33.515323628315848</v>
          </cell>
          <cell r="I361">
            <v>37.226623508380314</v>
          </cell>
          <cell r="M361">
            <v>38.207468936280065</v>
          </cell>
          <cell r="N361">
            <v>51.000474206481037</v>
          </cell>
          <cell r="O361">
            <v>20.109194176989508</v>
          </cell>
          <cell r="P361">
            <v>20.474642929609175</v>
          </cell>
        </row>
        <row r="362">
          <cell r="H362">
            <v>33.179666263387716</v>
          </cell>
          <cell r="I362">
            <v>37.074987238554371</v>
          </cell>
          <cell r="M362">
            <v>37.824819540261991</v>
          </cell>
          <cell r="N362">
            <v>50.792732516819491</v>
          </cell>
          <cell r="O362">
            <v>19.907799758032628</v>
          </cell>
          <cell r="P362">
            <v>20.391242981204904</v>
          </cell>
        </row>
        <row r="363">
          <cell r="H363">
            <v>32.926119625253257</v>
          </cell>
          <cell r="I363">
            <v>36.946671477388051</v>
          </cell>
          <cell r="M363">
            <v>37.53577637278871</v>
          </cell>
          <cell r="N363">
            <v>50.616939924021636</v>
          </cell>
          <cell r="O363">
            <v>19.755671775151953</v>
          </cell>
          <cell r="P363">
            <v>20.320669312563428</v>
          </cell>
        </row>
        <row r="364">
          <cell r="H364">
            <v>32.582951123941392</v>
          </cell>
          <cell r="I364">
            <v>36.780770340724835</v>
          </cell>
          <cell r="M364">
            <v>37.144564281293185</v>
          </cell>
          <cell r="N364">
            <v>50.389655366793029</v>
          </cell>
          <cell r="O364">
            <v>19.549770674364833</v>
          </cell>
          <cell r="P364">
            <v>20.229423687398661</v>
          </cell>
        </row>
        <row r="365">
          <cell r="H365">
            <v>32.180172821468453</v>
          </cell>
          <cell r="I365">
            <v>36.556227646241133</v>
          </cell>
          <cell r="M365">
            <v>36.685397016474035</v>
          </cell>
          <cell r="N365">
            <v>50.08203187535036</v>
          </cell>
          <cell r="O365">
            <v>19.308103692881073</v>
          </cell>
          <cell r="P365">
            <v>20.105925205432627</v>
          </cell>
        </row>
        <row r="366">
          <cell r="H366">
            <v>31.811635530686306</v>
          </cell>
          <cell r="I366">
            <v>36.362275884244596</v>
          </cell>
          <cell r="M366">
            <v>36.265264504982383</v>
          </cell>
          <cell r="N366">
            <v>49.816317961415102</v>
          </cell>
          <cell r="O366">
            <v>19.086981318411784</v>
          </cell>
          <cell r="P366">
            <v>19.999251736334529</v>
          </cell>
        </row>
        <row r="367">
          <cell r="H367">
            <v>31.499308644400433</v>
          </cell>
          <cell r="I367">
            <v>36.183699220010588</v>
          </cell>
          <cell r="M367">
            <v>35.909211854616487</v>
          </cell>
          <cell r="N367">
            <v>49.57166793141451</v>
          </cell>
          <cell r="O367">
            <v>18.899585186640259</v>
          </cell>
          <cell r="P367">
            <v>19.901034571005827</v>
          </cell>
        </row>
        <row r="368">
          <cell r="H368">
            <v>31.185791809804879</v>
          </cell>
          <cell r="I368">
            <v>36.033963262276345</v>
          </cell>
          <cell r="M368">
            <v>35.551802663177561</v>
          </cell>
          <cell r="N368">
            <v>49.366529669318595</v>
          </cell>
          <cell r="O368">
            <v>18.711475085882928</v>
          </cell>
          <cell r="P368">
            <v>19.818679794251992</v>
          </cell>
        </row>
        <row r="369">
          <cell r="H369">
            <v>30.881824728877202</v>
          </cell>
          <cell r="I369">
            <v>35.861993039561568</v>
          </cell>
          <cell r="M369">
            <v>35.205280190920007</v>
          </cell>
          <cell r="N369">
            <v>49.130930464199352</v>
          </cell>
          <cell r="O369">
            <v>18.529094837326319</v>
          </cell>
          <cell r="P369">
            <v>19.724096171758863</v>
          </cell>
        </row>
        <row r="370">
          <cell r="H370">
            <v>30.549820054126339</v>
          </cell>
          <cell r="I370">
            <v>35.695489507714655</v>
          </cell>
          <cell r="M370">
            <v>34.826794861704023</v>
          </cell>
          <cell r="N370">
            <v>48.902820625569078</v>
          </cell>
          <cell r="O370">
            <v>18.329892032475804</v>
          </cell>
          <cell r="P370">
            <v>19.632519229243062</v>
          </cell>
        </row>
        <row r="371">
          <cell r="H371">
            <v>30.095879349200679</v>
          </cell>
          <cell r="I371">
            <v>35.451385977319084</v>
          </cell>
          <cell r="M371">
            <v>34.309302458088773</v>
          </cell>
          <cell r="N371">
            <v>48.568398788927148</v>
          </cell>
          <cell r="O371">
            <v>18.057527609520406</v>
          </cell>
          <cell r="P371">
            <v>19.498262287525499</v>
          </cell>
        </row>
        <row r="372">
          <cell r="H372">
            <v>29.741584148991674</v>
          </cell>
          <cell r="I372">
            <v>35.239599719460898</v>
          </cell>
          <cell r="M372">
            <v>33.905405929850502</v>
          </cell>
          <cell r="N372">
            <v>48.278251615661432</v>
          </cell>
          <cell r="O372">
            <v>17.844950489395004</v>
          </cell>
          <cell r="P372">
            <v>19.381779845703495</v>
          </cell>
        </row>
        <row r="373">
          <cell r="H373">
            <v>29.457516019302577</v>
          </cell>
          <cell r="I373">
            <v>35.034582996210638</v>
          </cell>
          <cell r="M373">
            <v>33.581568262004936</v>
          </cell>
          <cell r="N373">
            <v>47.997378704808575</v>
          </cell>
          <cell r="O373">
            <v>17.674509611581545</v>
          </cell>
          <cell r="P373">
            <v>19.269020647915852</v>
          </cell>
        </row>
        <row r="374">
          <cell r="H374">
            <v>29.068580383798789</v>
          </cell>
          <cell r="I374">
            <v>34.854847453593131</v>
          </cell>
          <cell r="M374">
            <v>33.138181637530614</v>
          </cell>
          <cell r="N374">
            <v>47.75114101142259</v>
          </cell>
          <cell r="O374">
            <v>17.441148230279271</v>
          </cell>
          <cell r="P374">
            <v>19.170166099476223</v>
          </cell>
        </row>
        <row r="375">
          <cell r="H375">
            <v>28.545931059523348</v>
          </cell>
          <cell r="I375">
            <v>34.678043218908101</v>
          </cell>
          <cell r="M375">
            <v>32.54236140785661</v>
          </cell>
          <cell r="N375">
            <v>47.5089192099041</v>
          </cell>
          <cell r="O375">
            <v>17.127558635714006</v>
          </cell>
          <cell r="P375">
            <v>19.072923770399456</v>
          </cell>
        </row>
        <row r="376">
          <cell r="H376">
            <v>28.181408545923336</v>
          </cell>
          <cell r="I376">
            <v>34.495769075719323</v>
          </cell>
          <cell r="M376">
            <v>32.126805742352602</v>
          </cell>
          <cell r="N376">
            <v>47.259203633735474</v>
          </cell>
          <cell r="O376">
            <v>16.908845127554002</v>
          </cell>
          <cell r="P376">
            <v>18.972672991645631</v>
          </cell>
        </row>
        <row r="377">
          <cell r="H377">
            <v>27.807966258348944</v>
          </cell>
          <cell r="I377">
            <v>34.321104546966041</v>
          </cell>
          <cell r="M377">
            <v>31.701081534517794</v>
          </cell>
          <cell r="N377">
            <v>47.01991322934348</v>
          </cell>
          <cell r="O377">
            <v>16.684779755009366</v>
          </cell>
          <cell r="P377">
            <v>18.876607500831323</v>
          </cell>
        </row>
        <row r="378">
          <cell r="H378">
            <v>27.390601683251823</v>
          </cell>
          <cell r="I378">
            <v>34.136794681841884</v>
          </cell>
          <cell r="M378">
            <v>31.225285918907076</v>
          </cell>
          <cell r="N378">
            <v>46.767408714123384</v>
          </cell>
          <cell r="O378">
            <v>16.434361009951093</v>
          </cell>
          <cell r="P378">
            <v>18.775237075013038</v>
          </cell>
        </row>
        <row r="379">
          <cell r="H379">
            <v>27.027744409072309</v>
          </cell>
          <cell r="I379">
            <v>33.977174229549384</v>
          </cell>
          <cell r="M379">
            <v>30.811628626342429</v>
          </cell>
          <cell r="N379">
            <v>46.548728694482662</v>
          </cell>
          <cell r="O379">
            <v>16.216646645443383</v>
          </cell>
          <cell r="P379">
            <v>18.687445826252162</v>
          </cell>
        </row>
        <row r="380">
          <cell r="H380">
            <v>26.642506407680425</v>
          </cell>
          <cell r="I380">
            <v>33.829644991298714</v>
          </cell>
          <cell r="M380">
            <v>30.372457304755681</v>
          </cell>
          <cell r="N380">
            <v>46.346613638079241</v>
          </cell>
          <cell r="O380">
            <v>15.985503844608255</v>
          </cell>
          <cell r="P380">
            <v>18.606304745214295</v>
          </cell>
        </row>
        <row r="381">
          <cell r="H381">
            <v>26.258542796111279</v>
          </cell>
          <cell r="I381">
            <v>33.667176769873052</v>
          </cell>
          <cell r="M381">
            <v>29.934738787566854</v>
          </cell>
          <cell r="N381">
            <v>46.124032174726082</v>
          </cell>
          <cell r="O381">
            <v>15.755125677666767</v>
          </cell>
          <cell r="P381">
            <v>18.516947223430179</v>
          </cell>
        </row>
        <row r="382">
          <cell r="H382">
            <v>25.893555543417733</v>
          </cell>
          <cell r="I382">
            <v>33.443430053786869</v>
          </cell>
          <cell r="M382">
            <v>29.518653319496213</v>
          </cell>
          <cell r="N382">
            <v>45.817499173688013</v>
          </cell>
          <cell r="O382">
            <v>15.536133326050638</v>
          </cell>
          <cell r="P382">
            <v>18.39388652958278</v>
          </cell>
        </row>
        <row r="383">
          <cell r="H383">
            <v>25.531118360777512</v>
          </cell>
          <cell r="I383">
            <v>33.26864388828735</v>
          </cell>
          <cell r="M383">
            <v>29.105474931286363</v>
          </cell>
          <cell r="N383">
            <v>45.578042126953676</v>
          </cell>
          <cell r="O383">
            <v>15.318671016466507</v>
          </cell>
          <cell r="P383">
            <v>18.297754138558044</v>
          </cell>
        </row>
        <row r="384">
          <cell r="H384">
            <v>25.191046332155391</v>
          </cell>
          <cell r="I384">
            <v>33.069619263146123</v>
          </cell>
          <cell r="M384">
            <v>28.717792818657145</v>
          </cell>
          <cell r="N384">
            <v>45.305378390510192</v>
          </cell>
          <cell r="O384">
            <v>15.114627799293235</v>
          </cell>
          <cell r="P384">
            <v>18.188290594730368</v>
          </cell>
        </row>
        <row r="385">
          <cell r="H385">
            <v>24.774454788503547</v>
          </cell>
          <cell r="I385">
            <v>32.830903670061559</v>
          </cell>
          <cell r="M385">
            <v>28.24287845889404</v>
          </cell>
          <cell r="N385">
            <v>44.978338027984343</v>
          </cell>
          <cell r="O385">
            <v>14.864672873102128</v>
          </cell>
          <cell r="P385">
            <v>18.05699701853386</v>
          </cell>
        </row>
        <row r="386">
          <cell r="H386">
            <v>24.374729765108668</v>
          </cell>
          <cell r="I386">
            <v>32.633248508719298</v>
          </cell>
          <cell r="M386">
            <v>27.78719193222388</v>
          </cell>
          <cell r="N386">
            <v>44.707550456945441</v>
          </cell>
          <cell r="O386">
            <v>14.624837859065201</v>
          </cell>
          <cell r="P386">
            <v>17.948286679795615</v>
          </cell>
        </row>
        <row r="387">
          <cell r="H387">
            <v>23.980974764822019</v>
          </cell>
          <cell r="I387">
            <v>32.41519925034288</v>
          </cell>
          <cell r="M387">
            <v>27.338311231897098</v>
          </cell>
          <cell r="N387">
            <v>44.408822972969752</v>
          </cell>
          <cell r="O387">
            <v>14.388584858893211</v>
          </cell>
          <cell r="P387">
            <v>17.828359587688585</v>
          </cell>
        </row>
        <row r="388">
          <cell r="H388">
            <v>23.52579805318905</v>
          </cell>
          <cell r="I388">
            <v>32.184650309954947</v>
          </cell>
          <cell r="M388">
            <v>26.819409780635514</v>
          </cell>
          <cell r="N388">
            <v>44.09297092463828</v>
          </cell>
          <cell r="O388">
            <v>14.11547883191343</v>
          </cell>
          <cell r="P388">
            <v>17.701557670475221</v>
          </cell>
        </row>
        <row r="389">
          <cell r="H389">
            <v>23.08660721394579</v>
          </cell>
          <cell r="I389">
            <v>31.97075828834938</v>
          </cell>
          <cell r="M389">
            <v>26.318732223898198</v>
          </cell>
          <cell r="N389">
            <v>43.799938855038654</v>
          </cell>
          <cell r="O389">
            <v>13.851964328367474</v>
          </cell>
          <cell r="P389">
            <v>17.58391705859216</v>
          </cell>
        </row>
        <row r="390">
          <cell r="H390">
            <v>22.637653094058408</v>
          </cell>
          <cell r="I390">
            <v>31.732432196347457</v>
          </cell>
          <cell r="M390">
            <v>25.806924527226581</v>
          </cell>
          <cell r="N390">
            <v>43.473432108996022</v>
          </cell>
          <cell r="O390">
            <v>13.582591856435045</v>
          </cell>
          <cell r="P390">
            <v>17.452837707991101</v>
          </cell>
        </row>
        <row r="391">
          <cell r="H391">
            <v>22.277365353346298</v>
          </cell>
          <cell r="I391">
            <v>31.514499267209917</v>
          </cell>
          <cell r="M391">
            <v>25.396196502814778</v>
          </cell>
          <cell r="N391">
            <v>43.17486399607759</v>
          </cell>
          <cell r="O391">
            <v>13.366419212007779</v>
          </cell>
          <cell r="P391">
            <v>17.332974596965457</v>
          </cell>
        </row>
        <row r="392">
          <cell r="H392">
            <v>22.007379136438804</v>
          </cell>
          <cell r="I392">
            <v>31.322890238978331</v>
          </cell>
          <cell r="M392">
            <v>25.088412215540234</v>
          </cell>
          <cell r="N392">
            <v>42.912359627400321</v>
          </cell>
          <cell r="O392">
            <v>13.204427481863283</v>
          </cell>
          <cell r="P392">
            <v>17.227589631438082</v>
          </cell>
        </row>
        <row r="393">
          <cell r="H393">
            <v>21.668438055167247</v>
          </cell>
          <cell r="I393">
            <v>31.11198191417931</v>
          </cell>
          <cell r="M393">
            <v>24.702019382890658</v>
          </cell>
          <cell r="N393">
            <v>42.623415222425656</v>
          </cell>
          <cell r="O393">
            <v>13.001062833100347</v>
          </cell>
          <cell r="P393">
            <v>17.111590052798622</v>
          </cell>
        </row>
        <row r="394">
          <cell r="H394">
            <v>21.32973364874773</v>
          </cell>
          <cell r="I394">
            <v>30.881456316264195</v>
          </cell>
          <cell r="M394">
            <v>24.31589635957241</v>
          </cell>
          <cell r="N394">
            <v>42.307595153281952</v>
          </cell>
          <cell r="O394">
            <v>12.797840189248637</v>
          </cell>
          <cell r="P394">
            <v>16.984800973945308</v>
          </cell>
        </row>
        <row r="395">
          <cell r="H395">
            <v>21.006228884400119</v>
          </cell>
          <cell r="I395">
            <v>30.671651696440215</v>
          </cell>
          <cell r="M395">
            <v>23.947100928216134</v>
          </cell>
          <cell r="N395">
            <v>42.020162824123098</v>
          </cell>
          <cell r="O395">
            <v>12.603737330640071</v>
          </cell>
          <cell r="P395">
            <v>16.869408433042118</v>
          </cell>
        </row>
        <row r="396">
          <cell r="H396">
            <v>20.678546946738059</v>
          </cell>
          <cell r="I396">
            <v>30.463572016116675</v>
          </cell>
          <cell r="M396">
            <v>23.573543519281387</v>
          </cell>
          <cell r="N396">
            <v>41.735093662079848</v>
          </cell>
          <cell r="O396">
            <v>12.407128168042835</v>
          </cell>
          <cell r="P396">
            <v>16.754964608864174</v>
          </cell>
        </row>
        <row r="397">
          <cell r="H397">
            <v>20.382623491045727</v>
          </cell>
          <cell r="I397">
            <v>30.262593171178469</v>
          </cell>
          <cell r="M397">
            <v>23.236190779792128</v>
          </cell>
          <cell r="N397">
            <v>41.459752644514509</v>
          </cell>
          <cell r="O397">
            <v>12.229574094627436</v>
          </cell>
          <cell r="P397">
            <v>16.644426244148161</v>
          </cell>
        </row>
        <row r="398">
          <cell r="H398">
            <v>20.034330216106209</v>
          </cell>
          <cell r="I398">
            <v>30.038133361941302</v>
          </cell>
          <cell r="M398">
            <v>22.839136446361078</v>
          </cell>
          <cell r="N398">
            <v>41.152242705859585</v>
          </cell>
          <cell r="O398">
            <v>12.020598129663725</v>
          </cell>
          <cell r="P398">
            <v>16.520973349067717</v>
          </cell>
        </row>
        <row r="399">
          <cell r="H399">
            <v>19.652806590677969</v>
          </cell>
          <cell r="I399">
            <v>29.837109637116988</v>
          </cell>
          <cell r="M399">
            <v>22.404199513372884</v>
          </cell>
          <cell r="N399">
            <v>40.876840202850275</v>
          </cell>
          <cell r="O399">
            <v>11.79168395440678</v>
          </cell>
          <cell r="P399">
            <v>16.410410300414345</v>
          </cell>
        </row>
        <row r="400">
          <cell r="H400">
            <v>19.426500911922535</v>
          </cell>
          <cell r="I400">
            <v>29.644133198806863</v>
          </cell>
          <cell r="M400">
            <v>22.146211039591687</v>
          </cell>
          <cell r="N400">
            <v>40.612462482365402</v>
          </cell>
          <cell r="O400">
            <v>11.65590054715352</v>
          </cell>
          <cell r="P400">
            <v>16.304273259343777</v>
          </cell>
        </row>
        <row r="401">
          <cell r="H401">
            <v>19.268629234005129</v>
          </cell>
          <cell r="I401">
            <v>29.448458119303936</v>
          </cell>
          <cell r="M401">
            <v>21.966237326765846</v>
          </cell>
          <cell r="N401">
            <v>40.344387623446394</v>
          </cell>
          <cell r="O401">
            <v>11.561177540403078</v>
          </cell>
          <cell r="P401">
            <v>16.196651965617168</v>
          </cell>
        </row>
        <row r="402">
          <cell r="H402">
            <v>19.180560349198473</v>
          </cell>
          <cell r="I402">
            <v>29.17894707366181</v>
          </cell>
          <cell r="M402">
            <v>21.865838798086259</v>
          </cell>
          <cell r="N402">
            <v>39.975157490916686</v>
          </cell>
          <cell r="O402">
            <v>11.508336209519083</v>
          </cell>
          <cell r="P402">
            <v>16.048420890513995</v>
          </cell>
        </row>
        <row r="403">
          <cell r="H403">
            <v>19.04278694906538</v>
          </cell>
          <cell r="I403">
            <v>28.905005307420307</v>
          </cell>
          <cell r="M403">
            <v>21.708777121934531</v>
          </cell>
          <cell r="N403">
            <v>39.599857271165824</v>
          </cell>
          <cell r="O403">
            <v>11.425672169439228</v>
          </cell>
          <cell r="P403">
            <v>15.897752919081171</v>
          </cell>
        </row>
        <row r="404">
          <cell r="H404">
            <v>18.918794718673453</v>
          </cell>
          <cell r="I404">
            <v>28.604324873654239</v>
          </cell>
          <cell r="M404">
            <v>21.567425979287734</v>
          </cell>
          <cell r="N404">
            <v>39.187925076906311</v>
          </cell>
          <cell r="O404">
            <v>11.351276831204071</v>
          </cell>
          <cell r="P404">
            <v>15.732378680509832</v>
          </cell>
        </row>
        <row r="405">
          <cell r="H405">
            <v>18.804351648434107</v>
          </cell>
          <cell r="I405">
            <v>28.346934038903871</v>
          </cell>
          <cell r="M405">
            <v>21.43696087921488</v>
          </cell>
          <cell r="N405">
            <v>38.835299633298305</v>
          </cell>
          <cell r="O405">
            <v>11.282610989060464</v>
          </cell>
          <cell r="P405">
            <v>15.590813721397131</v>
          </cell>
        </row>
        <row r="406">
          <cell r="H406">
            <v>18.707688226866189</v>
          </cell>
          <cell r="I406">
            <v>28.100485100394746</v>
          </cell>
          <cell r="M406">
            <v>21.326764578627454</v>
          </cell>
          <cell r="N406">
            <v>38.497664587540804</v>
          </cell>
          <cell r="O406">
            <v>11.224612936119714</v>
          </cell>
          <cell r="P406">
            <v>15.455266805217111</v>
          </cell>
        </row>
        <row r="407">
          <cell r="H407">
            <v>18.636419928116279</v>
          </cell>
          <cell r="I407">
            <v>27.890757327258967</v>
          </cell>
          <cell r="M407">
            <v>21.245518718052555</v>
          </cell>
          <cell r="N407">
            <v>38.210337538344788</v>
          </cell>
          <cell r="O407">
            <v>11.181851956869767</v>
          </cell>
          <cell r="P407">
            <v>15.339916529992433</v>
          </cell>
        </row>
        <row r="408">
          <cell r="H408">
            <v>18.552427178131026</v>
          </cell>
          <cell r="I408">
            <v>27.669390137350284</v>
          </cell>
          <cell r="M408">
            <v>21.14976698306937</v>
          </cell>
          <cell r="N408">
            <v>37.907064488169894</v>
          </cell>
          <cell r="O408">
            <v>11.131456306878615</v>
          </cell>
          <cell r="P408">
            <v>15.218164575542657</v>
          </cell>
        </row>
        <row r="409">
          <cell r="H409">
            <v>18.464799780704183</v>
          </cell>
          <cell r="I409">
            <v>27.461997235323821</v>
          </cell>
          <cell r="M409">
            <v>21.049871750002769</v>
          </cell>
          <cell r="N409">
            <v>37.62293621239364</v>
          </cell>
          <cell r="O409">
            <v>11.07887986842251</v>
          </cell>
          <cell r="P409">
            <v>15.104098479428103</v>
          </cell>
        </row>
        <row r="410">
          <cell r="H410">
            <v>18.419726949403</v>
          </cell>
          <cell r="I410">
            <v>27.275462198776243</v>
          </cell>
          <cell r="M410">
            <v>20.998488722319419</v>
          </cell>
          <cell r="N410">
            <v>37.367383212323453</v>
          </cell>
          <cell r="O410">
            <v>11.051836169641799</v>
          </cell>
          <cell r="P410">
            <v>15.001504209326935</v>
          </cell>
        </row>
        <row r="411">
          <cell r="H411">
            <v>18.424052607790173</v>
          </cell>
          <cell r="I411">
            <v>27.079660301568182</v>
          </cell>
          <cell r="M411">
            <v>21.003419972880796</v>
          </cell>
          <cell r="N411">
            <v>37.099134613148415</v>
          </cell>
          <cell r="O411">
            <v>11.054431564674104</v>
          </cell>
          <cell r="P411">
            <v>14.893813165862502</v>
          </cell>
        </row>
        <row r="412">
          <cell r="H412">
            <v>18.43982854537456</v>
          </cell>
          <cell r="I412">
            <v>26.900717749830296</v>
          </cell>
          <cell r="M412">
            <v>21.021404541726998</v>
          </cell>
          <cell r="N412">
            <v>36.853983317267506</v>
          </cell>
          <cell r="O412">
            <v>11.063897127224736</v>
          </cell>
          <cell r="P412">
            <v>14.795394762406664</v>
          </cell>
        </row>
        <row r="413">
          <cell r="H413">
            <v>18.438166985152311</v>
          </cell>
          <cell r="I413">
            <v>26.717859873387276</v>
          </cell>
          <cell r="M413">
            <v>21.019510363073632</v>
          </cell>
          <cell r="N413">
            <v>36.603468026540568</v>
          </cell>
          <cell r="O413">
            <v>11.062900191091385</v>
          </cell>
          <cell r="P413">
            <v>14.694822930363003</v>
          </cell>
        </row>
        <row r="414">
          <cell r="H414">
            <v>18.41579911848147</v>
          </cell>
          <cell r="I414">
            <v>26.48928990458969</v>
          </cell>
          <cell r="M414">
            <v>20.994010995068873</v>
          </cell>
          <cell r="N414">
            <v>36.290327169287877</v>
          </cell>
          <cell r="O414">
            <v>11.049479471088882</v>
          </cell>
          <cell r="P414">
            <v>14.56910944752433</v>
          </cell>
        </row>
        <row r="415">
          <cell r="H415">
            <v>18.381847463591388</v>
          </cell>
          <cell r="I415">
            <v>26.29503438268048</v>
          </cell>
          <cell r="M415">
            <v>20.955306108494181</v>
          </cell>
          <cell r="N415">
            <v>36.024197104272261</v>
          </cell>
          <cell r="O415">
            <v>11.029108478154832</v>
          </cell>
          <cell r="P415">
            <v>14.462268910474265</v>
          </cell>
        </row>
        <row r="416">
          <cell r="H416">
            <v>18.365041855840243</v>
          </cell>
          <cell r="I416">
            <v>26.113324039284617</v>
          </cell>
          <cell r="M416">
            <v>20.936147715657874</v>
          </cell>
          <cell r="N416">
            <v>35.775253933819926</v>
          </cell>
          <cell r="O416">
            <v>11.019025113504146</v>
          </cell>
          <cell r="P416">
            <v>14.362328221606541</v>
          </cell>
        </row>
        <row r="417">
          <cell r="H417">
            <v>18.29662593061521</v>
          </cell>
          <cell r="I417">
            <v>25.927910315653108</v>
          </cell>
          <cell r="M417">
            <v>20.858153560901339</v>
          </cell>
          <cell r="N417">
            <v>35.52123713244476</v>
          </cell>
          <cell r="O417">
            <v>10.977975558369126</v>
          </cell>
          <cell r="P417">
            <v>14.26035067360921</v>
          </cell>
        </row>
        <row r="418">
          <cell r="H418">
            <v>18.237576182112718</v>
          </cell>
          <cell r="I418">
            <v>25.712106071434299</v>
          </cell>
          <cell r="M418">
            <v>20.790836847608496</v>
          </cell>
          <cell r="N418">
            <v>35.22558531786499</v>
          </cell>
          <cell r="O418">
            <v>10.94254570926763</v>
          </cell>
          <cell r="P418">
            <v>14.141658339288865</v>
          </cell>
        </row>
        <row r="419">
          <cell r="H419">
            <v>18.17512494271611</v>
          </cell>
          <cell r="I419">
            <v>25.558204017223037</v>
          </cell>
          <cell r="M419">
            <v>20.719642434696365</v>
          </cell>
          <cell r="N419">
            <v>35.014739503595564</v>
          </cell>
          <cell r="O419">
            <v>10.905074965629666</v>
          </cell>
          <cell r="P419">
            <v>14.057012209472672</v>
          </cell>
        </row>
        <row r="420">
          <cell r="H420">
            <v>18.0722387310229</v>
          </cell>
          <cell r="I420">
            <v>25.299008030983511</v>
          </cell>
          <cell r="M420">
            <v>20.602352153366105</v>
          </cell>
          <cell r="N420">
            <v>34.659641002447415</v>
          </cell>
          <cell r="O420">
            <v>10.843343238613739</v>
          </cell>
          <cell r="P420">
            <v>13.914454417040933</v>
          </cell>
        </row>
        <row r="421">
          <cell r="H421">
            <v>18.037237234954542</v>
          </cell>
          <cell r="I421">
            <v>25.148445245406091</v>
          </cell>
          <cell r="M421">
            <v>20.562450447848175</v>
          </cell>
          <cell r="N421">
            <v>34.453369986206347</v>
          </cell>
          <cell r="O421">
            <v>10.822342340972725</v>
          </cell>
          <cell r="P421">
            <v>13.83164488497335</v>
          </cell>
        </row>
        <row r="422">
          <cell r="H422">
            <v>18.044602442618771</v>
          </cell>
          <cell r="I422">
            <v>24.974869036613377</v>
          </cell>
          <cell r="M422">
            <v>20.570846784585399</v>
          </cell>
          <cell r="N422">
            <v>34.215570580160332</v>
          </cell>
          <cell r="O422">
            <v>10.826761465571263</v>
          </cell>
          <cell r="P422">
            <v>13.736177970137359</v>
          </cell>
        </row>
        <row r="423">
          <cell r="H423">
            <v>18.035852422636417</v>
          </cell>
          <cell r="I423">
            <v>24.823173631260133</v>
          </cell>
          <cell r="M423">
            <v>20.560871761805512</v>
          </cell>
          <cell r="N423">
            <v>34.007747874826386</v>
          </cell>
          <cell r="O423">
            <v>10.82151145358185</v>
          </cell>
          <cell r="P423">
            <v>13.652745497193074</v>
          </cell>
        </row>
        <row r="424">
          <cell r="H424">
            <v>17.992346928052918</v>
          </cell>
          <cell r="I424">
            <v>24.628126854179406</v>
          </cell>
          <cell r="M424">
            <v>20.511275497980325</v>
          </cell>
          <cell r="N424">
            <v>33.74053379022579</v>
          </cell>
          <cell r="O424">
            <v>10.795408156831749</v>
          </cell>
          <cell r="P424">
            <v>13.545469769798675</v>
          </cell>
        </row>
        <row r="425">
          <cell r="H425">
            <v>17.965686626559066</v>
          </cell>
          <cell r="I425">
            <v>24.477477853778424</v>
          </cell>
          <cell r="M425">
            <v>20.480882754277332</v>
          </cell>
          <cell r="N425">
            <v>33.534144659676443</v>
          </cell>
          <cell r="O425">
            <v>10.779411975935439</v>
          </cell>
          <cell r="P425">
            <v>13.462612819578135</v>
          </cell>
        </row>
        <row r="426">
          <cell r="H426">
            <v>17.932145992474645</v>
          </cell>
          <cell r="I426">
            <v>24.29244719889174</v>
          </cell>
          <cell r="M426">
            <v>20.442646431421093</v>
          </cell>
          <cell r="N426">
            <v>33.280652662481685</v>
          </cell>
          <cell r="O426">
            <v>10.759287595484787</v>
          </cell>
          <cell r="P426">
            <v>13.360845959390458</v>
          </cell>
        </row>
        <row r="427">
          <cell r="H427">
            <v>17.875243916854853</v>
          </cell>
          <cell r="I427">
            <v>24.050405332166598</v>
          </cell>
          <cell r="M427">
            <v>20.377778065214532</v>
          </cell>
          <cell r="N427">
            <v>32.949055305068242</v>
          </cell>
          <cell r="O427">
            <v>10.725146350112912</v>
          </cell>
          <cell r="P427">
            <v>13.227722932691631</v>
          </cell>
        </row>
        <row r="428">
          <cell r="H428">
            <v>17.79570626021998</v>
          </cell>
          <cell r="I428">
            <v>23.853145339488936</v>
          </cell>
          <cell r="M428">
            <v>20.287105136650776</v>
          </cell>
          <cell r="N428">
            <v>32.678809115099845</v>
          </cell>
          <cell r="O428">
            <v>10.677423756131988</v>
          </cell>
          <cell r="P428">
            <v>13.119229936718916</v>
          </cell>
        </row>
        <row r="429">
          <cell r="H429">
            <v>17.752282524484343</v>
          </cell>
          <cell r="I429">
            <v>23.690079575262249</v>
          </cell>
          <cell r="M429">
            <v>20.23760207791215</v>
          </cell>
          <cell r="N429">
            <v>32.455409018109286</v>
          </cell>
          <cell r="O429">
            <v>10.651369514690606</v>
          </cell>
          <cell r="P429">
            <v>13.029543766394237</v>
          </cell>
        </row>
        <row r="430">
          <cell r="H430">
            <v>17.718374410046255</v>
          </cell>
          <cell r="I430">
            <v>23.443752354991076</v>
          </cell>
          <cell r="M430">
            <v>20.19894682745273</v>
          </cell>
          <cell r="N430">
            <v>32.117940726337778</v>
          </cell>
          <cell r="O430">
            <v>10.631024646027752</v>
          </cell>
          <cell r="P430">
            <v>12.894063795245094</v>
          </cell>
        </row>
        <row r="431">
          <cell r="H431">
            <v>17.694766239478056</v>
          </cell>
          <cell r="I431">
            <v>23.106531073887204</v>
          </cell>
          <cell r="M431">
            <v>20.172033513004983</v>
          </cell>
          <cell r="N431">
            <v>31.655947571225472</v>
          </cell>
          <cell r="O431">
            <v>10.616859743686833</v>
          </cell>
          <cell r="P431">
            <v>12.708592090637964</v>
          </cell>
        </row>
        <row r="432">
          <cell r="H432">
            <v>17.680998668702827</v>
          </cell>
          <cell r="I432">
            <v>22.922117392174435</v>
          </cell>
          <cell r="M432">
            <v>20.156338482321221</v>
          </cell>
          <cell r="N432">
            <v>31.403300827278979</v>
          </cell>
          <cell r="O432">
            <v>10.608599201221695</v>
          </cell>
          <cell r="P432">
            <v>12.607164565695941</v>
          </cell>
        </row>
        <row r="433">
          <cell r="H433">
            <v>17.680939469306697</v>
          </cell>
          <cell r="I433">
            <v>22.736134460885481</v>
          </cell>
          <cell r="M433">
            <v>20.156270995009631</v>
          </cell>
          <cell r="N433">
            <v>31.148504211413112</v>
          </cell>
          <cell r="O433">
            <v>10.608563681584018</v>
          </cell>
          <cell r="P433">
            <v>12.504873953487015</v>
          </cell>
        </row>
        <row r="434">
          <cell r="H434">
            <v>17.680723918922062</v>
          </cell>
          <cell r="I434">
            <v>22.542372234573662</v>
          </cell>
          <cell r="M434">
            <v>20.156025267571149</v>
          </cell>
          <cell r="N434">
            <v>30.88304996136592</v>
          </cell>
          <cell r="O434">
            <v>10.608434351353237</v>
          </cell>
          <cell r="P434">
            <v>12.398304729015516</v>
          </cell>
        </row>
        <row r="435">
          <cell r="H435">
            <v>17.705179456395836</v>
          </cell>
          <cell r="I435">
            <v>22.373818799136778</v>
          </cell>
          <cell r="M435">
            <v>20.183904580291252</v>
          </cell>
          <cell r="N435">
            <v>30.65213175481739</v>
          </cell>
          <cell r="O435">
            <v>10.623107673837501</v>
          </cell>
          <cell r="P435">
            <v>12.305600339525229</v>
          </cell>
        </row>
        <row r="436">
          <cell r="H436">
            <v>17.749642640477923</v>
          </cell>
          <cell r="I436">
            <v>22.18135754318207</v>
          </cell>
          <cell r="M436">
            <v>20.23459261014483</v>
          </cell>
          <cell r="N436">
            <v>30.388459834159438</v>
          </cell>
          <cell r="O436">
            <v>10.649785584286754</v>
          </cell>
          <cell r="P436">
            <v>12.199746648750139</v>
          </cell>
        </row>
        <row r="437">
          <cell r="H437">
            <v>17.767674157124372</v>
          </cell>
          <cell r="I437">
            <v>21.998294717932197</v>
          </cell>
          <cell r="M437">
            <v>20.25514853912178</v>
          </cell>
          <cell r="N437">
            <v>30.137663763567112</v>
          </cell>
          <cell r="O437">
            <v>10.660604494274622</v>
          </cell>
          <cell r="P437">
            <v>12.09906209486271</v>
          </cell>
        </row>
        <row r="438">
          <cell r="H438">
            <v>17.805782624707042</v>
          </cell>
          <cell r="I438">
            <v>21.858620382127292</v>
          </cell>
          <cell r="M438">
            <v>20.298592192166026</v>
          </cell>
          <cell r="N438">
            <v>29.946309923514391</v>
          </cell>
          <cell r="O438">
            <v>10.683469574824224</v>
          </cell>
          <cell r="P438">
            <v>12.022241210170012</v>
          </cell>
        </row>
        <row r="439">
          <cell r="H439">
            <v>17.837054952232513</v>
          </cell>
          <cell r="I439">
            <v>21.693816426680293</v>
          </cell>
          <cell r="M439">
            <v>20.334242645545064</v>
          </cell>
          <cell r="N439">
            <v>29.720528504552004</v>
          </cell>
          <cell r="O439">
            <v>10.702232971339507</v>
          </cell>
          <cell r="P439">
            <v>11.931599034674162</v>
          </cell>
        </row>
        <row r="440">
          <cell r="H440">
            <v>17.877350380484138</v>
          </cell>
          <cell r="I440">
            <v>21.553749965034825</v>
          </cell>
          <cell r="M440">
            <v>20.380179433751916</v>
          </cell>
          <cell r="N440">
            <v>29.528637452097712</v>
          </cell>
          <cell r="O440">
            <v>10.726410228290483</v>
          </cell>
          <cell r="P440">
            <v>11.854562480769156</v>
          </cell>
        </row>
        <row r="441">
          <cell r="H441">
            <v>17.907238493910302</v>
          </cell>
          <cell r="I441">
            <v>21.387030037179656</v>
          </cell>
          <cell r="M441">
            <v>20.414251883057744</v>
          </cell>
          <cell r="N441">
            <v>29.300231150936131</v>
          </cell>
          <cell r="O441">
            <v>10.744343096346181</v>
          </cell>
          <cell r="P441">
            <v>11.762866520448812</v>
          </cell>
        </row>
        <row r="442">
          <cell r="H442">
            <v>17.954797748673457</v>
          </cell>
          <cell r="I442">
            <v>21.205341736295377</v>
          </cell>
          <cell r="M442">
            <v>20.468469433487741</v>
          </cell>
          <cell r="N442">
            <v>29.051318178724671</v>
          </cell>
          <cell r="O442">
            <v>10.772878649204074</v>
          </cell>
          <cell r="P442">
            <v>11.662937954962459</v>
          </cell>
        </row>
        <row r="443">
          <cell r="H443">
            <v>18.010064570114629</v>
          </cell>
          <cell r="I443">
            <v>21.049962181584799</v>
          </cell>
          <cell r="M443">
            <v>20.531473609930675</v>
          </cell>
          <cell r="N443">
            <v>28.838448188771178</v>
          </cell>
          <cell r="O443">
            <v>10.806038742068777</v>
          </cell>
          <cell r="P443">
            <v>11.577479199871641</v>
          </cell>
        </row>
        <row r="444">
          <cell r="H444">
            <v>18.071520337239882</v>
          </cell>
          <cell r="I444">
            <v>20.84451183692461</v>
          </cell>
          <cell r="M444">
            <v>20.601533184453462</v>
          </cell>
          <cell r="N444">
            <v>28.556981216586717</v>
          </cell>
          <cell r="O444">
            <v>10.842912202343928</v>
          </cell>
          <cell r="P444">
            <v>11.464481510308536</v>
          </cell>
        </row>
        <row r="445">
          <cell r="H445">
            <v>18.141456187757612</v>
          </cell>
          <cell r="I445">
            <v>20.647129291094586</v>
          </cell>
          <cell r="M445">
            <v>20.681260054043676</v>
          </cell>
          <cell r="N445">
            <v>28.286567128799586</v>
          </cell>
          <cell r="O445">
            <v>10.884873712654567</v>
          </cell>
          <cell r="P445">
            <v>11.355921110102024</v>
          </cell>
        </row>
        <row r="446">
          <cell r="H446">
            <v>18.214530785203561</v>
          </cell>
          <cell r="I446">
            <v>20.467612598746594</v>
          </cell>
          <cell r="M446">
            <v>20.764565095132056</v>
          </cell>
          <cell r="N446">
            <v>28.040629260282838</v>
          </cell>
          <cell r="O446">
            <v>10.928718471122137</v>
          </cell>
          <cell r="P446">
            <v>11.257186929310627</v>
          </cell>
        </row>
        <row r="447">
          <cell r="H447">
            <v>18.261704770525995</v>
          </cell>
          <cell r="I447">
            <v>20.307890725803333</v>
          </cell>
          <cell r="M447">
            <v>20.818343438399634</v>
          </cell>
          <cell r="N447">
            <v>27.821810294350566</v>
          </cell>
          <cell r="O447">
            <v>10.957022862315597</v>
          </cell>
          <cell r="P447">
            <v>11.169339899191835</v>
          </cell>
        </row>
        <row r="448">
          <cell r="H448">
            <v>18.29523138995539</v>
          </cell>
          <cell r="I448">
            <v>20.179488352189264</v>
          </cell>
          <cell r="M448">
            <v>20.856563784549142</v>
          </cell>
          <cell r="N448">
            <v>27.645899042499295</v>
          </cell>
          <cell r="O448">
            <v>10.977138833973234</v>
          </cell>
          <cell r="P448">
            <v>11.098718593704096</v>
          </cell>
        </row>
        <row r="449">
          <cell r="H449">
            <v>18.321313472922647</v>
          </cell>
          <cell r="I449">
            <v>20.01627180247921</v>
          </cell>
          <cell r="M449">
            <v>20.886297359131817</v>
          </cell>
          <cell r="N449">
            <v>27.422292369396519</v>
          </cell>
          <cell r="O449">
            <v>10.992788083753588</v>
          </cell>
          <cell r="P449">
            <v>11.008949491363566</v>
          </cell>
        </row>
        <row r="450">
          <cell r="H450">
            <v>18.339809175446558</v>
          </cell>
          <cell r="I450">
            <v>19.866989892815766</v>
          </cell>
          <cell r="M450">
            <v>20.907382460009075</v>
          </cell>
          <cell r="N450">
            <v>27.217776153157601</v>
          </cell>
          <cell r="O450">
            <v>11.003885505267935</v>
          </cell>
          <cell r="P450">
            <v>10.926844441048672</v>
          </cell>
        </row>
        <row r="451">
          <cell r="H451">
            <v>18.374115962613537</v>
          </cell>
          <cell r="I451">
            <v>19.717646871096679</v>
          </cell>
          <cell r="M451">
            <v>20.946492197379431</v>
          </cell>
          <cell r="N451">
            <v>27.013176213402453</v>
          </cell>
          <cell r="O451">
            <v>11.024469577568121</v>
          </cell>
          <cell r="P451">
            <v>10.844705779103174</v>
          </cell>
        </row>
        <row r="452">
          <cell r="H452">
            <v>18.415982872535132</v>
          </cell>
          <cell r="I452">
            <v>19.580079218168972</v>
          </cell>
          <cell r="M452">
            <v>20.994220474690049</v>
          </cell>
          <cell r="N452">
            <v>26.824708528891495</v>
          </cell>
          <cell r="O452">
            <v>11.049589723521079</v>
          </cell>
          <cell r="P452">
            <v>10.769043569992936</v>
          </cell>
        </row>
        <row r="453">
          <cell r="H453">
            <v>18.451430300083178</v>
          </cell>
          <cell r="I453">
            <v>19.449945110391539</v>
          </cell>
          <cell r="M453">
            <v>21.034630542094821</v>
          </cell>
          <cell r="N453">
            <v>26.64642480123641</v>
          </cell>
          <cell r="O453">
            <v>11.070858180049907</v>
          </cell>
          <cell r="P453">
            <v>10.697469810715347</v>
          </cell>
        </row>
        <row r="454">
          <cell r="H454">
            <v>18.47602123344933</v>
          </cell>
          <cell r="I454">
            <v>19.290664366801423</v>
          </cell>
          <cell r="M454">
            <v>21.062664206132236</v>
          </cell>
          <cell r="N454">
            <v>26.428210182517951</v>
          </cell>
          <cell r="O454">
            <v>11.085612740069598</v>
          </cell>
          <cell r="P454">
            <v>10.609865401740784</v>
          </cell>
        </row>
        <row r="455">
          <cell r="H455">
            <v>18.490982049119097</v>
          </cell>
          <cell r="I455">
            <v>19.093440393332816</v>
          </cell>
          <cell r="M455">
            <v>21.079719535995768</v>
          </cell>
          <cell r="N455">
            <v>26.15801333886596</v>
          </cell>
          <cell r="O455">
            <v>11.094589229471458</v>
          </cell>
          <cell r="P455">
            <v>10.50139221633305</v>
          </cell>
        </row>
        <row r="456">
          <cell r="H456">
            <v>18.504144896629203</v>
          </cell>
          <cell r="I456">
            <v>18.979397158398278</v>
          </cell>
          <cell r="M456">
            <v>21.094725182157291</v>
          </cell>
          <cell r="N456">
            <v>26.001774107005645</v>
          </cell>
          <cell r="O456">
            <v>11.102486937977522</v>
          </cell>
          <cell r="P456">
            <v>10.438668437119054</v>
          </cell>
        </row>
        <row r="457">
          <cell r="H457">
            <v>18.492067834818105</v>
          </cell>
          <cell r="I457">
            <v>18.889425655820659</v>
          </cell>
          <cell r="M457">
            <v>21.080957331692638</v>
          </cell>
          <cell r="N457">
            <v>25.878513148474305</v>
          </cell>
          <cell r="O457">
            <v>11.095240700890862</v>
          </cell>
          <cell r="P457">
            <v>10.389184110701363</v>
          </cell>
        </row>
        <row r="458">
          <cell r="H458">
            <v>18.481677835046565</v>
          </cell>
          <cell r="I458">
            <v>18.829098181353711</v>
          </cell>
          <cell r="M458">
            <v>21.069112731953084</v>
          </cell>
          <cell r="N458">
            <v>25.795864508454585</v>
          </cell>
          <cell r="O458">
            <v>11.089006701027939</v>
          </cell>
          <cell r="P458">
            <v>10.356003999744543</v>
          </cell>
        </row>
        <row r="459">
          <cell r="H459">
            <v>18.450067266982611</v>
          </cell>
          <cell r="I459">
            <v>18.739136482083669</v>
          </cell>
          <cell r="M459">
            <v>21.033076684360175</v>
          </cell>
          <cell r="N459">
            <v>25.672616980454627</v>
          </cell>
          <cell r="O459">
            <v>11.070040360189566</v>
          </cell>
          <cell r="P459">
            <v>10.306525065146019</v>
          </cell>
        </row>
        <row r="460">
          <cell r="H460">
            <v>18.415173393803077</v>
          </cell>
          <cell r="I460">
            <v>18.665657343732743</v>
          </cell>
          <cell r="M460">
            <v>20.993297668935504</v>
          </cell>
          <cell r="N460">
            <v>25.571950560913859</v>
          </cell>
          <cell r="O460">
            <v>11.049104036281845</v>
          </cell>
          <cell r="P460">
            <v>10.266111539053009</v>
          </cell>
        </row>
        <row r="461">
          <cell r="H461">
            <v>18.385084089064822</v>
          </cell>
          <cell r="I461">
            <v>18.582469383503899</v>
          </cell>
          <cell r="M461">
            <v>20.958995861533896</v>
          </cell>
          <cell r="N461">
            <v>25.457983055400344</v>
          </cell>
          <cell r="O461">
            <v>11.031050453438892</v>
          </cell>
          <cell r="P461">
            <v>10.220358160927145</v>
          </cell>
        </row>
        <row r="462">
          <cell r="H462">
            <v>18.3438694473443</v>
          </cell>
          <cell r="I462">
            <v>18.514407491748837</v>
          </cell>
          <cell r="M462">
            <v>20.912011169972502</v>
          </cell>
          <cell r="N462">
            <v>25.364738263695909</v>
          </cell>
          <cell r="O462">
            <v>11.00632166840658</v>
          </cell>
          <cell r="P462">
            <v>10.182924120461861</v>
          </cell>
        </row>
        <row r="463">
          <cell r="H463">
            <v>18.302340802530772</v>
          </cell>
          <cell r="I463">
            <v>18.460553036123187</v>
          </cell>
          <cell r="M463">
            <v>20.864668514885079</v>
          </cell>
          <cell r="N463">
            <v>25.290957659488768</v>
          </cell>
          <cell r="O463">
            <v>10.981404481518462</v>
          </cell>
          <cell r="P463">
            <v>10.153304169867754</v>
          </cell>
        </row>
        <row r="464">
          <cell r="H464">
            <v>18.27300099806839</v>
          </cell>
          <cell r="I464">
            <v>18.408288486171166</v>
          </cell>
          <cell r="M464">
            <v>20.831221137797964</v>
          </cell>
          <cell r="N464">
            <v>25.2193552260545</v>
          </cell>
          <cell r="O464">
            <v>10.963800598841035</v>
          </cell>
          <cell r="P464">
            <v>10.124558667394142</v>
          </cell>
        </row>
        <row r="465">
          <cell r="H465">
            <v>18.260246024346834</v>
          </cell>
          <cell r="I465">
            <v>18.3582998224812</v>
          </cell>
          <cell r="M465">
            <v>20.81668046775539</v>
          </cell>
          <cell r="N465">
            <v>25.150870756799247</v>
          </cell>
          <cell r="O465">
            <v>10.956147614608101</v>
          </cell>
          <cell r="P465">
            <v>10.097064902364661</v>
          </cell>
        </row>
        <row r="466">
          <cell r="H466">
            <v>18.247039040979246</v>
          </cell>
          <cell r="I466">
            <v>18.32272102965749</v>
          </cell>
          <cell r="M466">
            <v>20.801624506716337</v>
          </cell>
          <cell r="N466">
            <v>25.102127810630762</v>
          </cell>
          <cell r="O466">
            <v>10.948223424587548</v>
          </cell>
          <cell r="P466">
            <v>10.07749656631162</v>
          </cell>
        </row>
        <row r="467">
          <cell r="H467">
            <v>18.206127473212753</v>
          </cell>
          <cell r="I467">
            <v>18.301297112765575</v>
          </cell>
          <cell r="M467">
            <v>20.754985319462538</v>
          </cell>
          <cell r="N467">
            <v>25.072777044488838</v>
          </cell>
          <cell r="O467">
            <v>10.923676483927652</v>
          </cell>
          <cell r="P467">
            <v>10.065713412021067</v>
          </cell>
        </row>
        <row r="468">
          <cell r="H468">
            <v>18.147286905513887</v>
          </cell>
          <cell r="I468">
            <v>18.26370478651009</v>
          </cell>
          <cell r="M468">
            <v>20.687907072285828</v>
          </cell>
          <cell r="N468">
            <v>25.021275557518823</v>
          </cell>
          <cell r="O468">
            <v>10.888372143308333</v>
          </cell>
          <cell r="P468">
            <v>10.04503763258055</v>
          </cell>
        </row>
        <row r="469">
          <cell r="H469">
            <v>18.069385056272271</v>
          </cell>
          <cell r="I469">
            <v>18.22169306325701</v>
          </cell>
          <cell r="M469">
            <v>20.599098964150386</v>
          </cell>
          <cell r="N469">
            <v>24.963719496662105</v>
          </cell>
          <cell r="O469">
            <v>10.841631033763361</v>
          </cell>
          <cell r="P469">
            <v>10.021931184791356</v>
          </cell>
        </row>
        <row r="470">
          <cell r="H470">
            <v>17.994211063808635</v>
          </cell>
          <cell r="I470">
            <v>18.195920114260403</v>
          </cell>
          <cell r="M470">
            <v>20.51340061274184</v>
          </cell>
          <cell r="N470">
            <v>24.928410556536754</v>
          </cell>
          <cell r="O470">
            <v>10.796526638285181</v>
          </cell>
          <cell r="P470">
            <v>10.007756062843223</v>
          </cell>
        </row>
        <row r="471">
          <cell r="H471">
            <v>17.955025822149629</v>
          </cell>
          <cell r="I471">
            <v>18.164260070597937</v>
          </cell>
          <cell r="M471">
            <v>20.468729437250577</v>
          </cell>
          <cell r="N471">
            <v>24.885036296719175</v>
          </cell>
          <cell r="O471">
            <v>10.773015493289778</v>
          </cell>
          <cell r="P471">
            <v>9.9903430388288665</v>
          </cell>
        </row>
        <row r="472">
          <cell r="H472">
            <v>17.942162034144609</v>
          </cell>
          <cell r="I472">
            <v>18.148633104926418</v>
          </cell>
          <cell r="M472">
            <v>20.454064718924851</v>
          </cell>
          <cell r="N472">
            <v>24.863627353749195</v>
          </cell>
          <cell r="O472">
            <v>10.765297220486765</v>
          </cell>
          <cell r="P472">
            <v>9.981748207709531</v>
          </cell>
        </row>
        <row r="473">
          <cell r="H473">
            <v>17.930232974690789</v>
          </cell>
          <cell r="I473">
            <v>18.109877861536091</v>
          </cell>
          <cell r="M473">
            <v>20.440465591147497</v>
          </cell>
          <cell r="N473">
            <v>24.810532670304447</v>
          </cell>
          <cell r="O473">
            <v>10.758139784814473</v>
          </cell>
          <cell r="P473">
            <v>9.960432823844851</v>
          </cell>
        </row>
        <row r="474">
          <cell r="H474">
            <v>17.917371553850131</v>
          </cell>
          <cell r="I474">
            <v>18.073833687730652</v>
          </cell>
          <cell r="M474">
            <v>20.425803571389149</v>
          </cell>
          <cell r="N474">
            <v>24.761152152190995</v>
          </cell>
          <cell r="O474">
            <v>10.750422932310078</v>
          </cell>
          <cell r="P474">
            <v>9.9406085282518593</v>
          </cell>
        </row>
        <row r="475">
          <cell r="H475">
            <v>17.904208068692359</v>
          </cell>
          <cell r="I475">
            <v>18.039473045362094</v>
          </cell>
          <cell r="M475">
            <v>20.410797198309286</v>
          </cell>
          <cell r="N475">
            <v>24.714078072146069</v>
          </cell>
          <cell r="O475">
            <v>10.742524841215415</v>
          </cell>
          <cell r="P475">
            <v>9.921710174949153</v>
          </cell>
        </row>
        <row r="476">
          <cell r="H476">
            <v>17.902956318677159</v>
          </cell>
          <cell r="I476">
            <v>18.00465929740303</v>
          </cell>
          <cell r="M476">
            <v>20.40937020329196</v>
          </cell>
          <cell r="N476">
            <v>24.666383237442155</v>
          </cell>
          <cell r="O476">
            <v>10.741773791206295</v>
          </cell>
          <cell r="P476">
            <v>9.9025626135716678</v>
          </cell>
        </row>
        <row r="477">
          <cell r="H477">
            <v>17.924653815209382</v>
          </cell>
          <cell r="I477">
            <v>17.962126367441471</v>
          </cell>
          <cell r="M477">
            <v>20.434105349338694</v>
          </cell>
          <cell r="N477">
            <v>24.608113123394816</v>
          </cell>
          <cell r="O477">
            <v>10.754792289125628</v>
          </cell>
          <cell r="P477">
            <v>9.8791695020928092</v>
          </cell>
        </row>
        <row r="478">
          <cell r="H478">
            <v>17.878381166336077</v>
          </cell>
          <cell r="I478">
            <v>17.934308189690071</v>
          </cell>
          <cell r="M478">
            <v>20.381354529623124</v>
          </cell>
          <cell r="N478">
            <v>24.570002219875398</v>
          </cell>
          <cell r="O478">
            <v>10.727028699801645</v>
          </cell>
          <cell r="P478">
            <v>9.8638695043295392</v>
          </cell>
        </row>
        <row r="479">
          <cell r="H479">
            <v>17.813973377384034</v>
          </cell>
          <cell r="I479">
            <v>17.907015615223045</v>
          </cell>
          <cell r="M479">
            <v>20.307929650217798</v>
          </cell>
          <cell r="N479">
            <v>24.532611392855575</v>
          </cell>
          <cell r="O479">
            <v>10.68838402643042</v>
          </cell>
          <cell r="P479">
            <v>9.8488585883726749</v>
          </cell>
        </row>
        <row r="480">
          <cell r="H480">
            <v>17.776046037198565</v>
          </cell>
          <cell r="I480">
            <v>17.87479417747408</v>
          </cell>
          <cell r="M480">
            <v>20.264692482406364</v>
          </cell>
          <cell r="N480">
            <v>24.48846802313949</v>
          </cell>
          <cell r="O480">
            <v>10.665627622319139</v>
          </cell>
          <cell r="P480">
            <v>9.8311367976107444</v>
          </cell>
        </row>
        <row r="481">
          <cell r="H481">
            <v>17.751125017294715</v>
          </cell>
          <cell r="I481">
            <v>17.846030204257811</v>
          </cell>
          <cell r="M481">
            <v>20.236282519715974</v>
          </cell>
          <cell r="N481">
            <v>24.449061379833203</v>
          </cell>
          <cell r="O481">
            <v>10.650675010376828</v>
          </cell>
          <cell r="P481">
            <v>9.8153166123417979</v>
          </cell>
        </row>
        <row r="482">
          <cell r="H482">
            <v>17.717221060403638</v>
          </cell>
          <cell r="I482">
            <v>17.813742482427575</v>
          </cell>
          <cell r="M482">
            <v>20.197632008860147</v>
          </cell>
          <cell r="N482">
            <v>24.40482720092578</v>
          </cell>
          <cell r="O482">
            <v>10.630332636242182</v>
          </cell>
          <cell r="P482">
            <v>9.797558365335167</v>
          </cell>
        </row>
        <row r="483">
          <cell r="H483">
            <v>17.667963475836853</v>
          </cell>
          <cell r="I483">
            <v>17.772862468915836</v>
          </cell>
          <cell r="M483">
            <v>20.141478362454009</v>
          </cell>
          <cell r="N483">
            <v>24.348821582414697</v>
          </cell>
          <cell r="O483">
            <v>10.600778085502112</v>
          </cell>
          <cell r="P483">
            <v>9.7750743579037103</v>
          </cell>
        </row>
        <row r="484">
          <cell r="H484">
            <v>17.654337063037591</v>
          </cell>
          <cell r="I484">
            <v>17.729220674581793</v>
          </cell>
          <cell r="M484">
            <v>20.125944251862851</v>
          </cell>
          <cell r="N484">
            <v>24.289032324177057</v>
          </cell>
          <cell r="O484">
            <v>10.592602237822554</v>
          </cell>
          <cell r="P484">
            <v>9.7510713710199877</v>
          </cell>
        </row>
        <row r="485">
          <cell r="H485">
            <v>17.636625703794945</v>
          </cell>
          <cell r="I485">
            <v>17.696827578881958</v>
          </cell>
          <cell r="M485">
            <v>20.105753302326235</v>
          </cell>
          <cell r="N485">
            <v>24.244653783068284</v>
          </cell>
          <cell r="O485">
            <v>10.581975422276967</v>
          </cell>
          <cell r="P485">
            <v>9.7332551683850781</v>
          </cell>
        </row>
        <row r="486">
          <cell r="H486">
            <v>17.617131472165692</v>
          </cell>
          <cell r="I486">
            <v>17.662818152624599</v>
          </cell>
          <cell r="M486">
            <v>20.083529878268887</v>
          </cell>
          <cell r="N486">
            <v>24.198060869095702</v>
          </cell>
          <cell r="O486">
            <v>10.570278883299414</v>
          </cell>
          <cell r="P486">
            <v>9.714549983943531</v>
          </cell>
        </row>
        <row r="487">
          <cell r="H487">
            <v>17.585343302227582</v>
          </cell>
          <cell r="I487">
            <v>17.631268381382526</v>
          </cell>
          <cell r="M487">
            <v>20.04729136453944</v>
          </cell>
          <cell r="N487">
            <v>24.154837682494062</v>
          </cell>
          <cell r="O487">
            <v>10.551205981336549</v>
          </cell>
          <cell r="P487">
            <v>9.6971976097603907</v>
          </cell>
        </row>
        <row r="488">
          <cell r="H488">
            <v>17.549520238064577</v>
          </cell>
          <cell r="I488">
            <v>17.605391607262519</v>
          </cell>
          <cell r="M488">
            <v>20.006453071393615</v>
          </cell>
          <cell r="N488">
            <v>24.119386501949652</v>
          </cell>
          <cell r="O488">
            <v>10.529712142838745</v>
          </cell>
          <cell r="P488">
            <v>9.6829653839943859</v>
          </cell>
        </row>
        <row r="489">
          <cell r="H489">
            <v>17.504628539325708</v>
          </cell>
          <cell r="I489">
            <v>17.580973100751102</v>
          </cell>
          <cell r="M489">
            <v>19.955276534831306</v>
          </cell>
          <cell r="N489">
            <v>24.08593314802901</v>
          </cell>
          <cell r="O489">
            <v>10.502777123595424</v>
          </cell>
          <cell r="P489">
            <v>9.6695352054131067</v>
          </cell>
        </row>
        <row r="490">
          <cell r="H490">
            <v>17.455929290736428</v>
          </cell>
          <cell r="I490">
            <v>17.554530209321062</v>
          </cell>
          <cell r="M490">
            <v>19.899759391439527</v>
          </cell>
          <cell r="N490">
            <v>24.049706386769856</v>
          </cell>
          <cell r="O490">
            <v>10.473557574441857</v>
          </cell>
          <cell r="P490">
            <v>9.6549916151265851</v>
          </cell>
        </row>
        <row r="491">
          <cell r="H491">
            <v>17.404292917195765</v>
          </cell>
          <cell r="I491">
            <v>17.545436572762572</v>
          </cell>
          <cell r="M491">
            <v>19.840893925603169</v>
          </cell>
          <cell r="N491">
            <v>24.037248104684725</v>
          </cell>
          <cell r="O491">
            <v>10.442575750317458</v>
          </cell>
          <cell r="P491">
            <v>9.6499901150194152</v>
          </cell>
        </row>
        <row r="492">
          <cell r="H492">
            <v>17.369438726613478</v>
          </cell>
          <cell r="I492">
            <v>17.541028868348508</v>
          </cell>
          <cell r="M492">
            <v>19.801160148339363</v>
          </cell>
          <cell r="N492">
            <v>24.03120954963746</v>
          </cell>
          <cell r="O492">
            <v>10.421663235968087</v>
          </cell>
          <cell r="P492">
            <v>9.6475658775916813</v>
          </cell>
        </row>
        <row r="493">
          <cell r="H493">
            <v>17.317320219923708</v>
          </cell>
          <cell r="I493">
            <v>17.528297616430912</v>
          </cell>
          <cell r="M493">
            <v>19.741745050713025</v>
          </cell>
          <cell r="N493">
            <v>24.013767734510353</v>
          </cell>
          <cell r="O493">
            <v>10.390392131954224</v>
          </cell>
          <cell r="P493">
            <v>9.6405636890370019</v>
          </cell>
        </row>
        <row r="494">
          <cell r="H494">
            <v>17.271545693631648</v>
          </cell>
          <cell r="I494">
            <v>17.519832264595468</v>
          </cell>
          <cell r="M494">
            <v>19.689562090740075</v>
          </cell>
          <cell r="N494">
            <v>24.002170202495794</v>
          </cell>
          <cell r="O494">
            <v>10.362927416178989</v>
          </cell>
          <cell r="P494">
            <v>9.6359077455275077</v>
          </cell>
        </row>
        <row r="495">
          <cell r="H495">
            <v>17.211277039314634</v>
          </cell>
          <cell r="I495">
            <v>17.505538849887284</v>
          </cell>
          <cell r="M495">
            <v>19.62085582481868</v>
          </cell>
          <cell r="N495">
            <v>23.98258822434558</v>
          </cell>
          <cell r="O495">
            <v>10.32676622358878</v>
          </cell>
          <cell r="P495">
            <v>9.6280463674380066</v>
          </cell>
        </row>
        <row r="496">
          <cell r="H496">
            <v>17.161193973427554</v>
          </cell>
          <cell r="I496">
            <v>17.493095826438115</v>
          </cell>
          <cell r="M496">
            <v>19.563761129707409</v>
          </cell>
          <cell r="N496">
            <v>23.965541282220219</v>
          </cell>
          <cell r="O496">
            <v>10.296716384056532</v>
          </cell>
          <cell r="P496">
            <v>9.6212027045409645</v>
          </cell>
        </row>
        <row r="497">
          <cell r="H497">
            <v>17.090791412926944</v>
          </cell>
          <cell r="I497">
            <v>17.471466485586024</v>
          </cell>
          <cell r="M497">
            <v>19.483502210736713</v>
          </cell>
          <cell r="N497">
            <v>23.935909085252856</v>
          </cell>
          <cell r="O497">
            <v>10.254474847756166</v>
          </cell>
          <cell r="P497">
            <v>9.6093065670723146</v>
          </cell>
        </row>
        <row r="498">
          <cell r="H498">
            <v>17.029776931706998</v>
          </cell>
          <cell r="I498">
            <v>17.462775696907233</v>
          </cell>
          <cell r="M498">
            <v>19.413945702145977</v>
          </cell>
          <cell r="N498">
            <v>23.924002704762913</v>
          </cell>
          <cell r="O498">
            <v>10.217866159024199</v>
          </cell>
          <cell r="P498">
            <v>9.6045266332989794</v>
          </cell>
        </row>
        <row r="499">
          <cell r="H499">
            <v>16.971108566432179</v>
          </cell>
          <cell r="I499">
            <v>17.463869928865364</v>
          </cell>
          <cell r="M499">
            <v>19.347063765732681</v>
          </cell>
          <cell r="N499">
            <v>23.925501802545551</v>
          </cell>
          <cell r="O499">
            <v>10.182665139859306</v>
          </cell>
          <cell r="P499">
            <v>9.6051284608759513</v>
          </cell>
        </row>
        <row r="500">
          <cell r="H500">
            <v>16.926919999240109</v>
          </cell>
          <cell r="I500">
            <v>17.473319902163521</v>
          </cell>
          <cell r="M500">
            <v>19.296688799133722</v>
          </cell>
          <cell r="N500">
            <v>23.938448265964027</v>
          </cell>
          <cell r="O500">
            <v>10.156151999544065</v>
          </cell>
          <cell r="P500">
            <v>9.6103259461899366</v>
          </cell>
        </row>
        <row r="501">
          <cell r="H501">
            <v>16.876693269073055</v>
          </cell>
          <cell r="I501">
            <v>17.477627839788642</v>
          </cell>
          <cell r="M501">
            <v>19.239430326743282</v>
          </cell>
          <cell r="N501">
            <v>23.944350140510441</v>
          </cell>
          <cell r="O501">
            <v>10.126015961443832</v>
          </cell>
          <cell r="P501">
            <v>9.6126953118837548</v>
          </cell>
        </row>
        <row r="502">
          <cell r="H502">
            <v>16.808750597148105</v>
          </cell>
          <cell r="I502">
            <v>17.480306060340464</v>
          </cell>
          <cell r="M502">
            <v>19.161975680748839</v>
          </cell>
          <cell r="N502">
            <v>23.948019302666438</v>
          </cell>
          <cell r="O502">
            <v>10.085250358288862</v>
          </cell>
          <cell r="P502">
            <v>9.6141683331872567</v>
          </cell>
        </row>
        <row r="503">
          <cell r="H503">
            <v>16.73309280978723</v>
          </cell>
          <cell r="I503">
            <v>17.481660430748128</v>
          </cell>
          <cell r="M503">
            <v>19.075725803157439</v>
          </cell>
          <cell r="N503">
            <v>23.949874790124937</v>
          </cell>
          <cell r="O503">
            <v>10.039855685872338</v>
          </cell>
          <cell r="P503">
            <v>9.6149132369114714</v>
          </cell>
        </row>
        <row r="504">
          <cell r="H504">
            <v>16.700112212915567</v>
          </cell>
          <cell r="I504">
            <v>17.485223963641566</v>
          </cell>
          <cell r="M504">
            <v>19.038127922723746</v>
          </cell>
          <cell r="N504">
            <v>23.954756830188948</v>
          </cell>
          <cell r="O504">
            <v>10.02006732774934</v>
          </cell>
          <cell r="P504">
            <v>9.6168731800028624</v>
          </cell>
        </row>
        <row r="505">
          <cell r="H505">
            <v>16.675694466955857</v>
          </cell>
          <cell r="I505">
            <v>17.48446124720126</v>
          </cell>
          <cell r="M505">
            <v>19.010291692329677</v>
          </cell>
          <cell r="N505">
            <v>23.953711908665728</v>
          </cell>
          <cell r="O505">
            <v>10.005416680173514</v>
          </cell>
          <cell r="P505">
            <v>9.6164536859606944</v>
          </cell>
        </row>
        <row r="506">
          <cell r="H506">
            <v>16.672242788112438</v>
          </cell>
          <cell r="I506">
            <v>17.490931491672985</v>
          </cell>
          <cell r="M506">
            <v>19.006356778448179</v>
          </cell>
          <cell r="N506">
            <v>23.962576143591992</v>
          </cell>
          <cell r="O506">
            <v>10.003345672867463</v>
          </cell>
          <cell r="P506">
            <v>9.6200123204201429</v>
          </cell>
        </row>
        <row r="507">
          <cell r="H507">
            <v>16.662804719016602</v>
          </cell>
          <cell r="I507">
            <v>17.503148231573654</v>
          </cell>
          <cell r="M507">
            <v>18.995597379678927</v>
          </cell>
          <cell r="N507">
            <v>23.97931307725591</v>
          </cell>
          <cell r="O507">
            <v>9.9976828314099606</v>
          </cell>
          <cell r="P507">
            <v>9.6267315273655107</v>
          </cell>
        </row>
        <row r="508">
          <cell r="H508">
            <v>16.656138978799955</v>
          </cell>
          <cell r="I508">
            <v>17.51631813598102</v>
          </cell>
          <cell r="M508">
            <v>18.987998435831948</v>
          </cell>
          <cell r="N508">
            <v>23.997355846293999</v>
          </cell>
          <cell r="O508">
            <v>9.9936833872799724</v>
          </cell>
          <cell r="P508">
            <v>9.6339749747895613</v>
          </cell>
        </row>
        <row r="509">
          <cell r="H509">
            <v>16.646191616759829</v>
          </cell>
          <cell r="I509">
            <v>17.530643603104085</v>
          </cell>
          <cell r="M509">
            <v>18.976658443106203</v>
          </cell>
          <cell r="N509">
            <v>24.0169817362526</v>
          </cell>
          <cell r="O509">
            <v>9.9877149700558974</v>
          </cell>
          <cell r="P509">
            <v>9.6418539817072482</v>
          </cell>
        </row>
        <row r="510">
          <cell r="H510">
            <v>16.644308319234739</v>
          </cell>
          <cell r="I510">
            <v>17.547544400266485</v>
          </cell>
          <cell r="M510">
            <v>18.9745114839276</v>
          </cell>
          <cell r="N510">
            <v>24.040135828365088</v>
          </cell>
          <cell r="O510">
            <v>9.9865849915408429</v>
          </cell>
          <cell r="P510">
            <v>9.6511494201465684</v>
          </cell>
        </row>
        <row r="511">
          <cell r="H511">
            <v>16.658965230836777</v>
          </cell>
          <cell r="I511">
            <v>17.559867813378649</v>
          </cell>
          <cell r="M511">
            <v>18.991220363153925</v>
          </cell>
          <cell r="N511">
            <v>24.05701890432875</v>
          </cell>
          <cell r="O511">
            <v>9.9953791385020665</v>
          </cell>
          <cell r="P511">
            <v>9.6579272973582579</v>
          </cell>
        </row>
        <row r="512">
          <cell r="H512">
            <v>16.678737729028725</v>
          </cell>
          <cell r="I512">
            <v>17.56580255683755</v>
          </cell>
          <cell r="M512">
            <v>19.013761011092747</v>
          </cell>
          <cell r="N512">
            <v>24.065149502867445</v>
          </cell>
          <cell r="O512">
            <v>10.007242637417235</v>
          </cell>
          <cell r="P512">
            <v>9.6611914062606541</v>
          </cell>
        </row>
        <row r="513">
          <cell r="H513">
            <v>16.676018581540195</v>
          </cell>
          <cell r="I513">
            <v>17.563639327786383</v>
          </cell>
          <cell r="M513">
            <v>19.010661182955822</v>
          </cell>
          <cell r="N513">
            <v>24.062185879067346</v>
          </cell>
          <cell r="O513">
            <v>10.005611148924116</v>
          </cell>
          <cell r="P513">
            <v>9.6600016302825118</v>
          </cell>
        </row>
        <row r="514">
          <cell r="H514">
            <v>16.674430296281962</v>
          </cell>
          <cell r="I514">
            <v>17.561356522505751</v>
          </cell>
          <cell r="M514">
            <v>19.008850537761436</v>
          </cell>
          <cell r="N514">
            <v>24.059058435832881</v>
          </cell>
          <cell r="O514">
            <v>10.004658177769176</v>
          </cell>
          <cell r="P514">
            <v>9.6587460873781641</v>
          </cell>
        </row>
        <row r="515">
          <cell r="H515">
            <v>16.68418142934129</v>
          </cell>
          <cell r="I515">
            <v>17.546279898200915</v>
          </cell>
          <cell r="M515">
            <v>19.019966829449068</v>
          </cell>
          <cell r="N515">
            <v>24.038403460535257</v>
          </cell>
          <cell r="O515">
            <v>10.010508857604774</v>
          </cell>
          <cell r="P515">
            <v>9.6504539440105042</v>
          </cell>
        </row>
        <row r="516">
          <cell r="H516">
            <v>16.681635190469045</v>
          </cell>
          <cell r="I516">
            <v>17.528412746609806</v>
          </cell>
          <cell r="M516">
            <v>19.017064117134709</v>
          </cell>
          <cell r="N516">
            <v>24.013925462855436</v>
          </cell>
          <cell r="O516">
            <v>10.008981114281427</v>
          </cell>
          <cell r="P516">
            <v>9.6406270106353951</v>
          </cell>
        </row>
        <row r="517">
          <cell r="H517">
            <v>16.6653270409995</v>
          </cell>
          <cell r="I517">
            <v>17.51504039856837</v>
          </cell>
          <cell r="M517">
            <v>18.99847282673943</v>
          </cell>
          <cell r="N517">
            <v>23.995605346038669</v>
          </cell>
          <cell r="O517">
            <v>9.9991962245997001</v>
          </cell>
          <cell r="P517">
            <v>9.6332722192126052</v>
          </cell>
        </row>
        <row r="518">
          <cell r="H518">
            <v>16.666683754673205</v>
          </cell>
          <cell r="I518">
            <v>17.491765342097448</v>
          </cell>
          <cell r="M518">
            <v>19.000019480327452</v>
          </cell>
          <cell r="N518">
            <v>23.963718518673506</v>
          </cell>
          <cell r="O518">
            <v>10.000010252803923</v>
          </cell>
          <cell r="P518">
            <v>9.6204709381535967</v>
          </cell>
        </row>
        <row r="519">
          <cell r="H519">
            <v>16.659593401139063</v>
          </cell>
          <cell r="I519">
            <v>17.47110091282298</v>
          </cell>
          <cell r="M519">
            <v>18.99193647729853</v>
          </cell>
          <cell r="N519">
            <v>23.935408250567484</v>
          </cell>
          <cell r="O519">
            <v>9.9957560406834371</v>
          </cell>
          <cell r="P519">
            <v>9.609105502052639</v>
          </cell>
        </row>
        <row r="520">
          <cell r="H520">
            <v>16.652069234342793</v>
          </cell>
          <cell r="I520">
            <v>17.453299105815237</v>
          </cell>
          <cell r="M520">
            <v>18.983358927150782</v>
          </cell>
          <cell r="N520">
            <v>23.911019774966878</v>
          </cell>
          <cell r="O520">
            <v>9.9912415406056763</v>
          </cell>
          <cell r="P520">
            <v>9.5993145081983808</v>
          </cell>
        </row>
        <row r="521">
          <cell r="H521">
            <v>16.643705359090028</v>
          </cell>
          <cell r="I521">
            <v>17.441155685983404</v>
          </cell>
          <cell r="M521">
            <v>18.973824109362631</v>
          </cell>
          <cell r="N521">
            <v>23.894383289797265</v>
          </cell>
          <cell r="O521">
            <v>9.9862232154540163</v>
          </cell>
          <cell r="P521">
            <v>9.592635627290873</v>
          </cell>
        </row>
        <row r="522">
          <cell r="H522">
            <v>16.637006922659399</v>
          </cell>
          <cell r="I522">
            <v>17.430253637996646</v>
          </cell>
          <cell r="M522">
            <v>18.966187891831712</v>
          </cell>
          <cell r="N522">
            <v>23.879447484055408</v>
          </cell>
          <cell r="O522">
            <v>9.9822041535956387</v>
          </cell>
          <cell r="P522">
            <v>9.5866395008981566</v>
          </cell>
        </row>
        <row r="523">
          <cell r="H523">
            <v>16.627584719332923</v>
          </cell>
          <cell r="I523">
            <v>17.411965104828898</v>
          </cell>
          <cell r="M523">
            <v>18.955446580039531</v>
          </cell>
          <cell r="N523">
            <v>23.854392193615592</v>
          </cell>
          <cell r="O523">
            <v>9.976550831599754</v>
          </cell>
          <cell r="P523">
            <v>9.576580807655894</v>
          </cell>
        </row>
        <row r="524">
          <cell r="H524">
            <v>16.628841268364837</v>
          </cell>
          <cell r="I524">
            <v>17.390068462341734</v>
          </cell>
          <cell r="M524">
            <v>18.956879045935914</v>
          </cell>
          <cell r="N524">
            <v>23.824393793408177</v>
          </cell>
          <cell r="O524">
            <v>9.9773047610189014</v>
          </cell>
          <cell r="P524">
            <v>9.564537654287955</v>
          </cell>
        </row>
        <row r="525">
          <cell r="H525">
            <v>16.66123972680959</v>
          </cell>
          <cell r="I525">
            <v>17.364275493970503</v>
          </cell>
          <cell r="M525">
            <v>18.993813288562933</v>
          </cell>
          <cell r="N525">
            <v>23.789057426739589</v>
          </cell>
          <cell r="O525">
            <v>9.9967438360857539</v>
          </cell>
          <cell r="P525">
            <v>9.550351521683778</v>
          </cell>
        </row>
        <row r="526">
          <cell r="H526">
            <v>16.679426438430557</v>
          </cell>
          <cell r="I526">
            <v>17.334089020216631</v>
          </cell>
          <cell r="M526">
            <v>19.014546139810832</v>
          </cell>
          <cell r="N526">
            <v>23.747701957696787</v>
          </cell>
          <cell r="O526">
            <v>10.007655863058334</v>
          </cell>
          <cell r="P526">
            <v>9.5337489611191479</v>
          </cell>
        </row>
        <row r="527">
          <cell r="H527">
            <v>16.693020935698907</v>
          </cell>
          <cell r="I527">
            <v>17.326478420375</v>
          </cell>
          <cell r="M527">
            <v>19.030043866696754</v>
          </cell>
          <cell r="N527">
            <v>23.737275435913752</v>
          </cell>
          <cell r="O527">
            <v>10.015812561419343</v>
          </cell>
          <cell r="P527">
            <v>9.5295631312062508</v>
          </cell>
        </row>
        <row r="528">
          <cell r="H528">
            <v>16.756636973384044</v>
          </cell>
          <cell r="I528">
            <v>17.33480164808401</v>
          </cell>
          <cell r="M528">
            <v>19.102566149657807</v>
          </cell>
          <cell r="N528">
            <v>23.748678257875095</v>
          </cell>
          <cell r="O528">
            <v>10.053982184030426</v>
          </cell>
          <cell r="P528">
            <v>9.5341409064462059</v>
          </cell>
        </row>
        <row r="529">
          <cell r="H529">
            <v>16.761386603296319</v>
          </cell>
          <cell r="I529">
            <v>17.330249477766618</v>
          </cell>
          <cell r="M529">
            <v>19.107980727757802</v>
          </cell>
          <cell r="N529">
            <v>23.742441784540269</v>
          </cell>
          <cell r="O529">
            <v>10.056831961977791</v>
          </cell>
          <cell r="P529">
            <v>9.5316372127716402</v>
          </cell>
        </row>
        <row r="530">
          <cell r="H530">
            <v>16.763179546555776</v>
          </cell>
          <cell r="I530">
            <v>17.325158111494396</v>
          </cell>
          <cell r="M530">
            <v>19.110024683073583</v>
          </cell>
          <cell r="N530">
            <v>23.735466612747324</v>
          </cell>
          <cell r="O530">
            <v>10.057907727933465</v>
          </cell>
          <cell r="P530">
            <v>9.5288369613219182</v>
          </cell>
        </row>
        <row r="531">
          <cell r="H531">
            <v>16.763223136072927</v>
          </cell>
          <cell r="I531">
            <v>17.318867736075774</v>
          </cell>
          <cell r="M531">
            <v>19.110074375123137</v>
          </cell>
          <cell r="N531">
            <v>23.726848798423813</v>
          </cell>
          <cell r="O531">
            <v>10.057933881643756</v>
          </cell>
          <cell r="P531">
            <v>9.5253772548416755</v>
          </cell>
        </row>
        <row r="532">
          <cell r="H532">
            <v>16.755098157650703</v>
          </cell>
          <cell r="I532">
            <v>17.31234257135792</v>
          </cell>
          <cell r="M532">
            <v>19.100811899721801</v>
          </cell>
          <cell r="N532">
            <v>23.717909322760352</v>
          </cell>
          <cell r="O532">
            <v>10.053058894590421</v>
          </cell>
          <cell r="P532">
            <v>9.5217884142468563</v>
          </cell>
        </row>
        <row r="533">
          <cell r="H533">
            <v>16.746380713924566</v>
          </cell>
          <cell r="I533">
            <v>17.321673704656522</v>
          </cell>
          <cell r="M533">
            <v>19.090874013874004</v>
          </cell>
          <cell r="N533">
            <v>23.730692975379437</v>
          </cell>
          <cell r="O533">
            <v>10.047828428354739</v>
          </cell>
          <cell r="P533">
            <v>9.5269205375610877</v>
          </cell>
        </row>
        <row r="534">
          <cell r="H534">
            <v>16.747146136645814</v>
          </cell>
          <cell r="I534">
            <v>17.30100689237965</v>
          </cell>
          <cell r="M534">
            <v>19.091746595776225</v>
          </cell>
          <cell r="N534">
            <v>23.702379442560122</v>
          </cell>
          <cell r="O534">
            <v>10.048287681987487</v>
          </cell>
          <cell r="P534">
            <v>9.5155537908088093</v>
          </cell>
        </row>
        <row r="535">
          <cell r="H535">
            <v>16.748695200080096</v>
          </cell>
          <cell r="I535">
            <v>17.271891957319589</v>
          </cell>
          <cell r="M535">
            <v>19.093512528091306</v>
          </cell>
          <cell r="N535">
            <v>23.66249198152784</v>
          </cell>
          <cell r="O535">
            <v>10.049217120048057</v>
          </cell>
          <cell r="P535">
            <v>9.4995405765257743</v>
          </cell>
        </row>
        <row r="536">
          <cell r="H536">
            <v>16.761344624299038</v>
          </cell>
          <cell r="I536">
            <v>17.260086210654613</v>
          </cell>
          <cell r="M536">
            <v>19.107932871700903</v>
          </cell>
          <cell r="N536">
            <v>23.646318108596823</v>
          </cell>
          <cell r="O536">
            <v>10.056806774579423</v>
          </cell>
          <cell r="P536">
            <v>9.4930474158600386</v>
          </cell>
        </row>
        <row r="537">
          <cell r="H537">
            <v>16.781836153946955</v>
          </cell>
          <cell r="I537">
            <v>17.259080054158947</v>
          </cell>
          <cell r="M537">
            <v>19.131293215499525</v>
          </cell>
          <cell r="N537">
            <v>23.644939674197758</v>
          </cell>
          <cell r="O537">
            <v>10.069101692368173</v>
          </cell>
          <cell r="P537">
            <v>9.4924940297874212</v>
          </cell>
        </row>
        <row r="538">
          <cell r="H538">
            <v>16.76610391943532</v>
          </cell>
          <cell r="I538">
            <v>17.237516547069138</v>
          </cell>
          <cell r="M538">
            <v>19.113358468156264</v>
          </cell>
          <cell r="N538">
            <v>23.615397669484722</v>
          </cell>
          <cell r="O538">
            <v>10.059662351661192</v>
          </cell>
          <cell r="P538">
            <v>9.480634100888027</v>
          </cell>
        </row>
        <row r="539">
          <cell r="H539">
            <v>16.75489666812793</v>
          </cell>
          <cell r="I539">
            <v>17.21607452936124</v>
          </cell>
          <cell r="M539">
            <v>19.100582201665841</v>
          </cell>
          <cell r="N539">
            <v>23.586022105224902</v>
          </cell>
          <cell r="O539">
            <v>10.052938000876757</v>
          </cell>
          <cell r="P539">
            <v>9.4688409911486833</v>
          </cell>
        </row>
        <row r="540">
          <cell r="H540">
            <v>16.764521319014076</v>
          </cell>
          <cell r="I540">
            <v>17.211494138247907</v>
          </cell>
          <cell r="M540">
            <v>19.111554303676044</v>
          </cell>
          <cell r="N540">
            <v>23.579746969399636</v>
          </cell>
          <cell r="O540">
            <v>10.058712791408444</v>
          </cell>
          <cell r="P540">
            <v>9.4663217760363505</v>
          </cell>
        </row>
        <row r="541">
          <cell r="H541">
            <v>16.767723028312403</v>
          </cell>
          <cell r="I541">
            <v>17.208892042831668</v>
          </cell>
          <cell r="M541">
            <v>19.115204252276136</v>
          </cell>
          <cell r="N541">
            <v>23.576182098679386</v>
          </cell>
          <cell r="O541">
            <v>10.060633816987442</v>
          </cell>
          <cell r="P541">
            <v>9.4648906235574177</v>
          </cell>
        </row>
        <row r="542">
          <cell r="H542">
            <v>16.78405324636207</v>
          </cell>
          <cell r="I542">
            <v>17.207125825120318</v>
          </cell>
          <cell r="M542">
            <v>19.133820700852759</v>
          </cell>
          <cell r="N542">
            <v>23.573762380414838</v>
          </cell>
          <cell r="O542">
            <v>10.070431947817243</v>
          </cell>
          <cell r="P542">
            <v>9.4639192038161752</v>
          </cell>
        </row>
        <row r="543">
          <cell r="H543">
            <v>16.796962807349043</v>
          </cell>
          <cell r="I543">
            <v>17.195776023582273</v>
          </cell>
          <cell r="M543">
            <v>19.148537600377907</v>
          </cell>
          <cell r="N543">
            <v>23.558213152307715</v>
          </cell>
          <cell r="O543">
            <v>10.078177684409425</v>
          </cell>
          <cell r="P543">
            <v>9.4576768129702504</v>
          </cell>
        </row>
        <row r="544">
          <cell r="H544">
            <v>16.801718044018227</v>
          </cell>
          <cell r="I544">
            <v>17.173792505636655</v>
          </cell>
          <cell r="M544">
            <v>19.153958570180777</v>
          </cell>
          <cell r="N544">
            <v>23.528095732722218</v>
          </cell>
          <cell r="O544">
            <v>10.081030826410936</v>
          </cell>
          <cell r="P544">
            <v>9.4455858781001609</v>
          </cell>
        </row>
        <row r="545">
          <cell r="H545">
            <v>16.804266956310979</v>
          </cell>
          <cell r="I545">
            <v>17.158844053028222</v>
          </cell>
          <cell r="M545">
            <v>19.156864330194516</v>
          </cell>
          <cell r="N545">
            <v>23.507616352648665</v>
          </cell>
          <cell r="O545">
            <v>10.082560173786588</v>
          </cell>
          <cell r="P545">
            <v>9.4373642291655226</v>
          </cell>
        </row>
        <row r="546">
          <cell r="H546">
            <v>16.81709619742135</v>
          </cell>
          <cell r="I546">
            <v>17.142876483585052</v>
          </cell>
          <cell r="M546">
            <v>19.171489665060339</v>
          </cell>
          <cell r="N546">
            <v>23.485740782511524</v>
          </cell>
          <cell r="O546">
            <v>10.090257718452809</v>
          </cell>
          <cell r="P546">
            <v>9.4285820659717796</v>
          </cell>
        </row>
        <row r="547">
          <cell r="H547">
            <v>16.831357265084925</v>
          </cell>
          <cell r="I547">
            <v>17.124354052470423</v>
          </cell>
          <cell r="M547">
            <v>19.187747282196813</v>
          </cell>
          <cell r="N547">
            <v>23.46036505188448</v>
          </cell>
          <cell r="O547">
            <v>10.098814359050955</v>
          </cell>
          <cell r="P547">
            <v>9.4183947288587326</v>
          </cell>
        </row>
        <row r="548">
          <cell r="H548">
            <v>16.848901095257567</v>
          </cell>
          <cell r="I548">
            <v>17.113493696192947</v>
          </cell>
          <cell r="M548">
            <v>19.207747248593623</v>
          </cell>
          <cell r="N548">
            <v>23.44548636378434</v>
          </cell>
          <cell r="O548">
            <v>10.10934065715454</v>
          </cell>
          <cell r="P548">
            <v>9.4124215329061212</v>
          </cell>
        </row>
        <row r="549">
          <cell r="H549">
            <v>16.863460036655493</v>
          </cell>
          <cell r="I549">
            <v>17.094532186951476</v>
          </cell>
          <cell r="M549">
            <v>19.22434444178726</v>
          </cell>
          <cell r="N549">
            <v>23.419509096123523</v>
          </cell>
          <cell r="O549">
            <v>10.118076021993295</v>
          </cell>
          <cell r="P549">
            <v>9.4019927028233123</v>
          </cell>
        </row>
        <row r="550">
          <cell r="H550">
            <v>16.878122613001132</v>
          </cell>
          <cell r="I550">
            <v>17.081273677401434</v>
          </cell>
          <cell r="M550">
            <v>19.241059778821288</v>
          </cell>
          <cell r="N550">
            <v>23.401344938039966</v>
          </cell>
          <cell r="O550">
            <v>10.126873567800679</v>
          </cell>
          <cell r="P550">
            <v>9.3947005225707887</v>
          </cell>
        </row>
        <row r="551">
          <cell r="H551">
            <v>16.895058764826718</v>
          </cell>
          <cell r="I551">
            <v>17.061876738505251</v>
          </cell>
          <cell r="M551">
            <v>19.260366991902458</v>
          </cell>
          <cell r="N551">
            <v>23.374771131752198</v>
          </cell>
          <cell r="O551">
            <v>10.137035258896031</v>
          </cell>
          <cell r="P551">
            <v>9.3840322061778885</v>
          </cell>
        </row>
        <row r="552">
          <cell r="H552">
            <v>16.916093635037303</v>
          </cell>
          <cell r="I552">
            <v>17.046104606576932</v>
          </cell>
          <cell r="M552">
            <v>19.284346743942525</v>
          </cell>
          <cell r="N552">
            <v>23.353163311010398</v>
          </cell>
          <cell r="O552">
            <v>10.149656181022381</v>
          </cell>
          <cell r="P552">
            <v>9.3753575336173132</v>
          </cell>
        </row>
        <row r="553">
          <cell r="H553">
            <v>16.917745560795311</v>
          </cell>
          <cell r="I553">
            <v>17.015549662154555</v>
          </cell>
          <cell r="M553">
            <v>19.286229939306651</v>
          </cell>
          <cell r="N553">
            <v>23.311303037151742</v>
          </cell>
          <cell r="O553">
            <v>10.150647336477187</v>
          </cell>
          <cell r="P553">
            <v>9.3585523141850064</v>
          </cell>
        </row>
        <row r="554">
          <cell r="H554">
            <v>16.926738251362433</v>
          </cell>
          <cell r="I554">
            <v>16.987310075986436</v>
          </cell>
          <cell r="M554">
            <v>19.296481606553172</v>
          </cell>
          <cell r="N554">
            <v>23.272614804101419</v>
          </cell>
          <cell r="O554">
            <v>10.15604295081746</v>
          </cell>
          <cell r="P554">
            <v>9.3430205417925407</v>
          </cell>
        </row>
        <row r="555">
          <cell r="H555">
            <v>16.93595430840239</v>
          </cell>
          <cell r="I555">
            <v>16.960858306361423</v>
          </cell>
          <cell r="M555">
            <v>19.306987911578723</v>
          </cell>
          <cell r="N555">
            <v>23.236375879715151</v>
          </cell>
          <cell r="O555">
            <v>10.161572585041434</v>
          </cell>
          <cell r="P555">
            <v>9.3284720684987832</v>
          </cell>
        </row>
        <row r="556">
          <cell r="H556">
            <v>16.953941720945924</v>
          </cell>
          <cell r="I556">
            <v>16.946383877989195</v>
          </cell>
          <cell r="M556">
            <v>19.327493561878352</v>
          </cell>
          <cell r="N556">
            <v>23.216545912845199</v>
          </cell>
          <cell r="O556">
            <v>10.172365032567553</v>
          </cell>
          <cell r="P556">
            <v>9.3205111328940582</v>
          </cell>
        </row>
        <row r="557">
          <cell r="H557">
            <v>16.966897547846177</v>
          </cell>
          <cell r="I557">
            <v>16.931197136648255</v>
          </cell>
          <cell r="M557">
            <v>19.34226320454464</v>
          </cell>
          <cell r="N557">
            <v>23.195740077208111</v>
          </cell>
          <cell r="O557">
            <v>10.180138528707706</v>
          </cell>
          <cell r="P557">
            <v>9.3121584251565412</v>
          </cell>
        </row>
        <row r="558">
          <cell r="H558">
            <v>16.984773503405439</v>
          </cell>
          <cell r="I558">
            <v>16.909971149112788</v>
          </cell>
          <cell r="M558">
            <v>19.362641793882197</v>
          </cell>
          <cell r="N558">
            <v>23.166660474284523</v>
          </cell>
          <cell r="O558">
            <v>10.190864102043262</v>
          </cell>
          <cell r="P558">
            <v>9.3004841320120342</v>
          </cell>
        </row>
        <row r="559">
          <cell r="H559">
            <v>17.004090386647558</v>
          </cell>
          <cell r="I559">
            <v>16.885415870893731</v>
          </cell>
          <cell r="M559">
            <v>19.384663040778214</v>
          </cell>
          <cell r="N559">
            <v>23.133019743124411</v>
          </cell>
          <cell r="O559">
            <v>10.202454231988535</v>
          </cell>
          <cell r="P559">
            <v>9.2869787289915529</v>
          </cell>
        </row>
        <row r="560">
          <cell r="H560">
            <v>17.028492138953013</v>
          </cell>
          <cell r="I560">
            <v>16.878783341003395</v>
          </cell>
          <cell r="M560">
            <v>19.412481038406433</v>
          </cell>
          <cell r="N560">
            <v>23.123933177174653</v>
          </cell>
          <cell r="O560">
            <v>10.217095283371807</v>
          </cell>
          <cell r="P560">
            <v>9.2833308375518673</v>
          </cell>
        </row>
        <row r="561">
          <cell r="H561">
            <v>17.044881573883931</v>
          </cell>
          <cell r="I561">
            <v>16.874344598491422</v>
          </cell>
          <cell r="M561">
            <v>19.431164994227679</v>
          </cell>
          <cell r="N561">
            <v>23.117852099933252</v>
          </cell>
          <cell r="O561">
            <v>10.226928944330359</v>
          </cell>
          <cell r="P561">
            <v>9.2808895291702829</v>
          </cell>
        </row>
        <row r="562">
          <cell r="H562">
            <v>17.062724910102791</v>
          </cell>
          <cell r="I562">
            <v>16.870170902201842</v>
          </cell>
          <cell r="M562">
            <v>19.451506397517178</v>
          </cell>
          <cell r="N562">
            <v>23.112134136016525</v>
          </cell>
          <cell r="O562">
            <v>10.237634946061673</v>
          </cell>
          <cell r="P562">
            <v>9.2785939962110131</v>
          </cell>
        </row>
        <row r="563">
          <cell r="H563">
            <v>17.0609098823148</v>
          </cell>
          <cell r="I563">
            <v>16.866506257360093</v>
          </cell>
          <cell r="M563">
            <v>19.449437265838871</v>
          </cell>
          <cell r="N563">
            <v>23.10711357258333</v>
          </cell>
          <cell r="O563">
            <v>10.23654592938888</v>
          </cell>
          <cell r="P563">
            <v>9.2765784415480521</v>
          </cell>
        </row>
        <row r="564">
          <cell r="H564">
            <v>17.064939973249025</v>
          </cell>
          <cell r="I564">
            <v>16.864574399489936</v>
          </cell>
          <cell r="M564">
            <v>19.454031569503886</v>
          </cell>
          <cell r="N564">
            <v>23.104466927301214</v>
          </cell>
          <cell r="O564">
            <v>10.238963983949414</v>
          </cell>
          <cell r="P564">
            <v>9.2755159197194654</v>
          </cell>
        </row>
        <row r="565">
          <cell r="H565">
            <v>17.069254683830749</v>
          </cell>
          <cell r="I565">
            <v>16.861183815463704</v>
          </cell>
          <cell r="M565">
            <v>19.458950339567053</v>
          </cell>
          <cell r="N565">
            <v>23.099821827185277</v>
          </cell>
          <cell r="O565">
            <v>10.241552810298449</v>
          </cell>
          <cell r="P565">
            <v>9.273651098505038</v>
          </cell>
        </row>
        <row r="566">
          <cell r="H566">
            <v>17.078167574092252</v>
          </cell>
          <cell r="I566">
            <v>16.863933656154781</v>
          </cell>
          <cell r="M566">
            <v>19.469111034465165</v>
          </cell>
          <cell r="N566">
            <v>23.103589108932052</v>
          </cell>
          <cell r="O566">
            <v>10.24690054445535</v>
          </cell>
          <cell r="P566">
            <v>9.2751635108851307</v>
          </cell>
        </row>
        <row r="567">
          <cell r="H567">
            <v>17.07211180275414</v>
          </cell>
          <cell r="I567">
            <v>16.865873990061267</v>
          </cell>
          <cell r="M567">
            <v>19.462207455139719</v>
          </cell>
          <cell r="N567">
            <v>23.106247366383936</v>
          </cell>
          <cell r="O567">
            <v>10.243267081652483</v>
          </cell>
          <cell r="P567">
            <v>9.2762306945336981</v>
          </cell>
        </row>
        <row r="568">
          <cell r="H568">
            <v>17.07621037473325</v>
          </cell>
          <cell r="I568">
            <v>16.876171424021116</v>
          </cell>
          <cell r="M568">
            <v>19.466879827195903</v>
          </cell>
          <cell r="N568">
            <v>23.120354850908932</v>
          </cell>
          <cell r="O568">
            <v>10.245726224839951</v>
          </cell>
          <cell r="P568">
            <v>9.2818942832116154</v>
          </cell>
        </row>
        <row r="569">
          <cell r="H569">
            <v>17.087359507291229</v>
          </cell>
          <cell r="I569">
            <v>16.881228114782239</v>
          </cell>
          <cell r="M569">
            <v>19.479589838311998</v>
          </cell>
          <cell r="N569">
            <v>23.127282517251668</v>
          </cell>
          <cell r="O569">
            <v>10.252415704374737</v>
          </cell>
          <cell r="P569">
            <v>9.2846754631302328</v>
          </cell>
        </row>
        <row r="570">
          <cell r="H570">
            <v>17.125359354957116</v>
          </cell>
          <cell r="I570">
            <v>16.898884164041256</v>
          </cell>
          <cell r="M570">
            <v>19.52290966465111</v>
          </cell>
          <cell r="N570">
            <v>23.151471304736521</v>
          </cell>
          <cell r="O570">
            <v>10.27521561297427</v>
          </cell>
          <cell r="P570">
            <v>9.2943862902226915</v>
          </cell>
        </row>
        <row r="571">
          <cell r="H571">
            <v>17.146596135042515</v>
          </cell>
          <cell r="I571">
            <v>16.912933671769444</v>
          </cell>
          <cell r="M571">
            <v>19.547119593948466</v>
          </cell>
          <cell r="N571">
            <v>23.170719130324141</v>
          </cell>
          <cell r="O571">
            <v>10.287957681025508</v>
          </cell>
          <cell r="P571">
            <v>9.3021135194731954</v>
          </cell>
        </row>
        <row r="572">
          <cell r="H572">
            <v>17.164065889902581</v>
          </cell>
          <cell r="I572">
            <v>16.922977197510491</v>
          </cell>
          <cell r="M572">
            <v>19.567035114488942</v>
          </cell>
          <cell r="N572">
            <v>23.184478760589375</v>
          </cell>
          <cell r="O572">
            <v>10.298439533941549</v>
          </cell>
          <cell r="P572">
            <v>9.3076374586307704</v>
          </cell>
        </row>
        <row r="573">
          <cell r="H573">
            <v>17.190795435046464</v>
          </cell>
          <cell r="I573">
            <v>16.929696248836073</v>
          </cell>
          <cell r="M573">
            <v>19.597506795952967</v>
          </cell>
          <cell r="N573">
            <v>23.193683860905423</v>
          </cell>
          <cell r="O573">
            <v>10.314477261027879</v>
          </cell>
          <cell r="P573">
            <v>9.3113329368598414</v>
          </cell>
        </row>
        <row r="574">
          <cell r="H574">
            <v>17.237652878902175</v>
          </cell>
          <cell r="I574">
            <v>16.954063493973802</v>
          </cell>
          <cell r="M574">
            <v>19.650924281948477</v>
          </cell>
          <cell r="N574">
            <v>23.227066986744109</v>
          </cell>
          <cell r="O574">
            <v>10.342591727341304</v>
          </cell>
          <cell r="P574">
            <v>9.3247349216855913</v>
          </cell>
        </row>
        <row r="575">
          <cell r="H575">
            <v>17.2789214769087</v>
          </cell>
          <cell r="I575">
            <v>16.971381474872569</v>
          </cell>
          <cell r="M575">
            <v>19.697970483675917</v>
          </cell>
          <cell r="N575">
            <v>23.250792620575421</v>
          </cell>
          <cell r="O575">
            <v>10.36735288614522</v>
          </cell>
          <cell r="P575">
            <v>9.3342598111799138</v>
          </cell>
        </row>
        <row r="576">
          <cell r="H576">
            <v>17.372286840550395</v>
          </cell>
          <cell r="I576">
            <v>17.021072977412317</v>
          </cell>
          <cell r="M576">
            <v>19.804406998227449</v>
          </cell>
          <cell r="N576">
            <v>23.318869979054874</v>
          </cell>
          <cell r="O576">
            <v>10.423372104330236</v>
          </cell>
          <cell r="P576">
            <v>9.3615901375767745</v>
          </cell>
        </row>
        <row r="577">
          <cell r="H577">
            <v>17.41769894717758</v>
          </cell>
          <cell r="I577">
            <v>17.039939676342545</v>
          </cell>
          <cell r="M577">
            <v>19.856176799782439</v>
          </cell>
          <cell r="N577">
            <v>23.344717356589289</v>
          </cell>
          <cell r="O577">
            <v>10.450619368306548</v>
          </cell>
          <cell r="P577">
            <v>9.3719668219884014</v>
          </cell>
        </row>
        <row r="578">
          <cell r="H578">
            <v>17.449516079711401</v>
          </cell>
          <cell r="I578">
            <v>17.051457380049474</v>
          </cell>
          <cell r="M578">
            <v>19.892448330870995</v>
          </cell>
          <cell r="N578">
            <v>23.360496610667781</v>
          </cell>
          <cell r="O578">
            <v>10.469709647826841</v>
          </cell>
          <cell r="P578">
            <v>9.3783015590272107</v>
          </cell>
        </row>
        <row r="579">
          <cell r="H579">
            <v>17.498919876207356</v>
          </cell>
          <cell r="I579">
            <v>17.07400305799797</v>
          </cell>
          <cell r="M579">
            <v>19.948768658876386</v>
          </cell>
          <cell r="N579">
            <v>23.39138418945722</v>
          </cell>
          <cell r="O579">
            <v>10.499351925724413</v>
          </cell>
          <cell r="P579">
            <v>9.390701681898884</v>
          </cell>
        </row>
        <row r="580">
          <cell r="H580">
            <v>17.542797379348489</v>
          </cell>
          <cell r="I580">
            <v>17.097771967384165</v>
          </cell>
          <cell r="M580">
            <v>19.998789012457276</v>
          </cell>
          <cell r="N580">
            <v>23.42394759531631</v>
          </cell>
          <cell r="O580">
            <v>10.525678427609092</v>
          </cell>
          <cell r="P580">
            <v>9.4037745820612919</v>
          </cell>
        </row>
        <row r="581">
          <cell r="H581">
            <v>17.581682517732283</v>
          </cell>
          <cell r="I581">
            <v>17.124262506429524</v>
          </cell>
          <cell r="M581">
            <v>20.043118070214799</v>
          </cell>
          <cell r="N581">
            <v>23.460239633808449</v>
          </cell>
          <cell r="O581">
            <v>10.549009510639369</v>
          </cell>
          <cell r="P581">
            <v>9.4183443785362382</v>
          </cell>
        </row>
        <row r="582">
          <cell r="H582">
            <v>17.606922221983783</v>
          </cell>
          <cell r="I582">
            <v>17.150863252413426</v>
          </cell>
          <cell r="M582">
            <v>20.071891333061512</v>
          </cell>
          <cell r="N582">
            <v>23.496682655806396</v>
          </cell>
          <cell r="O582">
            <v>10.564153333190269</v>
          </cell>
          <cell r="P582">
            <v>9.4329747888273854</v>
          </cell>
        </row>
        <row r="583">
          <cell r="H583">
            <v>17.639539712413171</v>
          </cell>
          <cell r="I583">
            <v>17.17660035449299</v>
          </cell>
          <cell r="M583">
            <v>20.109075272151014</v>
          </cell>
          <cell r="N583">
            <v>23.531942485655399</v>
          </cell>
          <cell r="O583">
            <v>10.583723827447903</v>
          </cell>
          <cell r="P583">
            <v>9.4471301949711446</v>
          </cell>
        </row>
        <row r="584">
          <cell r="H584">
            <v>17.660926927371499</v>
          </cell>
          <cell r="I584">
            <v>17.197067286437779</v>
          </cell>
          <cell r="M584">
            <v>20.133456697203506</v>
          </cell>
          <cell r="N584">
            <v>23.559982182419759</v>
          </cell>
          <cell r="O584">
            <v>10.596556156422899</v>
          </cell>
          <cell r="P584">
            <v>9.4583870075407788</v>
          </cell>
        </row>
        <row r="585">
          <cell r="H585">
            <v>17.679399651924427</v>
          </cell>
          <cell r="I585">
            <v>17.215385417482576</v>
          </cell>
          <cell r="M585">
            <v>20.154515603193847</v>
          </cell>
          <cell r="N585">
            <v>23.58507802195113</v>
          </cell>
          <cell r="O585">
            <v>10.607639791154655</v>
          </cell>
          <cell r="P585">
            <v>9.4684619796154177</v>
          </cell>
        </row>
        <row r="586">
          <cell r="H586">
            <v>17.702455169321468</v>
          </cell>
          <cell r="I586">
            <v>17.227794300390311</v>
          </cell>
          <cell r="M586">
            <v>20.18079889302647</v>
          </cell>
          <cell r="N586">
            <v>23.602078191534726</v>
          </cell>
          <cell r="O586">
            <v>10.62147310159288</v>
          </cell>
          <cell r="P586">
            <v>9.475286865214672</v>
          </cell>
        </row>
        <row r="587">
          <cell r="H587">
            <v>17.73452744824084</v>
          </cell>
          <cell r="I587">
            <v>17.244187144748807</v>
          </cell>
          <cell r="M587">
            <v>20.217361290994557</v>
          </cell>
          <cell r="N587">
            <v>23.624536388305867</v>
          </cell>
          <cell r="O587">
            <v>10.640716468944504</v>
          </cell>
          <cell r="P587">
            <v>9.4843029296118448</v>
          </cell>
        </row>
        <row r="588">
          <cell r="H588">
            <v>17.757756919615019</v>
          </cell>
          <cell r="I588">
            <v>17.256522700128336</v>
          </cell>
          <cell r="M588">
            <v>20.243842888361119</v>
          </cell>
          <cell r="N588">
            <v>23.641436099175824</v>
          </cell>
          <cell r="O588">
            <v>10.654654151769011</v>
          </cell>
          <cell r="P588">
            <v>9.4910874850705849</v>
          </cell>
        </row>
        <row r="589">
          <cell r="H589">
            <v>17.786992841069477</v>
          </cell>
          <cell r="I589">
            <v>17.264709895244824</v>
          </cell>
          <cell r="M589">
            <v>20.277171838819203</v>
          </cell>
          <cell r="N589">
            <v>23.65265255648541</v>
          </cell>
          <cell r="O589">
            <v>10.672195704641686</v>
          </cell>
          <cell r="P589">
            <v>9.4955904423846533</v>
          </cell>
        </row>
        <row r="590">
          <cell r="H590">
            <v>17.80919286119132</v>
          </cell>
          <cell r="I590">
            <v>17.275964339092486</v>
          </cell>
          <cell r="M590">
            <v>20.302479861758105</v>
          </cell>
          <cell r="N590">
            <v>23.668071144556706</v>
          </cell>
          <cell r="O590">
            <v>10.685515716714791</v>
          </cell>
          <cell r="P590">
            <v>9.5017803865008688</v>
          </cell>
        </row>
        <row r="591">
          <cell r="H591">
            <v>17.830417015983663</v>
          </cell>
          <cell r="I591">
            <v>17.287324483301369</v>
          </cell>
          <cell r="M591">
            <v>20.326675398221376</v>
          </cell>
          <cell r="N591">
            <v>23.683634542122878</v>
          </cell>
          <cell r="O591">
            <v>10.698250209590197</v>
          </cell>
          <cell r="P591">
            <v>9.5080284658157534</v>
          </cell>
        </row>
        <row r="592">
          <cell r="H592">
            <v>17.849113755453189</v>
          </cell>
          <cell r="I592">
            <v>17.297043628038551</v>
          </cell>
          <cell r="M592">
            <v>20.347989681216635</v>
          </cell>
          <cell r="N592">
            <v>23.696949770412818</v>
          </cell>
          <cell r="O592">
            <v>10.709468253271913</v>
          </cell>
          <cell r="P592">
            <v>9.5133739954212047</v>
          </cell>
        </row>
        <row r="593">
          <cell r="H593">
            <v>17.863750163963712</v>
          </cell>
          <cell r="I593">
            <v>17.312505916285218</v>
          </cell>
          <cell r="M593">
            <v>20.364675186918628</v>
          </cell>
          <cell r="N593">
            <v>23.718133105310752</v>
          </cell>
          <cell r="O593">
            <v>10.718250098378226</v>
          </cell>
          <cell r="P593">
            <v>9.5218782539568707</v>
          </cell>
        </row>
        <row r="594">
          <cell r="H594">
            <v>17.867445275489956</v>
          </cell>
          <cell r="I594">
            <v>17.323138916989251</v>
          </cell>
          <cell r="M594">
            <v>20.368887614058547</v>
          </cell>
          <cell r="N594">
            <v>23.732700316275274</v>
          </cell>
          <cell r="O594">
            <v>10.720467165293973</v>
          </cell>
          <cell r="P594">
            <v>9.5277264043440884</v>
          </cell>
        </row>
        <row r="595">
          <cell r="H595">
            <v>17.908133489880161</v>
          </cell>
          <cell r="I595">
            <v>17.337892139684847</v>
          </cell>
          <cell r="M595">
            <v>20.415272178463383</v>
          </cell>
          <cell r="N595">
            <v>23.752912231368242</v>
          </cell>
          <cell r="O595">
            <v>10.744880093928096</v>
          </cell>
          <cell r="P595">
            <v>9.5358406768266661</v>
          </cell>
        </row>
        <row r="596">
          <cell r="H596">
            <v>17.985313772125654</v>
          </cell>
          <cell r="I596">
            <v>17.388191421505805</v>
          </cell>
          <cell r="M596">
            <v>20.503257700223244</v>
          </cell>
          <cell r="N596">
            <v>23.821822247462954</v>
          </cell>
          <cell r="O596">
            <v>10.791188263275393</v>
          </cell>
          <cell r="P596">
            <v>9.5635052818281938</v>
          </cell>
        </row>
        <row r="597">
          <cell r="H597">
            <v>18.019719282373725</v>
          </cell>
          <cell r="I597">
            <v>17.410515295567347</v>
          </cell>
          <cell r="M597">
            <v>20.542479981906045</v>
          </cell>
          <cell r="N597">
            <v>23.852405954927267</v>
          </cell>
          <cell r="O597">
            <v>10.811831569424234</v>
          </cell>
          <cell r="P597">
            <v>9.5757834125620409</v>
          </cell>
        </row>
        <row r="598">
          <cell r="H598">
            <v>18.053641544132347</v>
          </cell>
          <cell r="I598">
            <v>17.433974143015387</v>
          </cell>
          <cell r="M598">
            <v>20.581151360310873</v>
          </cell>
          <cell r="N598">
            <v>23.884544575931081</v>
          </cell>
          <cell r="O598">
            <v>10.832184926479409</v>
          </cell>
          <cell r="P598">
            <v>9.5886857786584638</v>
          </cell>
        </row>
        <row r="599">
          <cell r="H599">
            <v>18.087382973425974</v>
          </cell>
          <cell r="I599">
            <v>17.460998092314121</v>
          </cell>
          <cell r="M599">
            <v>20.619616589705608</v>
          </cell>
          <cell r="N599">
            <v>23.921567386470347</v>
          </cell>
          <cell r="O599">
            <v>10.852429784055584</v>
          </cell>
          <cell r="P599">
            <v>9.6035489507727672</v>
          </cell>
        </row>
        <row r="600">
          <cell r="H600">
            <v>18.129838581263815</v>
          </cell>
          <cell r="I600">
            <v>17.490100263685843</v>
          </cell>
          <cell r="M600">
            <v>20.668015982640746</v>
          </cell>
          <cell r="N600">
            <v>23.961437361249608</v>
          </cell>
          <cell r="O600">
            <v>10.877903148758289</v>
          </cell>
          <cell r="P600">
            <v>9.6195551450272152</v>
          </cell>
        </row>
        <row r="601">
          <cell r="H601">
            <v>18.214112146662217</v>
          </cell>
          <cell r="I601">
            <v>17.521209878080061</v>
          </cell>
          <cell r="M601">
            <v>20.764087847194926</v>
          </cell>
          <cell r="N601">
            <v>24.004057532969686</v>
          </cell>
          <cell r="O601">
            <v>10.92846728799733</v>
          </cell>
          <cell r="P601">
            <v>9.6366654329440351</v>
          </cell>
        </row>
        <row r="602">
          <cell r="H602">
            <v>18.271677885666016</v>
          </cell>
          <cell r="I602">
            <v>17.558221559668468</v>
          </cell>
          <cell r="M602">
            <v>20.829712789659254</v>
          </cell>
          <cell r="N602">
            <v>24.054763536745803</v>
          </cell>
          <cell r="O602">
            <v>10.963006731399609</v>
          </cell>
          <cell r="P602">
            <v>9.6570218578176572</v>
          </cell>
        </row>
        <row r="603">
          <cell r="H603">
            <v>18.325163563746447</v>
          </cell>
          <cell r="I603">
            <v>17.592736366845703</v>
          </cell>
          <cell r="M603">
            <v>20.890686462670949</v>
          </cell>
          <cell r="N603">
            <v>24.102048822578613</v>
          </cell>
          <cell r="O603">
            <v>10.995098138247867</v>
          </cell>
          <cell r="P603">
            <v>9.6760050017651373</v>
          </cell>
        </row>
        <row r="604">
          <cell r="H604">
            <v>18.38611947776829</v>
          </cell>
          <cell r="I604">
            <v>17.631611037165047</v>
          </cell>
          <cell r="M604">
            <v>20.960176204655848</v>
          </cell>
          <cell r="N604">
            <v>24.155307120916117</v>
          </cell>
          <cell r="O604">
            <v>11.031671686660973</v>
          </cell>
          <cell r="P604">
            <v>9.6973860704407766</v>
          </cell>
        </row>
        <row r="605">
          <cell r="H605">
            <v>18.438226666726063</v>
          </cell>
          <cell r="I605">
            <v>17.662050699353642</v>
          </cell>
          <cell r="M605">
            <v>21.019578400067711</v>
          </cell>
          <cell r="N605">
            <v>24.197009458114493</v>
          </cell>
          <cell r="O605">
            <v>11.062936000035638</v>
          </cell>
          <cell r="P605">
            <v>9.7141278846445047</v>
          </cell>
        </row>
        <row r="606">
          <cell r="H606">
            <v>18.489660683006257</v>
          </cell>
          <cell r="I606">
            <v>17.693718532044908</v>
          </cell>
          <cell r="M606">
            <v>21.078213178627131</v>
          </cell>
          <cell r="N606">
            <v>24.240394388901525</v>
          </cell>
          <cell r="O606">
            <v>11.093796409803753</v>
          </cell>
          <cell r="P606">
            <v>9.7315451926247007</v>
          </cell>
        </row>
        <row r="607">
          <cell r="H607">
            <v>18.553786097778644</v>
          </cell>
          <cell r="I607">
            <v>17.738729669896443</v>
          </cell>
          <cell r="M607">
            <v>21.151316151467654</v>
          </cell>
          <cell r="N607">
            <v>24.302059647758128</v>
          </cell>
          <cell r="O607">
            <v>11.132271658667186</v>
          </cell>
          <cell r="P607">
            <v>9.7563013184430449</v>
          </cell>
        </row>
        <row r="608">
          <cell r="H608">
            <v>18.637692236710528</v>
          </cell>
          <cell r="I608">
            <v>17.790472056161292</v>
          </cell>
          <cell r="M608">
            <v>21.246969149849999</v>
          </cell>
          <cell r="N608">
            <v>24.372946716940973</v>
          </cell>
          <cell r="O608">
            <v>11.182615342026317</v>
          </cell>
          <cell r="P608">
            <v>9.7847596308887113</v>
          </cell>
        </row>
        <row r="609">
          <cell r="H609">
            <v>18.726061092719238</v>
          </cell>
          <cell r="I609">
            <v>17.846272073359966</v>
          </cell>
          <cell r="M609">
            <v>21.347709645699929</v>
          </cell>
          <cell r="N609">
            <v>24.449392740503157</v>
          </cell>
          <cell r="O609">
            <v>11.235636655631543</v>
          </cell>
          <cell r="P609">
            <v>9.8154496403479818</v>
          </cell>
        </row>
        <row r="610">
          <cell r="H610">
            <v>18.802221429322763</v>
          </cell>
          <cell r="I610">
            <v>17.889561258575068</v>
          </cell>
          <cell r="M610">
            <v>21.43453242942795</v>
          </cell>
          <cell r="N610">
            <v>24.508698924247845</v>
          </cell>
          <cell r="O610">
            <v>11.281332857593657</v>
          </cell>
          <cell r="P610">
            <v>9.8392586922162888</v>
          </cell>
        </row>
        <row r="611">
          <cell r="H611">
            <v>18.903400167621019</v>
          </cell>
          <cell r="I611">
            <v>17.942062787202115</v>
          </cell>
          <cell r="M611">
            <v>21.549876191087961</v>
          </cell>
          <cell r="N611">
            <v>24.580626018466898</v>
          </cell>
          <cell r="O611">
            <v>11.342040100572611</v>
          </cell>
          <cell r="P611">
            <v>9.8681345329611645</v>
          </cell>
        </row>
        <row r="612">
          <cell r="H612">
            <v>19.006145678399495</v>
          </cell>
          <cell r="I612">
            <v>17.997409931233758</v>
          </cell>
          <cell r="M612">
            <v>21.667006073375422</v>
          </cell>
          <cell r="N612">
            <v>24.656451605790249</v>
          </cell>
          <cell r="O612">
            <v>11.403687407039696</v>
          </cell>
          <cell r="P612">
            <v>9.8985754621785684</v>
          </cell>
        </row>
        <row r="613">
          <cell r="H613">
            <v>19.140949135332935</v>
          </cell>
          <cell r="I613">
            <v>18.074227386272867</v>
          </cell>
          <cell r="M613">
            <v>21.820682014279544</v>
          </cell>
          <cell r="N613">
            <v>24.761691519193828</v>
          </cell>
          <cell r="O613">
            <v>11.484569481199761</v>
          </cell>
          <cell r="P613">
            <v>9.9408250624500774</v>
          </cell>
        </row>
        <row r="614">
          <cell r="H614">
            <v>19.25897781676483</v>
          </cell>
          <cell r="I614">
            <v>18.139501871449536</v>
          </cell>
          <cell r="M614">
            <v>21.955234711111903</v>
          </cell>
          <cell r="N614">
            <v>24.851117563885865</v>
          </cell>
          <cell r="O614">
            <v>11.555386690058898</v>
          </cell>
          <cell r="P614">
            <v>9.9767260292972448</v>
          </cell>
        </row>
        <row r="615">
          <cell r="H615">
            <v>19.402669400476373</v>
          </cell>
          <cell r="I615">
            <v>18.20938567047844</v>
          </cell>
          <cell r="M615">
            <v>22.119043116543065</v>
          </cell>
          <cell r="N615">
            <v>24.946858368555464</v>
          </cell>
          <cell r="O615">
            <v>11.641601640285824</v>
          </cell>
          <cell r="P615">
            <v>10.015162118763143</v>
          </cell>
        </row>
        <row r="616">
          <cell r="H616">
            <v>19.495397564895864</v>
          </cell>
          <cell r="I616">
            <v>18.270942602036126</v>
          </cell>
          <cell r="M616">
            <v>22.224753223981281</v>
          </cell>
          <cell r="N616">
            <v>25.031191364789493</v>
          </cell>
          <cell r="O616">
            <v>11.697238538937517</v>
          </cell>
          <cell r="P616">
            <v>10.049018431119871</v>
          </cell>
        </row>
        <row r="617">
          <cell r="H617">
            <v>19.652678846394728</v>
          </cell>
          <cell r="I617">
            <v>18.354521220498668</v>
          </cell>
          <cell r="M617">
            <v>22.40405388488999</v>
          </cell>
          <cell r="N617">
            <v>25.145694072083177</v>
          </cell>
          <cell r="O617">
            <v>11.791607307836836</v>
          </cell>
          <cell r="P617">
            <v>10.094986671274269</v>
          </cell>
        </row>
        <row r="618">
          <cell r="H618">
            <v>19.766730302453247</v>
          </cell>
          <cell r="I618">
            <v>18.414807452899137</v>
          </cell>
          <cell r="M618">
            <v>22.5340725447967</v>
          </cell>
          <cell r="N618">
            <v>25.228286210471818</v>
          </cell>
          <cell r="O618">
            <v>11.860038181471948</v>
          </cell>
          <cell r="P618">
            <v>10.128144099094525</v>
          </cell>
        </row>
        <row r="619">
          <cell r="H619">
            <v>19.925070155439066</v>
          </cell>
          <cell r="I619">
            <v>18.489740579341333</v>
          </cell>
          <cell r="M619">
            <v>22.714579977200533</v>
          </cell>
          <cell r="N619">
            <v>25.33094459369763</v>
          </cell>
          <cell r="O619">
            <v>11.955042093263438</v>
          </cell>
          <cell r="P619">
            <v>10.169357318637735</v>
          </cell>
        </row>
        <row r="620">
          <cell r="H620">
            <v>20.050957854706077</v>
          </cell>
          <cell r="I620">
            <v>18.558422243126898</v>
          </cell>
          <cell r="M620">
            <v>22.858091954364927</v>
          </cell>
          <cell r="N620">
            <v>25.425038473083852</v>
          </cell>
          <cell r="O620">
            <v>12.030574712823645</v>
          </cell>
          <cell r="P620">
            <v>10.207132233719795</v>
          </cell>
        </row>
        <row r="621">
          <cell r="H621">
            <v>20.238810177600129</v>
          </cell>
          <cell r="I621">
            <v>18.660747221273944</v>
          </cell>
          <cell r="M621">
            <v>23.072243602464145</v>
          </cell>
          <cell r="N621">
            <v>25.565223693145306</v>
          </cell>
          <cell r="O621">
            <v>12.143286106560078</v>
          </cell>
          <cell r="P621">
            <v>10.263410971700671</v>
          </cell>
        </row>
        <row r="622">
          <cell r="H622">
            <v>20.53304923926547</v>
          </cell>
          <cell r="I622">
            <v>18.819823261903007</v>
          </cell>
          <cell r="M622">
            <v>23.407676132762635</v>
          </cell>
          <cell r="N622">
            <v>25.783157868807123</v>
          </cell>
          <cell r="O622">
            <v>12.319829543559282</v>
          </cell>
          <cell r="P622">
            <v>10.350902794046656</v>
          </cell>
        </row>
        <row r="623">
          <cell r="H623">
            <v>20.755755640371781</v>
          </cell>
          <cell r="I623">
            <v>18.938275832686703</v>
          </cell>
          <cell r="M623">
            <v>23.661561430023827</v>
          </cell>
          <cell r="N623">
            <v>25.945437890780784</v>
          </cell>
          <cell r="O623">
            <v>12.453453384223069</v>
          </cell>
          <cell r="P623">
            <v>10.416051707977687</v>
          </cell>
        </row>
        <row r="624">
          <cell r="H624">
            <v>20.899017453707376</v>
          </cell>
          <cell r="I624">
            <v>19.016870656267603</v>
          </cell>
          <cell r="M624">
            <v>23.824879897226406</v>
          </cell>
          <cell r="N624">
            <v>26.05311279908662</v>
          </cell>
          <cell r="O624">
            <v>12.539410472224425</v>
          </cell>
          <cell r="P624">
            <v>10.459278860947183</v>
          </cell>
        </row>
        <row r="625">
          <cell r="H625">
            <v>21.025112721623035</v>
          </cell>
          <cell r="I625">
            <v>19.098466198534542</v>
          </cell>
          <cell r="M625">
            <v>23.968628502650258</v>
          </cell>
          <cell r="N625">
            <v>26.164898691992324</v>
          </cell>
          <cell r="O625">
            <v>12.615067632973821</v>
          </cell>
          <cell r="P625">
            <v>10.504156409194</v>
          </cell>
        </row>
        <row r="626">
          <cell r="H626">
            <v>21.150707323780654</v>
          </cell>
          <cell r="I626">
            <v>19.17407391691609</v>
          </cell>
          <cell r="M626">
            <v>24.111806349109944</v>
          </cell>
          <cell r="N626">
            <v>26.268481266175044</v>
          </cell>
          <cell r="O626">
            <v>12.690424394268392</v>
          </cell>
          <cell r="P626">
            <v>10.545740654303851</v>
          </cell>
        </row>
        <row r="627">
          <cell r="H627">
            <v>21.254434483129515</v>
          </cell>
          <cell r="I627">
            <v>19.242819142670211</v>
          </cell>
          <cell r="M627">
            <v>24.230055310767646</v>
          </cell>
          <cell r="N627">
            <v>26.362662225458191</v>
          </cell>
          <cell r="O627">
            <v>12.752660689877709</v>
          </cell>
          <cell r="P627">
            <v>10.583550528468617</v>
          </cell>
        </row>
        <row r="628">
          <cell r="H628">
            <v>21.36173154978092</v>
          </cell>
          <cell r="I628">
            <v>19.305827220695171</v>
          </cell>
          <cell r="M628">
            <v>24.352373966750246</v>
          </cell>
          <cell r="N628">
            <v>26.448983292352388</v>
          </cell>
          <cell r="O628">
            <v>12.817038929868552</v>
          </cell>
          <cell r="P628">
            <v>10.618204971382346</v>
          </cell>
        </row>
        <row r="629">
          <cell r="H629">
            <v>21.426988997670225</v>
          </cell>
          <cell r="I629">
            <v>19.3489790063323</v>
          </cell>
          <cell r="M629">
            <v>24.426767457344056</v>
          </cell>
          <cell r="N629">
            <v>26.508101238675252</v>
          </cell>
          <cell r="O629">
            <v>12.856193398602136</v>
          </cell>
          <cell r="P629">
            <v>10.641938453482766</v>
          </cell>
        </row>
        <row r="630">
          <cell r="H630">
            <v>21.50524093000595</v>
          </cell>
          <cell r="I630">
            <v>19.404595774634277</v>
          </cell>
          <cell r="M630">
            <v>24.51597466020678</v>
          </cell>
          <cell r="N630">
            <v>26.584296211248962</v>
          </cell>
          <cell r="O630">
            <v>12.90314455800357</v>
          </cell>
          <cell r="P630">
            <v>10.672527676048853</v>
          </cell>
        </row>
        <row r="631">
          <cell r="H631">
            <v>21.556596762562666</v>
          </cell>
          <cell r="I631">
            <v>19.444646807159835</v>
          </cell>
          <cell r="M631">
            <v>24.574520309321436</v>
          </cell>
          <cell r="N631">
            <v>26.639166125808977</v>
          </cell>
          <cell r="O631">
            <v>12.9339580575376</v>
          </cell>
          <cell r="P631">
            <v>10.69455574393791</v>
          </cell>
        </row>
        <row r="632">
          <cell r="H632">
            <v>21.632984729503711</v>
          </cell>
          <cell r="I632">
            <v>19.507291937156193</v>
          </cell>
          <cell r="M632">
            <v>24.661602591634228</v>
          </cell>
          <cell r="N632">
            <v>26.724989953903986</v>
          </cell>
          <cell r="O632">
            <v>12.979790837702227</v>
          </cell>
          <cell r="P632">
            <v>10.729010565435907</v>
          </cell>
        </row>
        <row r="633">
          <cell r="H633">
            <v>21.728983953365631</v>
          </cell>
          <cell r="I633">
            <v>19.557651044820368</v>
          </cell>
          <cell r="M633">
            <v>24.771041706836819</v>
          </cell>
          <cell r="N633">
            <v>26.793981931403906</v>
          </cell>
          <cell r="O633">
            <v>13.037390372019379</v>
          </cell>
          <cell r="P633">
            <v>10.756708074651202</v>
          </cell>
        </row>
        <row r="634">
          <cell r="H634">
            <v>21.797055394546803</v>
          </cell>
          <cell r="I634">
            <v>19.607448382951034</v>
          </cell>
          <cell r="M634">
            <v>24.848643149783353</v>
          </cell>
          <cell r="N634">
            <v>26.862204284642917</v>
          </cell>
          <cell r="O634">
            <v>13.078233236728082</v>
          </cell>
          <cell r="P634">
            <v>10.78409661062307</v>
          </cell>
        </row>
        <row r="635">
          <cell r="H635">
            <v>21.872598135510177</v>
          </cell>
          <cell r="I635">
            <v>19.667505144215891</v>
          </cell>
          <cell r="M635">
            <v>24.934761874481598</v>
          </cell>
          <cell r="N635">
            <v>26.944482047575772</v>
          </cell>
          <cell r="O635">
            <v>13.123558881306106</v>
          </cell>
          <cell r="P635">
            <v>10.817127829318741</v>
          </cell>
        </row>
        <row r="636">
          <cell r="H636">
            <v>21.955499894737162</v>
          </cell>
          <cell r="I636">
            <v>19.718856533235037</v>
          </cell>
          <cell r="M636">
            <v>25.029269880000363</v>
          </cell>
          <cell r="N636">
            <v>27.014833450532002</v>
          </cell>
          <cell r="O636">
            <v>13.173299936842296</v>
          </cell>
          <cell r="P636">
            <v>10.845371093279271</v>
          </cell>
        </row>
        <row r="637">
          <cell r="H637">
            <v>22.02631358822687</v>
          </cell>
          <cell r="I637">
            <v>19.772176539151275</v>
          </cell>
          <cell r="M637">
            <v>25.109997490578628</v>
          </cell>
          <cell r="N637">
            <v>27.08788185863725</v>
          </cell>
          <cell r="O637">
            <v>13.215788152936122</v>
          </cell>
          <cell r="P637">
            <v>10.874697096533202</v>
          </cell>
        </row>
        <row r="638">
          <cell r="H638">
            <v>22.158576853780367</v>
          </cell>
          <cell r="I638">
            <v>19.89091899947903</v>
          </cell>
          <cell r="M638">
            <v>25.260777613309617</v>
          </cell>
          <cell r="N638">
            <v>27.250559029286272</v>
          </cell>
          <cell r="O638">
            <v>13.29514611226822</v>
          </cell>
          <cell r="P638">
            <v>10.940005449713468</v>
          </cell>
        </row>
        <row r="639">
          <cell r="H639">
            <v>22.235530295457817</v>
          </cell>
          <cell r="I639">
            <v>19.941815957884849</v>
          </cell>
          <cell r="M639">
            <v>25.34850453682191</v>
          </cell>
          <cell r="N639">
            <v>27.320287862302244</v>
          </cell>
          <cell r="O639">
            <v>13.34131817727469</v>
          </cell>
          <cell r="P639">
            <v>10.967998776836668</v>
          </cell>
        </row>
        <row r="640">
          <cell r="H640">
            <v>22.32923858076202</v>
          </cell>
          <cell r="I640">
            <v>19.991158349651077</v>
          </cell>
          <cell r="M640">
            <v>25.455331982068699</v>
          </cell>
          <cell r="N640">
            <v>27.387886939021978</v>
          </cell>
          <cell r="O640">
            <v>13.397543148457212</v>
          </cell>
          <cell r="P640">
            <v>10.995137092308093</v>
          </cell>
        </row>
        <row r="641">
          <cell r="H641">
            <v>22.422391375697256</v>
          </cell>
          <cell r="I641">
            <v>20.101073350259377</v>
          </cell>
          <cell r="M641">
            <v>25.561526168294868</v>
          </cell>
          <cell r="N641">
            <v>27.538470489855349</v>
          </cell>
          <cell r="O641">
            <v>13.453434825418354</v>
          </cell>
          <cell r="P641">
            <v>11.055590342642658</v>
          </cell>
        </row>
        <row r="642">
          <cell r="H642">
            <v>22.530028454348344</v>
          </cell>
          <cell r="I642">
            <v>20.155505241093142</v>
          </cell>
          <cell r="M642">
            <v>25.68423243795711</v>
          </cell>
          <cell r="N642">
            <v>27.613042180297604</v>
          </cell>
          <cell r="O642">
            <v>13.518017072609005</v>
          </cell>
          <cell r="P642">
            <v>11.085527882601228</v>
          </cell>
        </row>
        <row r="643">
          <cell r="H643">
            <v>22.620053371549272</v>
          </cell>
          <cell r="I643">
            <v>20.21879161578337</v>
          </cell>
          <cell r="M643">
            <v>25.786860843566167</v>
          </cell>
          <cell r="N643">
            <v>27.699744513623219</v>
          </cell>
          <cell r="O643">
            <v>13.572032022929562</v>
          </cell>
          <cell r="P643">
            <v>11.120335388680855</v>
          </cell>
        </row>
        <row r="644">
          <cell r="H644">
            <v>22.733403452637294</v>
          </cell>
          <cell r="I644">
            <v>20.300441756739588</v>
          </cell>
          <cell r="M644">
            <v>25.916079936006511</v>
          </cell>
          <cell r="N644">
            <v>27.811605206733237</v>
          </cell>
          <cell r="O644">
            <v>13.640042071582377</v>
          </cell>
          <cell r="P644">
            <v>11.165242966206774</v>
          </cell>
        </row>
        <row r="645">
          <cell r="H645">
            <v>22.826718495342433</v>
          </cell>
          <cell r="I645">
            <v>20.362218524820726</v>
          </cell>
          <cell r="M645">
            <v>26.022459084690372</v>
          </cell>
          <cell r="N645">
            <v>27.896239379004395</v>
          </cell>
          <cell r="O645">
            <v>13.696031097205459</v>
          </cell>
          <cell r="P645">
            <v>11.199220188651401</v>
          </cell>
        </row>
        <row r="646">
          <cell r="H646">
            <v>22.950297635694426</v>
          </cell>
          <cell r="I646">
            <v>20.432606828745268</v>
          </cell>
          <cell r="M646">
            <v>26.163339304691643</v>
          </cell>
          <cell r="N646">
            <v>27.99267135538102</v>
          </cell>
          <cell r="O646">
            <v>13.770178581416655</v>
          </cell>
          <cell r="P646">
            <v>11.237933755809898</v>
          </cell>
        </row>
        <row r="647">
          <cell r="H647">
            <v>23.040431535443599</v>
          </cell>
          <cell r="I647">
            <v>20.494339644321869</v>
          </cell>
          <cell r="M647">
            <v>26.266091950405702</v>
          </cell>
          <cell r="N647">
            <v>28.077245312720962</v>
          </cell>
          <cell r="O647">
            <v>13.824258921266159</v>
          </cell>
          <cell r="P647">
            <v>11.271886804377029</v>
          </cell>
        </row>
        <row r="648">
          <cell r="H648">
            <v>23.124426776897348</v>
          </cell>
          <cell r="I648">
            <v>20.553905724026816</v>
          </cell>
          <cell r="M648">
            <v>26.361846525662976</v>
          </cell>
          <cell r="N648">
            <v>28.158850841916738</v>
          </cell>
          <cell r="O648">
            <v>13.874656066138408</v>
          </cell>
          <cell r="P648">
            <v>11.304648148214749</v>
          </cell>
        </row>
        <row r="649">
          <cell r="H649">
            <v>23.218702838691254</v>
          </cell>
          <cell r="I649">
            <v>20.61919682298652</v>
          </cell>
          <cell r="M649">
            <v>26.469321236108026</v>
          </cell>
          <cell r="N649">
            <v>28.248299647491535</v>
          </cell>
          <cell r="O649">
            <v>13.931221703214751</v>
          </cell>
          <cell r="P649">
            <v>11.340558252642587</v>
          </cell>
        </row>
        <row r="650">
          <cell r="H650">
            <v>23.322944430399637</v>
          </cell>
          <cell r="I650">
            <v>20.678398756029953</v>
          </cell>
          <cell r="M650">
            <v>26.588156650655584</v>
          </cell>
          <cell r="N650">
            <v>28.329406295761039</v>
          </cell>
          <cell r="O650">
            <v>13.993766658239782</v>
          </cell>
          <cell r="P650">
            <v>11.373119315816474</v>
          </cell>
        </row>
        <row r="651">
          <cell r="H651">
            <v>23.412257941386844</v>
          </cell>
          <cell r="I651">
            <v>20.756199062583661</v>
          </cell>
          <cell r="M651">
            <v>26.689974053181</v>
          </cell>
          <cell r="N651">
            <v>28.435992715739619</v>
          </cell>
          <cell r="O651">
            <v>14.047354764832106</v>
          </cell>
          <cell r="P651">
            <v>11.415909484421014</v>
          </cell>
        </row>
        <row r="652">
          <cell r="H652">
            <v>23.513017002216628</v>
          </cell>
          <cell r="I652">
            <v>20.835237281644112</v>
          </cell>
          <cell r="M652">
            <v>26.804839382526954</v>
          </cell>
          <cell r="N652">
            <v>28.544275075852436</v>
          </cell>
          <cell r="O652">
            <v>14.107810201329977</v>
          </cell>
          <cell r="P652">
            <v>11.459380504904262</v>
          </cell>
        </row>
        <row r="653">
          <cell r="H653">
            <v>23.750131714788314</v>
          </cell>
          <cell r="I653">
            <v>20.902374873627249</v>
          </cell>
          <cell r="M653">
            <v>27.075150154858676</v>
          </cell>
          <cell r="N653">
            <v>28.636253576869333</v>
          </cell>
          <cell r="O653">
            <v>14.250079028872987</v>
          </cell>
          <cell r="P653">
            <v>11.496306180494988</v>
          </cell>
        </row>
        <row r="654">
          <cell r="H654">
            <v>23.853981880037956</v>
          </cell>
          <cell r="I654">
            <v>20.97615867232695</v>
          </cell>
          <cell r="M654">
            <v>27.19353934324327</v>
          </cell>
          <cell r="N654">
            <v>28.737337381087922</v>
          </cell>
          <cell r="O654">
            <v>14.312389128022774</v>
          </cell>
          <cell r="P654">
            <v>11.536887269779823</v>
          </cell>
        </row>
        <row r="655">
          <cell r="H655">
            <v>23.966446277967705</v>
          </cell>
          <cell r="I655">
            <v>21.039969690447698</v>
          </cell>
          <cell r="M655">
            <v>27.321748756883181</v>
          </cell>
          <cell r="N655">
            <v>28.824758475913349</v>
          </cell>
          <cell r="O655">
            <v>14.379867766780622</v>
          </cell>
          <cell r="P655">
            <v>11.571983329746235</v>
          </cell>
        </row>
        <row r="656">
          <cell r="H656">
            <v>24.075778406400346</v>
          </cell>
          <cell r="I656">
            <v>21.106826370311225</v>
          </cell>
          <cell r="M656">
            <v>27.446387383296393</v>
          </cell>
          <cell r="N656">
            <v>28.91635212732638</v>
          </cell>
          <cell r="O656">
            <v>14.445467043840207</v>
          </cell>
          <cell r="P656">
            <v>11.608754503671175</v>
          </cell>
        </row>
        <row r="657">
          <cell r="H657">
            <v>24.156092746681896</v>
          </cell>
          <cell r="I657">
            <v>21.220161049784192</v>
          </cell>
          <cell r="M657">
            <v>27.537945731217359</v>
          </cell>
          <cell r="N657">
            <v>29.071620638204344</v>
          </cell>
          <cell r="O657">
            <v>14.493655648009137</v>
          </cell>
          <cell r="P657">
            <v>11.671088577381306</v>
          </cell>
        </row>
        <row r="658">
          <cell r="H658">
            <v>24.251042811515141</v>
          </cell>
          <cell r="I658">
            <v>21.283022638398194</v>
          </cell>
          <cell r="M658">
            <v>27.64618880512726</v>
          </cell>
          <cell r="N658">
            <v>29.157741014605527</v>
          </cell>
          <cell r="O658">
            <v>14.550625686909084</v>
          </cell>
          <cell r="P658">
            <v>11.705662451119007</v>
          </cell>
        </row>
        <row r="659">
          <cell r="H659">
            <v>24.324049225754493</v>
          </cell>
          <cell r="I659">
            <v>21.347491110542737</v>
          </cell>
          <cell r="M659">
            <v>27.72941611736012</v>
          </cell>
          <cell r="N659">
            <v>29.246062821443552</v>
          </cell>
          <cell r="O659">
            <v>14.594429535452695</v>
          </cell>
          <cell r="P659">
            <v>11.741120110798507</v>
          </cell>
        </row>
        <row r="660">
          <cell r="H660">
            <v>24.374717639101462</v>
          </cell>
          <cell r="I660">
            <v>21.413770705737761</v>
          </cell>
          <cell r="M660">
            <v>27.787178108575663</v>
          </cell>
          <cell r="N660">
            <v>29.336865866860734</v>
          </cell>
          <cell r="O660">
            <v>14.624830583460877</v>
          </cell>
          <cell r="P660">
            <v>11.77757388815577</v>
          </cell>
        </row>
        <row r="661">
          <cell r="H661">
            <v>24.417280568264381</v>
          </cell>
          <cell r="I661">
            <v>21.477198066926622</v>
          </cell>
          <cell r="M661">
            <v>27.835699847821392</v>
          </cell>
          <cell r="N661">
            <v>29.423761351689475</v>
          </cell>
          <cell r="O661">
            <v>14.650368340958629</v>
          </cell>
          <cell r="P661">
            <v>11.812458936809643</v>
          </cell>
        </row>
        <row r="662">
          <cell r="H662">
            <v>24.465036605760677</v>
          </cell>
          <cell r="I662">
            <v>21.540764468973261</v>
          </cell>
          <cell r="M662">
            <v>27.890141730567169</v>
          </cell>
          <cell r="N662">
            <v>29.510847322493369</v>
          </cell>
          <cell r="O662">
            <v>14.679021963456405</v>
          </cell>
          <cell r="P662">
            <v>11.847420457935295</v>
          </cell>
        </row>
        <row r="663">
          <cell r="H663">
            <v>24.534165426522105</v>
          </cell>
          <cell r="I663">
            <v>21.60820670381851</v>
          </cell>
          <cell r="M663">
            <v>27.968948586235197</v>
          </cell>
          <cell r="N663">
            <v>29.60324318423136</v>
          </cell>
          <cell r="O663">
            <v>14.720499255913262</v>
          </cell>
          <cell r="P663">
            <v>11.884513687100181</v>
          </cell>
        </row>
        <row r="664">
          <cell r="H664">
            <v>24.635053864758216</v>
          </cell>
          <cell r="I664">
            <v>21.684720627451824</v>
          </cell>
          <cell r="M664">
            <v>28.083961405824365</v>
          </cell>
          <cell r="N664">
            <v>29.708067259609003</v>
          </cell>
          <cell r="O664">
            <v>14.78103231885493</v>
          </cell>
          <cell r="P664">
            <v>11.926596345098504</v>
          </cell>
        </row>
        <row r="665">
          <cell r="H665">
            <v>24.682851785902404</v>
          </cell>
          <cell r="I665">
            <v>21.749152553002055</v>
          </cell>
          <cell r="M665">
            <v>28.138451035928739</v>
          </cell>
          <cell r="N665">
            <v>29.796338997612818</v>
          </cell>
          <cell r="O665">
            <v>14.809711071541441</v>
          </cell>
          <cell r="P665">
            <v>11.962033904151131</v>
          </cell>
        </row>
        <row r="666">
          <cell r="H666">
            <v>24.755681563744211</v>
          </cell>
          <cell r="I666">
            <v>21.823210668994307</v>
          </cell>
          <cell r="M666">
            <v>28.221476982668399</v>
          </cell>
          <cell r="N666">
            <v>29.897798616522202</v>
          </cell>
          <cell r="O666">
            <v>14.853408938246526</v>
          </cell>
          <cell r="P666">
            <v>12.00276586794687</v>
          </cell>
        </row>
        <row r="667">
          <cell r="H667">
            <v>24.799986606090897</v>
          </cell>
          <cell r="I667">
            <v>21.888171638964508</v>
          </cell>
          <cell r="M667">
            <v>28.271984730943622</v>
          </cell>
          <cell r="N667">
            <v>29.986795145381379</v>
          </cell>
          <cell r="O667">
            <v>14.879991963654538</v>
          </cell>
          <cell r="P667">
            <v>12.03849440143048</v>
          </cell>
        </row>
        <row r="668">
          <cell r="H668">
            <v>24.838660565813321</v>
          </cell>
          <cell r="I668">
            <v>21.960130300878102</v>
          </cell>
          <cell r="M668">
            <v>28.316073045027181</v>
          </cell>
          <cell r="N668">
            <v>30.085378512203004</v>
          </cell>
          <cell r="O668">
            <v>14.903196339487991</v>
          </cell>
          <cell r="P668">
            <v>12.078071665482957</v>
          </cell>
        </row>
        <row r="669">
          <cell r="H669">
            <v>24.874547028407669</v>
          </cell>
          <cell r="I669">
            <v>22.023381532674538</v>
          </cell>
          <cell r="M669">
            <v>28.356983612384742</v>
          </cell>
          <cell r="N669">
            <v>30.17203269976412</v>
          </cell>
          <cell r="O669">
            <v>14.924728217044601</v>
          </cell>
          <cell r="P669">
            <v>12.112859842970996</v>
          </cell>
        </row>
        <row r="670">
          <cell r="H670">
            <v>24.875466355954149</v>
          </cell>
          <cell r="I670">
            <v>22.092018378021578</v>
          </cell>
          <cell r="M670">
            <v>28.358031645787726</v>
          </cell>
          <cell r="N670">
            <v>30.266065177889566</v>
          </cell>
          <cell r="O670">
            <v>14.925279813572489</v>
          </cell>
          <cell r="P670">
            <v>12.150610107911868</v>
          </cell>
        </row>
        <row r="671">
          <cell r="H671">
            <v>24.89474697874347</v>
          </cell>
          <cell r="I671">
            <v>22.200672773446136</v>
          </cell>
          <cell r="M671">
            <v>28.380011555767553</v>
          </cell>
          <cell r="N671">
            <v>30.41492169962121</v>
          </cell>
          <cell r="O671">
            <v>14.936848187246081</v>
          </cell>
          <cell r="P671">
            <v>12.210370025395376</v>
          </cell>
        </row>
        <row r="672">
          <cell r="H672">
            <v>24.923248011196883</v>
          </cell>
          <cell r="I672">
            <v>22.271168692479907</v>
          </cell>
          <cell r="M672">
            <v>28.412502732764445</v>
          </cell>
          <cell r="N672">
            <v>30.511501108697477</v>
          </cell>
          <cell r="O672">
            <v>14.953948806718129</v>
          </cell>
          <cell r="P672">
            <v>12.24914278086395</v>
          </cell>
        </row>
        <row r="673">
          <cell r="H673">
            <v>24.971210868731397</v>
          </cell>
          <cell r="I673">
            <v>22.362772684403133</v>
          </cell>
          <cell r="M673">
            <v>28.467180390353789</v>
          </cell>
          <cell r="N673">
            <v>30.636998577632294</v>
          </cell>
          <cell r="O673">
            <v>14.982726521238838</v>
          </cell>
          <cell r="P673">
            <v>12.299524976421724</v>
          </cell>
        </row>
        <row r="674">
          <cell r="H674">
            <v>25.003570468051599</v>
          </cell>
          <cell r="I674">
            <v>22.455416597923072</v>
          </cell>
          <cell r="M674">
            <v>28.50407033357882</v>
          </cell>
          <cell r="N674">
            <v>30.76392073915461</v>
          </cell>
          <cell r="O674">
            <v>15.002142280830959</v>
          </cell>
          <cell r="P674">
            <v>12.350479128857691</v>
          </cell>
        </row>
        <row r="675">
          <cell r="H675">
            <v>25.043692120622243</v>
          </cell>
          <cell r="I675">
            <v>22.55393881133449</v>
          </cell>
          <cell r="M675">
            <v>28.549809017509354</v>
          </cell>
          <cell r="N675">
            <v>30.898896171528254</v>
          </cell>
          <cell r="O675">
            <v>15.026215272373346</v>
          </cell>
          <cell r="P675">
            <v>12.40466634623397</v>
          </cell>
        </row>
        <row r="676">
          <cell r="H676">
            <v>25.062063523525964</v>
          </cell>
          <cell r="I676">
            <v>22.639187697000015</v>
          </cell>
          <cell r="M676">
            <v>28.570752416819598</v>
          </cell>
          <cell r="N676">
            <v>31.015687144890023</v>
          </cell>
          <cell r="O676">
            <v>15.037238114115578</v>
          </cell>
          <cell r="P676">
            <v>12.451553233350008</v>
          </cell>
        </row>
        <row r="677">
          <cell r="H677">
            <v>25.098163340727549</v>
          </cell>
          <cell r="I677">
            <v>22.723208055393485</v>
          </cell>
          <cell r="M677">
            <v>28.611906208429403</v>
          </cell>
          <cell r="N677">
            <v>31.130795035889076</v>
          </cell>
          <cell r="O677">
            <v>15.058898004436529</v>
          </cell>
          <cell r="P677">
            <v>12.497764430466418</v>
          </cell>
        </row>
        <row r="678">
          <cell r="H678">
            <v>25.11456972949156</v>
          </cell>
          <cell r="I678">
            <v>22.822179122317628</v>
          </cell>
          <cell r="M678">
            <v>28.630609491620376</v>
          </cell>
          <cell r="N678">
            <v>31.266385397575153</v>
          </cell>
          <cell r="O678">
            <v>15.068741837694935</v>
          </cell>
          <cell r="P678">
            <v>12.552198517274697</v>
          </cell>
        </row>
        <row r="679">
          <cell r="H679">
            <v>25.114935743715264</v>
          </cell>
          <cell r="I679">
            <v>22.925628718529723</v>
          </cell>
          <cell r="M679">
            <v>28.631026747835399</v>
          </cell>
          <cell r="N679">
            <v>31.408111344385723</v>
          </cell>
          <cell r="O679">
            <v>15.068961446229158</v>
          </cell>
          <cell r="P679">
            <v>12.609095795191349</v>
          </cell>
        </row>
        <row r="680">
          <cell r="H680">
            <v>25.126283028066112</v>
          </cell>
          <cell r="I680">
            <v>23.015456219256137</v>
          </cell>
          <cell r="M680">
            <v>28.643962651995366</v>
          </cell>
          <cell r="N680">
            <v>31.53117502038091</v>
          </cell>
          <cell r="O680">
            <v>15.075769816839667</v>
          </cell>
          <cell r="P680">
            <v>12.658500920590877</v>
          </cell>
        </row>
        <row r="681">
          <cell r="H681">
            <v>25.160034901261422</v>
          </cell>
          <cell r="I681">
            <v>23.088712564625073</v>
          </cell>
          <cell r="M681">
            <v>28.682439787438017</v>
          </cell>
          <cell r="N681">
            <v>31.631536213536354</v>
          </cell>
          <cell r="O681">
            <v>15.096020940756853</v>
          </cell>
          <cell r="P681">
            <v>12.698791910543791</v>
          </cell>
        </row>
        <row r="682">
          <cell r="H682">
            <v>25.181357246921213</v>
          </cell>
          <cell r="I682">
            <v>23.16246284494682</v>
          </cell>
          <cell r="M682">
            <v>28.706747261490179</v>
          </cell>
          <cell r="N682">
            <v>31.732574097577146</v>
          </cell>
          <cell r="O682">
            <v>15.108814348152727</v>
          </cell>
          <cell r="P682">
            <v>12.739354564720752</v>
          </cell>
        </row>
        <row r="683">
          <cell r="H683">
            <v>25.189023129591334</v>
          </cell>
          <cell r="I683">
            <v>23.220695217474564</v>
          </cell>
          <cell r="M683">
            <v>28.715486367734119</v>
          </cell>
          <cell r="N683">
            <v>31.812352447940153</v>
          </cell>
          <cell r="O683">
            <v>15.1134138777548</v>
          </cell>
          <cell r="P683">
            <v>12.771382369611011</v>
          </cell>
        </row>
        <row r="684">
          <cell r="H684">
            <v>25.208494444022669</v>
          </cell>
          <cell r="I684">
            <v>23.284503006421737</v>
          </cell>
          <cell r="M684">
            <v>28.737683666185841</v>
          </cell>
          <cell r="N684">
            <v>31.899769118797781</v>
          </cell>
          <cell r="O684">
            <v>15.125096666413601</v>
          </cell>
          <cell r="P684">
            <v>12.806476653531956</v>
          </cell>
        </row>
        <row r="685">
          <cell r="H685">
            <v>25.22584085002568</v>
          </cell>
          <cell r="I685">
            <v>23.340812049766757</v>
          </cell>
          <cell r="M685">
            <v>28.757458569029271</v>
          </cell>
          <cell r="N685">
            <v>31.976912508180462</v>
          </cell>
          <cell r="O685">
            <v>15.135504510015407</v>
          </cell>
          <cell r="P685">
            <v>12.837446627371717</v>
          </cell>
        </row>
        <row r="686">
          <cell r="H686">
            <v>25.261655530208408</v>
          </cell>
          <cell r="I686">
            <v>23.406349013719524</v>
          </cell>
          <cell r="M686">
            <v>28.798287304437583</v>
          </cell>
          <cell r="N686">
            <v>32.066698148795751</v>
          </cell>
          <cell r="O686">
            <v>15.156993318125044</v>
          </cell>
          <cell r="P686">
            <v>12.873491957545738</v>
          </cell>
        </row>
        <row r="687">
          <cell r="H687">
            <v>25.303594750329879</v>
          </cell>
          <cell r="I687">
            <v>23.457163174857307</v>
          </cell>
          <cell r="M687">
            <v>28.846098015376061</v>
          </cell>
          <cell r="N687">
            <v>32.136313549554515</v>
          </cell>
          <cell r="O687">
            <v>15.182156850197927</v>
          </cell>
          <cell r="P687">
            <v>12.901439746171519</v>
          </cell>
        </row>
        <row r="688">
          <cell r="H688">
            <v>25.325709822332268</v>
          </cell>
          <cell r="I688">
            <v>23.502477227559098</v>
          </cell>
          <cell r="M688">
            <v>28.871309197458782</v>
          </cell>
          <cell r="N688">
            <v>32.198393801755969</v>
          </cell>
          <cell r="O688">
            <v>15.19542589339936</v>
          </cell>
          <cell r="P688">
            <v>12.926362475157505</v>
          </cell>
        </row>
        <row r="689">
          <cell r="H689">
            <v>25.350610749012596</v>
          </cell>
          <cell r="I689">
            <v>23.578403197189616</v>
          </cell>
          <cell r="M689">
            <v>28.899696253874357</v>
          </cell>
          <cell r="N689">
            <v>32.302412380149775</v>
          </cell>
          <cell r="O689">
            <v>15.210366449407557</v>
          </cell>
          <cell r="P689">
            <v>12.96812175845429</v>
          </cell>
        </row>
        <row r="690">
          <cell r="H690">
            <v>25.423249782381607</v>
          </cell>
          <cell r="I690">
            <v>23.649579572534211</v>
          </cell>
          <cell r="M690">
            <v>28.98250475191503</v>
          </cell>
          <cell r="N690">
            <v>32.399924014371869</v>
          </cell>
          <cell r="O690">
            <v>15.253949869428963</v>
          </cell>
          <cell r="P690">
            <v>13.007268764893817</v>
          </cell>
        </row>
        <row r="691">
          <cell r="H691">
            <v>25.506209888191197</v>
          </cell>
          <cell r="I691">
            <v>23.729622205401785</v>
          </cell>
          <cell r="M691">
            <v>29.077079272537961</v>
          </cell>
          <cell r="N691">
            <v>32.509582421400445</v>
          </cell>
          <cell r="O691">
            <v>15.303725932914718</v>
          </cell>
          <cell r="P691">
            <v>13.051292212970983</v>
          </cell>
        </row>
        <row r="692">
          <cell r="H692">
            <v>25.560692639141269</v>
          </cell>
          <cell r="I692">
            <v>23.808285719601084</v>
          </cell>
          <cell r="M692">
            <v>29.139189608621045</v>
          </cell>
          <cell r="N692">
            <v>32.617351435853486</v>
          </cell>
          <cell r="O692">
            <v>15.336415583484762</v>
          </cell>
          <cell r="P692">
            <v>13.094557145780596</v>
          </cell>
        </row>
        <row r="693">
          <cell r="H693">
            <v>25.604314264845488</v>
          </cell>
          <cell r="I693">
            <v>23.874516930213588</v>
          </cell>
          <cell r="M693">
            <v>29.188918261923853</v>
          </cell>
          <cell r="N693">
            <v>32.708088194392616</v>
          </cell>
          <cell r="O693">
            <v>15.362588558907293</v>
          </cell>
          <cell r="P693">
            <v>13.130984311617475</v>
          </cell>
        </row>
        <row r="694">
          <cell r="H694">
            <v>25.668168795572424</v>
          </cell>
          <cell r="I694">
            <v>23.958038217262839</v>
          </cell>
          <cell r="M694">
            <v>29.26171242695256</v>
          </cell>
          <cell r="N694">
            <v>32.822512357650091</v>
          </cell>
          <cell r="O694">
            <v>15.400901277343454</v>
          </cell>
          <cell r="P694">
            <v>13.176921019494563</v>
          </cell>
        </row>
        <row r="695">
          <cell r="H695">
            <v>25.775533790965529</v>
          </cell>
          <cell r="I695">
            <v>23.995862781516156</v>
          </cell>
          <cell r="M695">
            <v>29.3841085217007</v>
          </cell>
          <cell r="N695">
            <v>32.874332010677136</v>
          </cell>
          <cell r="O695">
            <v>15.465320274579316</v>
          </cell>
          <cell r="P695">
            <v>13.197724529833886</v>
          </cell>
        </row>
      </sheetData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AB71D-F4A4-42B4-9C3C-222AF44DBE91}">
  <dimension ref="B1:AF993"/>
  <sheetViews>
    <sheetView showGridLines="0" topLeftCell="H1" zoomScaleNormal="81" workbookViewId="0">
      <pane ySplit="1" topLeftCell="A298" activePane="bottomLeft" state="frozen"/>
      <selection pane="bottomLeft" activeCell="B303" sqref="B303:D303"/>
    </sheetView>
  </sheetViews>
  <sheetFormatPr baseColWidth="10" defaultColWidth="8.83203125" defaultRowHeight="15"/>
  <cols>
    <col min="3" max="3" width="10.5" bestFit="1" customWidth="1"/>
    <col min="5" max="5" width="10.33203125" bestFit="1" customWidth="1"/>
    <col min="6" max="6" width="14.1640625" customWidth="1"/>
    <col min="7" max="7" width="12.83203125" customWidth="1"/>
    <col min="8" max="8" width="27.1640625" bestFit="1" customWidth="1"/>
    <col min="9" max="9" width="28.83203125" bestFit="1" customWidth="1"/>
    <col min="10" max="10" width="18.1640625" bestFit="1" customWidth="1"/>
    <col min="11" max="15" width="18.1640625" customWidth="1"/>
    <col min="16" max="16" width="19.1640625" bestFit="1" customWidth="1"/>
    <col min="17" max="17" width="17.83203125" bestFit="1" customWidth="1"/>
    <col min="18" max="22" width="17.83203125" customWidth="1"/>
    <col min="23" max="23" width="11.83203125" bestFit="1" customWidth="1"/>
    <col min="24" max="24" width="16.83203125" bestFit="1" customWidth="1"/>
    <col min="25" max="25" width="9.83203125" bestFit="1" customWidth="1"/>
    <col min="26" max="26" width="12.83203125" bestFit="1" customWidth="1"/>
    <col min="27" max="27" width="11.83203125" customWidth="1"/>
    <col min="28" max="28" width="12.6640625" customWidth="1"/>
    <col min="29" max="29" width="12.5" customWidth="1"/>
    <col min="30" max="30" width="11.33203125" customWidth="1"/>
    <col min="31" max="31" width="12.33203125" customWidth="1"/>
    <col min="32" max="32" width="14.1640625" customWidth="1"/>
  </cols>
  <sheetData>
    <row r="1" spans="2:32">
      <c r="B1" s="1" t="s">
        <v>0</v>
      </c>
      <c r="C1" s="1" t="s">
        <v>1</v>
      </c>
      <c r="D1" s="2" t="s">
        <v>2</v>
      </c>
      <c r="E1" s="3" t="s">
        <v>3</v>
      </c>
      <c r="F1" s="3" t="s">
        <v>4</v>
      </c>
      <c r="G1" s="4" t="s">
        <v>5</v>
      </c>
      <c r="H1" s="4" t="s">
        <v>6</v>
      </c>
      <c r="I1" s="4" t="s">
        <v>7</v>
      </c>
      <c r="J1" s="5" t="s">
        <v>8</v>
      </c>
      <c r="K1" s="21" t="s">
        <v>21</v>
      </c>
      <c r="L1" s="21" t="s">
        <v>22</v>
      </c>
      <c r="M1" s="21" t="s">
        <v>23</v>
      </c>
      <c r="N1" s="21" t="s">
        <v>24</v>
      </c>
      <c r="O1" s="21" t="s">
        <v>25</v>
      </c>
      <c r="P1" s="6" t="s">
        <v>9</v>
      </c>
      <c r="Q1" s="7" t="s">
        <v>10</v>
      </c>
      <c r="R1" s="7" t="s">
        <v>26</v>
      </c>
      <c r="S1" s="7" t="s">
        <v>27</v>
      </c>
      <c r="T1" s="7" t="s">
        <v>28</v>
      </c>
      <c r="U1" s="7" t="s">
        <v>29</v>
      </c>
      <c r="V1" s="7" t="s">
        <v>30</v>
      </c>
      <c r="W1" s="2" t="s">
        <v>11</v>
      </c>
      <c r="X1" s="6" t="s">
        <v>12</v>
      </c>
      <c r="Y1" s="8" t="s">
        <v>13</v>
      </c>
      <c r="Z1" s="8" t="s">
        <v>14</v>
      </c>
      <c r="AA1" s="9" t="s">
        <v>15</v>
      </c>
      <c r="AB1" s="9" t="s">
        <v>16</v>
      </c>
      <c r="AC1" s="9" t="s">
        <v>17</v>
      </c>
      <c r="AD1" s="9" t="s">
        <v>18</v>
      </c>
      <c r="AE1" s="9" t="s">
        <v>19</v>
      </c>
      <c r="AF1" s="9" t="s">
        <v>20</v>
      </c>
    </row>
    <row r="2" spans="2:32">
      <c r="B2" s="2">
        <v>1</v>
      </c>
      <c r="C2" s="10">
        <f>'[1]A - 12HR - Input'!C16</f>
        <v>43107</v>
      </c>
      <c r="D2" s="11">
        <f>'[1]A - 12HR - Input'!E16</f>
        <v>113.77</v>
      </c>
      <c r="E2" s="12">
        <f>'[1]A - 12HR - Input'!D16</f>
        <v>87.94</v>
      </c>
      <c r="F2" s="11">
        <f>D2*E2</f>
        <v>10004.933799999999</v>
      </c>
      <c r="G2" s="12">
        <f>(39280/40000)^($B$991-B2)</f>
        <v>1.5785611904278132E-8</v>
      </c>
      <c r="H2" s="13"/>
      <c r="I2" s="13"/>
      <c r="J2" s="13"/>
      <c r="K2" s="13"/>
      <c r="L2" s="13"/>
      <c r="M2" s="13"/>
      <c r="N2" s="13"/>
      <c r="O2" s="13"/>
      <c r="P2" s="14"/>
      <c r="Q2" s="14"/>
      <c r="R2" s="14"/>
      <c r="S2" s="14"/>
      <c r="T2" s="14"/>
      <c r="U2" s="14"/>
      <c r="V2" s="14"/>
      <c r="W2" s="14"/>
      <c r="X2" s="14"/>
      <c r="Y2" s="2"/>
      <c r="Z2" s="2"/>
    </row>
    <row r="3" spans="2:32">
      <c r="B3" s="2">
        <f>B2+1</f>
        <v>2</v>
      </c>
      <c r="C3" s="10">
        <f>C2</f>
        <v>43107</v>
      </c>
      <c r="D3" s="11">
        <f>'[1]A - 12HR - Input'!E17</f>
        <v>114.4</v>
      </c>
      <c r="E3" s="12">
        <f>'[1]A - 12HR - Input'!D17</f>
        <v>87.64</v>
      </c>
      <c r="F3" s="11">
        <f t="shared" ref="F3:F66" si="0">D3*E3</f>
        <v>10026.016000000001</v>
      </c>
      <c r="G3" s="12">
        <f t="shared" ref="G3:G66" si="1">(39280/40000)^($B$991-B3)</f>
        <v>1.607496120598588E-8</v>
      </c>
      <c r="H3" s="13"/>
      <c r="I3" s="13"/>
      <c r="J3" s="13"/>
      <c r="K3" s="13"/>
      <c r="L3" s="13"/>
      <c r="M3" s="13"/>
      <c r="N3" s="13"/>
      <c r="O3" s="13"/>
      <c r="P3" s="14"/>
      <c r="Q3" s="14"/>
      <c r="R3" s="14"/>
      <c r="S3" s="14"/>
      <c r="T3" s="14"/>
      <c r="U3" s="14"/>
      <c r="V3" s="14"/>
      <c r="W3" s="14"/>
      <c r="X3" s="14"/>
      <c r="Y3" s="2"/>
      <c r="Z3" s="2"/>
    </row>
    <row r="4" spans="2:32">
      <c r="B4" s="2">
        <f t="shared" ref="B4:B67" si="2">B3+1</f>
        <v>3</v>
      </c>
      <c r="C4" s="10">
        <f>'[1]A - 12HR - Input'!C18</f>
        <v>43108</v>
      </c>
      <c r="D4" s="11">
        <f>'[1]A - 12HR - Input'!E18</f>
        <v>111.77</v>
      </c>
      <c r="E4" s="12">
        <f>'[1]A - 12HR - Input'!D18</f>
        <v>86.96</v>
      </c>
      <c r="F4" s="11">
        <f t="shared" si="0"/>
        <v>9719.5191999999988</v>
      </c>
      <c r="G4" s="12">
        <f>(39280/40000)^($B$991-B4)</f>
        <v>1.6369614262714749E-8</v>
      </c>
      <c r="H4" s="13"/>
      <c r="I4" s="13"/>
      <c r="J4" s="13"/>
      <c r="K4" s="13"/>
      <c r="L4" s="13"/>
      <c r="M4" s="13"/>
      <c r="N4" s="13"/>
      <c r="O4" s="13"/>
      <c r="P4" s="14"/>
      <c r="Q4" s="14"/>
      <c r="R4" s="14"/>
      <c r="S4" s="14"/>
      <c r="T4" s="14"/>
      <c r="U4" s="14"/>
      <c r="V4" s="14"/>
      <c r="W4" s="14"/>
      <c r="X4" s="14"/>
      <c r="Y4" s="2"/>
      <c r="Z4" s="2"/>
    </row>
    <row r="5" spans="2:32">
      <c r="B5" s="2">
        <f t="shared" si="2"/>
        <v>4</v>
      </c>
      <c r="C5" s="10">
        <f t="shared" ref="C5" si="3">C4</f>
        <v>43108</v>
      </c>
      <c r="D5" s="11">
        <f>'[1]A - 12HR - Input'!E19</f>
        <v>112</v>
      </c>
      <c r="E5" s="12">
        <f>'[1]A - 12HR - Input'!D19</f>
        <v>87.91</v>
      </c>
      <c r="F5" s="11">
        <f t="shared" si="0"/>
        <v>9845.92</v>
      </c>
      <c r="G5" s="12">
        <f t="shared" si="1"/>
        <v>1.6669668291970212E-8</v>
      </c>
      <c r="H5" s="13"/>
      <c r="I5" s="13"/>
      <c r="J5" s="13"/>
      <c r="K5" s="13"/>
      <c r="L5" s="13"/>
      <c r="M5" s="13"/>
      <c r="N5" s="13"/>
      <c r="O5" s="13"/>
      <c r="P5" s="14"/>
      <c r="Q5" s="14"/>
      <c r="R5" s="14"/>
      <c r="S5" s="14"/>
      <c r="T5" s="14"/>
      <c r="U5" s="14"/>
      <c r="V5" s="14"/>
      <c r="W5" s="14"/>
      <c r="X5" s="14"/>
      <c r="Y5" s="2"/>
      <c r="Z5" s="2"/>
    </row>
    <row r="6" spans="2:32">
      <c r="B6" s="2">
        <f t="shared" si="2"/>
        <v>5</v>
      </c>
      <c r="C6" s="10">
        <f>'[1]A - 12HR - Input'!C20</f>
        <v>43109</v>
      </c>
      <c r="D6" s="11">
        <f>'[1]A - 12HR - Input'!E20</f>
        <v>111.96</v>
      </c>
      <c r="E6" s="12">
        <f>'[1]A - 12HR - Input'!D20</f>
        <v>88.37</v>
      </c>
      <c r="F6" s="11">
        <f t="shared" si="0"/>
        <v>9893.9051999999992</v>
      </c>
      <c r="G6" s="12">
        <f t="shared" si="1"/>
        <v>1.6975222293248685E-8</v>
      </c>
      <c r="H6" s="13"/>
      <c r="I6" s="13"/>
      <c r="J6" s="13"/>
      <c r="K6" s="13"/>
      <c r="L6" s="13"/>
      <c r="M6" s="13"/>
      <c r="N6" s="13"/>
      <c r="O6" s="13"/>
      <c r="P6" s="14"/>
      <c r="Q6" s="14"/>
      <c r="R6" s="14"/>
      <c r="S6" s="14"/>
      <c r="T6" s="14"/>
      <c r="U6" s="14"/>
      <c r="V6" s="14"/>
      <c r="W6" s="14"/>
      <c r="X6" s="14"/>
      <c r="Y6" s="2"/>
      <c r="Z6" s="2"/>
    </row>
    <row r="7" spans="2:32">
      <c r="B7" s="2">
        <f t="shared" si="2"/>
        <v>6</v>
      </c>
      <c r="C7" s="10">
        <f t="shared" ref="C7:C69" si="4">C6</f>
        <v>43109</v>
      </c>
      <c r="D7" s="11">
        <f>'[1]A - 12HR - Input'!E21</f>
        <v>116.79</v>
      </c>
      <c r="E7" s="12">
        <f>'[1]A - 12HR - Input'!D21</f>
        <v>88.29</v>
      </c>
      <c r="F7" s="11">
        <f t="shared" si="0"/>
        <v>10311.389100000002</v>
      </c>
      <c r="G7" s="12">
        <f t="shared" si="1"/>
        <v>1.728637708070131E-8</v>
      </c>
      <c r="H7" s="13"/>
      <c r="I7" s="13"/>
      <c r="J7" s="13"/>
      <c r="K7" s="13"/>
      <c r="L7" s="13"/>
      <c r="M7" s="13"/>
      <c r="N7" s="13"/>
      <c r="O7" s="13"/>
      <c r="P7" s="14"/>
      <c r="Q7" s="14"/>
      <c r="R7" s="14"/>
      <c r="S7" s="14"/>
      <c r="T7" s="14"/>
      <c r="U7" s="14"/>
      <c r="V7" s="14"/>
      <c r="W7" s="14"/>
      <c r="X7" s="14"/>
      <c r="Y7" s="2"/>
      <c r="Z7" s="2"/>
    </row>
    <row r="8" spans="2:32">
      <c r="B8" s="2">
        <f t="shared" si="2"/>
        <v>7</v>
      </c>
      <c r="C8" s="10">
        <f>'[1]A - 12HR - Input'!C22</f>
        <v>43110</v>
      </c>
      <c r="D8" s="11">
        <f>'[1]A - 12HR - Input'!E22</f>
        <v>116.78</v>
      </c>
      <c r="E8" s="12">
        <f>'[1]A - 12HR - Input'!D22</f>
        <v>87.92</v>
      </c>
      <c r="F8" s="11">
        <f t="shared" si="0"/>
        <v>10267.2976</v>
      </c>
      <c r="G8" s="12">
        <f t="shared" si="1"/>
        <v>1.7603235316396446E-8</v>
      </c>
      <c r="H8" s="13"/>
      <c r="I8" s="13"/>
      <c r="J8" s="13"/>
      <c r="K8" s="13"/>
      <c r="L8" s="13"/>
      <c r="M8" s="13"/>
      <c r="N8" s="13"/>
      <c r="O8" s="13"/>
      <c r="P8" s="14"/>
      <c r="Q8" s="14"/>
      <c r="R8" s="14"/>
      <c r="S8" s="14"/>
      <c r="T8" s="14"/>
      <c r="U8" s="14"/>
      <c r="V8" s="14"/>
      <c r="W8" s="14"/>
      <c r="X8" s="14"/>
      <c r="Y8" s="2"/>
      <c r="Z8" s="2"/>
    </row>
    <row r="9" spans="2:32">
      <c r="B9" s="2">
        <f t="shared" si="2"/>
        <v>8</v>
      </c>
      <c r="C9" s="10">
        <f t="shared" si="4"/>
        <v>43110</v>
      </c>
      <c r="D9" s="11">
        <f>'[1]A - 12HR - Input'!E23</f>
        <v>113.6</v>
      </c>
      <c r="E9" s="12">
        <f>'[1]A - 12HR - Input'!D23</f>
        <v>86.96</v>
      </c>
      <c r="F9" s="11">
        <f t="shared" si="0"/>
        <v>9878.655999999999</v>
      </c>
      <c r="G9" s="12">
        <f t="shared" si="1"/>
        <v>1.7925901544191897E-8</v>
      </c>
      <c r="H9" s="13"/>
      <c r="I9" s="13"/>
      <c r="J9" s="13"/>
      <c r="K9" s="13"/>
      <c r="L9" s="13"/>
      <c r="M9" s="13"/>
      <c r="N9" s="13"/>
      <c r="O9" s="13"/>
      <c r="P9" s="14"/>
      <c r="Q9" s="14"/>
      <c r="R9" s="14"/>
      <c r="S9" s="14"/>
      <c r="T9" s="14"/>
      <c r="U9" s="14"/>
      <c r="V9" s="14"/>
      <c r="W9" s="14"/>
      <c r="X9" s="14"/>
      <c r="Y9" s="2"/>
      <c r="Z9" s="2"/>
    </row>
    <row r="10" spans="2:32">
      <c r="B10" s="2">
        <f t="shared" si="2"/>
        <v>9</v>
      </c>
      <c r="C10" s="10">
        <f>'[1]A - 12HR - Input'!C24</f>
        <v>43111</v>
      </c>
      <c r="D10" s="11">
        <f>'[1]A - 12HR - Input'!E24</f>
        <v>113.88</v>
      </c>
      <c r="E10" s="12">
        <f>'[1]A - 12HR - Input'!D24</f>
        <v>86.56</v>
      </c>
      <c r="F10" s="11">
        <f t="shared" si="0"/>
        <v>9857.4527999999991</v>
      </c>
      <c r="G10" s="12">
        <f t="shared" si="1"/>
        <v>1.8254482224228005E-8</v>
      </c>
      <c r="H10" s="13"/>
      <c r="I10" s="13"/>
      <c r="J10" s="13"/>
      <c r="K10" s="13"/>
      <c r="L10" s="13"/>
      <c r="M10" s="13"/>
      <c r="N10" s="13"/>
      <c r="O10" s="13"/>
      <c r="P10" s="14"/>
      <c r="Q10" s="14"/>
      <c r="R10" s="14"/>
      <c r="S10" s="14"/>
      <c r="T10" s="14"/>
      <c r="U10" s="14"/>
      <c r="V10" s="14"/>
      <c r="W10" s="14"/>
      <c r="X10" s="14"/>
      <c r="Y10" s="2"/>
      <c r="Z10" s="2"/>
    </row>
    <row r="11" spans="2:32">
      <c r="B11" s="2">
        <f t="shared" si="2"/>
        <v>10</v>
      </c>
      <c r="C11" s="10">
        <f t="shared" si="4"/>
        <v>43111</v>
      </c>
      <c r="D11" s="11">
        <f>'[1]A - 12HR - Input'!E25</f>
        <v>102.25</v>
      </c>
      <c r="E11" s="12">
        <f>'[1]A - 12HR - Input'!D25</f>
        <v>86.06</v>
      </c>
      <c r="F11" s="11">
        <f t="shared" si="0"/>
        <v>8799.6350000000002</v>
      </c>
      <c r="G11" s="12">
        <f t="shared" si="1"/>
        <v>1.8589085768052957E-8</v>
      </c>
      <c r="H11" s="13"/>
      <c r="I11" s="13"/>
      <c r="J11" s="13"/>
      <c r="K11" s="13"/>
      <c r="L11" s="13"/>
      <c r="M11" s="13"/>
      <c r="N11" s="13"/>
      <c r="O11" s="13"/>
      <c r="P11" s="14"/>
      <c r="Q11" s="14"/>
      <c r="R11" s="14"/>
      <c r="S11" s="14"/>
      <c r="T11" s="14"/>
      <c r="U11" s="14"/>
      <c r="V11" s="14"/>
      <c r="W11" s="14"/>
      <c r="X11" s="14"/>
      <c r="Y11" s="2"/>
      <c r="Z11" s="2"/>
    </row>
    <row r="12" spans="2:32">
      <c r="B12" s="2">
        <f t="shared" si="2"/>
        <v>11</v>
      </c>
      <c r="C12" s="10">
        <f>'[1]A - 12HR - Input'!C26</f>
        <v>43112</v>
      </c>
      <c r="D12" s="11">
        <f>'[1]A - 12HR - Input'!E26</f>
        <v>102.89</v>
      </c>
      <c r="E12" s="12">
        <f>'[1]A - 12HR - Input'!D26</f>
        <v>85.08</v>
      </c>
      <c r="F12" s="11">
        <f t="shared" si="0"/>
        <v>8753.8811999999998</v>
      </c>
      <c r="G12" s="12">
        <f t="shared" si="1"/>
        <v>1.8929822574392015E-8</v>
      </c>
      <c r="H12" s="13"/>
      <c r="I12" s="13"/>
      <c r="J12" s="13"/>
      <c r="K12" s="13"/>
      <c r="L12" s="13"/>
      <c r="M12" s="13"/>
      <c r="N12" s="13"/>
      <c r="O12" s="13"/>
      <c r="P12" s="14"/>
      <c r="Q12" s="14"/>
      <c r="R12" s="14"/>
      <c r="S12" s="14"/>
      <c r="T12" s="14"/>
      <c r="U12" s="14"/>
      <c r="V12" s="14"/>
      <c r="W12" s="14"/>
      <c r="X12" s="14"/>
      <c r="Y12" s="2"/>
      <c r="Z12" s="2"/>
    </row>
    <row r="13" spans="2:32">
      <c r="B13" s="2">
        <f t="shared" si="2"/>
        <v>12</v>
      </c>
      <c r="C13" s="10">
        <f t="shared" si="4"/>
        <v>43112</v>
      </c>
      <c r="D13" s="11">
        <f>'[1]A - 12HR - Input'!E27</f>
        <v>116.16</v>
      </c>
      <c r="E13" s="12">
        <f>'[1]A - 12HR - Input'!D27</f>
        <v>86.77</v>
      </c>
      <c r="F13" s="11">
        <f t="shared" si="0"/>
        <v>10079.2032</v>
      </c>
      <c r="G13" s="12">
        <f t="shared" si="1"/>
        <v>1.9276805065572313E-8</v>
      </c>
      <c r="H13" s="13"/>
      <c r="I13" s="13"/>
      <c r="J13" s="13"/>
      <c r="K13" s="13"/>
      <c r="L13" s="13"/>
      <c r="M13" s="13"/>
      <c r="N13" s="13"/>
      <c r="O13" s="13"/>
      <c r="P13" s="14"/>
      <c r="Q13" s="14"/>
      <c r="R13" s="14"/>
      <c r="S13" s="14"/>
      <c r="T13" s="14"/>
      <c r="U13" s="14"/>
      <c r="V13" s="14"/>
      <c r="W13" s="14"/>
      <c r="X13" s="14"/>
      <c r="Y13" s="2"/>
      <c r="Z13" s="2"/>
    </row>
    <row r="14" spans="2:32">
      <c r="B14" s="2">
        <f t="shared" si="2"/>
        <v>13</v>
      </c>
      <c r="C14" s="10">
        <f>'[1]A - 12HR - Input'!C28</f>
        <v>43113</v>
      </c>
      <c r="D14" s="11">
        <f>'[1]A - 12HR - Input'!E28</f>
        <v>116.94</v>
      </c>
      <c r="E14" s="12">
        <f>'[1]A - 12HR - Input'!D28</f>
        <v>86.66</v>
      </c>
      <c r="F14" s="11">
        <f t="shared" si="0"/>
        <v>10134.020399999999</v>
      </c>
      <c r="G14" s="12">
        <f t="shared" si="1"/>
        <v>1.963014772461539E-8</v>
      </c>
      <c r="H14" s="13"/>
      <c r="I14" s="13"/>
      <c r="J14" s="13"/>
      <c r="K14" s="13"/>
      <c r="L14" s="13"/>
      <c r="M14" s="13"/>
      <c r="N14" s="13"/>
      <c r="O14" s="13"/>
      <c r="P14" s="14"/>
      <c r="Q14" s="14"/>
      <c r="R14" s="14"/>
      <c r="S14" s="14"/>
      <c r="T14" s="14"/>
      <c r="U14" s="14"/>
      <c r="V14" s="14"/>
      <c r="W14" s="14"/>
      <c r="X14" s="14"/>
      <c r="Y14" s="2"/>
      <c r="Z14" s="2"/>
    </row>
    <row r="15" spans="2:32">
      <c r="B15" s="2">
        <f t="shared" si="2"/>
        <v>14</v>
      </c>
      <c r="C15" s="10">
        <f t="shared" si="4"/>
        <v>43113</v>
      </c>
      <c r="D15" s="11">
        <f>'[1]A - 12HR - Input'!E29</f>
        <v>122.74</v>
      </c>
      <c r="E15" s="12">
        <f>'[1]A - 12HR - Input'!D29</f>
        <v>86.28</v>
      </c>
      <c r="F15" s="11">
        <f t="shared" si="0"/>
        <v>10590.0072</v>
      </c>
      <c r="G15" s="12">
        <f t="shared" si="1"/>
        <v>1.9989967133009562E-8</v>
      </c>
      <c r="H15" s="13"/>
      <c r="I15" s="13"/>
      <c r="J15" s="13"/>
      <c r="K15" s="13"/>
      <c r="L15" s="13"/>
      <c r="M15" s="13"/>
      <c r="N15" s="13"/>
      <c r="O15" s="13"/>
      <c r="P15" s="14"/>
      <c r="Q15" s="14"/>
      <c r="R15" s="14"/>
      <c r="S15" s="14"/>
      <c r="T15" s="14"/>
      <c r="U15" s="14"/>
      <c r="V15" s="14"/>
      <c r="W15" s="14"/>
      <c r="X15" s="14"/>
      <c r="Y15" s="2"/>
      <c r="Z15" s="2"/>
    </row>
    <row r="16" spans="2:32">
      <c r="B16" s="2">
        <f t="shared" si="2"/>
        <v>15</v>
      </c>
      <c r="C16" s="10">
        <f>'[1]A - 12HR - Input'!C30</f>
        <v>43114</v>
      </c>
      <c r="D16" s="11">
        <f>'[1]A - 12HR - Input'!E30</f>
        <v>122.4</v>
      </c>
      <c r="E16" s="12">
        <f>'[1]A - 12HR - Input'!D30</f>
        <v>85.77</v>
      </c>
      <c r="F16" s="11">
        <f t="shared" si="0"/>
        <v>10498.248</v>
      </c>
      <c r="G16" s="12">
        <f t="shared" si="1"/>
        <v>2.0356382009174707E-8</v>
      </c>
      <c r="H16" s="13"/>
      <c r="I16" s="13"/>
      <c r="J16" s="13"/>
      <c r="K16" s="13"/>
      <c r="L16" s="13"/>
      <c r="M16" s="13"/>
      <c r="N16" s="13"/>
      <c r="O16" s="13"/>
      <c r="P16" s="14"/>
      <c r="Q16" s="14"/>
      <c r="R16" s="14"/>
      <c r="S16" s="14"/>
      <c r="T16" s="14"/>
      <c r="U16" s="14"/>
      <c r="V16" s="14"/>
      <c r="W16" s="14"/>
      <c r="X16" s="14"/>
      <c r="Y16" s="2"/>
      <c r="Z16" s="2"/>
    </row>
    <row r="17" spans="2:26">
      <c r="B17" s="2">
        <f t="shared" si="2"/>
        <v>16</v>
      </c>
      <c r="C17" s="10">
        <f t="shared" si="4"/>
        <v>43114</v>
      </c>
      <c r="D17" s="11">
        <f>'[1]A - 12HR - Input'!E31</f>
        <v>112</v>
      </c>
      <c r="E17" s="12">
        <f>'[1]A - 12HR - Input'!D31</f>
        <v>86.67</v>
      </c>
      <c r="F17" s="11">
        <f t="shared" si="0"/>
        <v>9707.0400000000009</v>
      </c>
      <c r="G17" s="12">
        <f t="shared" si="1"/>
        <v>2.0729513247632085E-8</v>
      </c>
      <c r="H17" s="13"/>
      <c r="I17" s="13"/>
      <c r="J17" s="13"/>
      <c r="K17" s="13"/>
      <c r="L17" s="13"/>
      <c r="M17" s="13"/>
      <c r="N17" s="13"/>
      <c r="O17" s="13"/>
      <c r="P17" s="14"/>
      <c r="Q17" s="14"/>
      <c r="R17" s="14"/>
      <c r="S17" s="14"/>
      <c r="T17" s="14"/>
      <c r="U17" s="14"/>
      <c r="V17" s="14"/>
      <c r="W17" s="14"/>
      <c r="X17" s="14"/>
      <c r="Y17" s="2"/>
      <c r="Z17" s="2"/>
    </row>
    <row r="18" spans="2:26">
      <c r="B18" s="2">
        <f t="shared" si="2"/>
        <v>17</v>
      </c>
      <c r="C18" s="10">
        <f>'[1]A - 12HR - Input'!C32</f>
        <v>43115</v>
      </c>
      <c r="D18" s="11">
        <f>'[1]A - 12HR - Input'!E32</f>
        <v>110.38</v>
      </c>
      <c r="E18" s="12">
        <f>'[1]A - 12HR - Input'!D32</f>
        <v>86.52</v>
      </c>
      <c r="F18" s="11">
        <f t="shared" si="0"/>
        <v>9550.0775999999987</v>
      </c>
      <c r="G18" s="12">
        <f t="shared" si="1"/>
        <v>2.1109483958892144E-8</v>
      </c>
      <c r="H18" s="13"/>
      <c r="I18" s="13"/>
      <c r="J18" s="13"/>
      <c r="K18" s="13"/>
      <c r="L18" s="13"/>
      <c r="M18" s="13"/>
      <c r="N18" s="13"/>
      <c r="O18" s="13"/>
      <c r="P18" s="14"/>
      <c r="Q18" s="14"/>
      <c r="R18" s="14"/>
      <c r="S18" s="14"/>
      <c r="T18" s="14"/>
      <c r="U18" s="14"/>
      <c r="V18" s="14"/>
      <c r="W18" s="14"/>
      <c r="X18" s="14"/>
      <c r="Y18" s="2"/>
      <c r="Z18" s="2"/>
    </row>
    <row r="19" spans="2:26">
      <c r="B19" s="2">
        <f t="shared" si="2"/>
        <v>18</v>
      </c>
      <c r="C19" s="10">
        <f t="shared" si="4"/>
        <v>43115</v>
      </c>
      <c r="D19" s="11">
        <f>'[1]A - 12HR - Input'!E33</f>
        <v>104.7</v>
      </c>
      <c r="E19" s="12">
        <f>'[1]A - 12HR - Input'!D33</f>
        <v>86.43</v>
      </c>
      <c r="F19" s="11">
        <f t="shared" si="0"/>
        <v>9049.2210000000014</v>
      </c>
      <c r="G19" s="12">
        <f t="shared" si="1"/>
        <v>2.1496419510073464E-8</v>
      </c>
      <c r="H19" s="13"/>
      <c r="I19" s="13"/>
      <c r="J19" s="13"/>
      <c r="K19" s="13"/>
      <c r="L19" s="13"/>
      <c r="M19" s="13"/>
      <c r="N19" s="13"/>
      <c r="O19" s="13"/>
      <c r="P19" s="14"/>
      <c r="Q19" s="14"/>
      <c r="R19" s="14"/>
      <c r="S19" s="14"/>
      <c r="T19" s="14"/>
      <c r="U19" s="14"/>
      <c r="V19" s="14"/>
      <c r="W19" s="14"/>
      <c r="X19" s="14"/>
      <c r="Y19" s="2"/>
      <c r="Z19" s="2"/>
    </row>
    <row r="20" spans="2:26">
      <c r="B20" s="2">
        <f t="shared" si="2"/>
        <v>19</v>
      </c>
      <c r="C20" s="10">
        <f>'[1]A - 12HR - Input'!C34</f>
        <v>43116</v>
      </c>
      <c r="D20" s="11">
        <f>'[1]A - 12HR - Input'!E34</f>
        <v>104.95</v>
      </c>
      <c r="E20" s="12">
        <f>'[1]A - 12HR - Input'!D34</f>
        <v>86.8</v>
      </c>
      <c r="F20" s="11">
        <f t="shared" si="0"/>
        <v>9109.66</v>
      </c>
      <c r="G20" s="12">
        <f t="shared" si="1"/>
        <v>2.1890447566266261E-8</v>
      </c>
      <c r="H20" s="13"/>
      <c r="I20" s="13"/>
      <c r="J20" s="13"/>
      <c r="K20" s="13"/>
      <c r="L20" s="13"/>
      <c r="M20" s="13"/>
      <c r="N20" s="13"/>
      <c r="O20" s="13"/>
      <c r="P20" s="14"/>
      <c r="Q20" s="14"/>
      <c r="R20" s="14"/>
      <c r="S20" s="14"/>
      <c r="T20" s="14"/>
      <c r="U20" s="14"/>
      <c r="V20" s="14"/>
      <c r="W20" s="14"/>
      <c r="X20" s="14"/>
      <c r="Y20" s="2"/>
      <c r="Z20" s="2"/>
    </row>
    <row r="21" spans="2:26">
      <c r="B21" s="2">
        <f t="shared" si="2"/>
        <v>20</v>
      </c>
      <c r="C21" s="10">
        <f t="shared" si="4"/>
        <v>43116</v>
      </c>
      <c r="D21" s="11">
        <f>'[1]A - 12HR - Input'!E35</f>
        <v>83.13</v>
      </c>
      <c r="E21" s="12">
        <f>'[1]A - 12HR - Input'!D35</f>
        <v>86.36</v>
      </c>
      <c r="F21" s="11">
        <f t="shared" si="0"/>
        <v>7179.1067999999996</v>
      </c>
      <c r="G21" s="12">
        <f t="shared" si="1"/>
        <v>2.2291698132654033E-8</v>
      </c>
      <c r="H21" s="13"/>
      <c r="I21" s="13"/>
      <c r="J21" s="13"/>
      <c r="K21" s="13"/>
      <c r="L21" s="13"/>
      <c r="M21" s="13"/>
      <c r="N21" s="13"/>
      <c r="O21" s="13"/>
      <c r="P21" s="14"/>
      <c r="Q21" s="14"/>
      <c r="R21" s="14"/>
      <c r="S21" s="14"/>
      <c r="T21" s="14"/>
      <c r="U21" s="14"/>
      <c r="V21" s="14"/>
      <c r="W21" s="14"/>
      <c r="X21" s="14"/>
      <c r="Y21" s="2"/>
      <c r="Z21" s="2"/>
    </row>
    <row r="22" spans="2:26">
      <c r="B22" s="2">
        <f t="shared" si="2"/>
        <v>21</v>
      </c>
      <c r="C22" s="10">
        <f>'[1]A - 12HR - Input'!C36</f>
        <v>43117</v>
      </c>
      <c r="D22" s="11">
        <f>'[1]A - 12HR - Input'!E36</f>
        <v>83.13</v>
      </c>
      <c r="E22" s="12">
        <f>'[1]A - 12HR - Input'!D36</f>
        <v>85.79</v>
      </c>
      <c r="F22" s="11">
        <f t="shared" si="0"/>
        <v>7131.7227000000003</v>
      </c>
      <c r="G22" s="12">
        <f t="shared" si="1"/>
        <v>2.2700303597407367E-8</v>
      </c>
      <c r="H22" s="13"/>
      <c r="I22" s="13"/>
      <c r="J22" s="13"/>
      <c r="K22" s="13"/>
      <c r="L22" s="13"/>
      <c r="M22" s="13"/>
      <c r="N22" s="13"/>
      <c r="O22" s="13"/>
      <c r="P22" s="14"/>
      <c r="Q22" s="14"/>
      <c r="R22" s="14"/>
      <c r="S22" s="14"/>
      <c r="T22" s="14"/>
      <c r="U22" s="14"/>
      <c r="V22" s="14"/>
      <c r="W22" s="14"/>
      <c r="X22" s="14"/>
      <c r="Y22" s="2"/>
      <c r="Z22" s="2"/>
    </row>
    <row r="23" spans="2:26">
      <c r="B23" s="2">
        <f t="shared" si="2"/>
        <v>22</v>
      </c>
      <c r="C23" s="10">
        <f t="shared" si="4"/>
        <v>43117</v>
      </c>
      <c r="D23" s="11">
        <f>'[1]A - 12HR - Input'!E37</f>
        <v>86.12</v>
      </c>
      <c r="E23" s="12">
        <f>'[1]A - 12HR - Input'!D37</f>
        <v>85.35</v>
      </c>
      <c r="F23" s="11">
        <f t="shared" si="0"/>
        <v>7350.3419999999996</v>
      </c>
      <c r="G23" s="12">
        <f t="shared" si="1"/>
        <v>2.3116398775363916E-8</v>
      </c>
      <c r="H23" s="13"/>
      <c r="I23" s="13"/>
      <c r="J23" s="13"/>
      <c r="K23" s="13"/>
      <c r="L23" s="13"/>
      <c r="M23" s="13"/>
      <c r="N23" s="13"/>
      <c r="O23" s="13"/>
      <c r="P23" s="14"/>
      <c r="Q23" s="14"/>
      <c r="R23" s="14"/>
      <c r="S23" s="14"/>
      <c r="T23" s="14"/>
      <c r="U23" s="14"/>
      <c r="V23" s="14"/>
      <c r="W23" s="14"/>
      <c r="X23" s="14"/>
      <c r="Y23" s="2"/>
      <c r="Z23" s="2"/>
    </row>
    <row r="24" spans="2:26">
      <c r="B24" s="2">
        <f t="shared" si="2"/>
        <v>23</v>
      </c>
      <c r="C24" s="10">
        <f>'[1]A - 12HR - Input'!C38</f>
        <v>43118</v>
      </c>
      <c r="D24" s="11">
        <f>'[1]A - 12HR - Input'!E38</f>
        <v>85.59</v>
      </c>
      <c r="E24" s="12">
        <f>'[1]A - 12HR - Input'!D38</f>
        <v>84.56</v>
      </c>
      <c r="F24" s="11">
        <f t="shared" si="0"/>
        <v>7237.4904000000006</v>
      </c>
      <c r="G24" s="12">
        <f t="shared" si="1"/>
        <v>2.3540120952509079E-8</v>
      </c>
      <c r="H24" s="13"/>
      <c r="I24" s="13"/>
      <c r="J24" s="13"/>
      <c r="K24" s="13"/>
      <c r="L24" s="13"/>
      <c r="M24" s="13"/>
      <c r="N24" s="13"/>
      <c r="O24" s="13"/>
      <c r="P24" s="14"/>
      <c r="Q24" s="14"/>
      <c r="R24" s="14"/>
      <c r="S24" s="14"/>
      <c r="T24" s="14"/>
      <c r="U24" s="14"/>
      <c r="V24" s="14"/>
      <c r="W24" s="14"/>
      <c r="X24" s="14"/>
      <c r="Y24" s="2"/>
      <c r="Z24" s="2"/>
    </row>
    <row r="25" spans="2:26">
      <c r="B25" s="2">
        <f t="shared" si="2"/>
        <v>24</v>
      </c>
      <c r="C25" s="10">
        <f t="shared" si="4"/>
        <v>43118</v>
      </c>
      <c r="D25" s="11">
        <f>'[1]A - 12HR - Input'!E39</f>
        <v>83.76</v>
      </c>
      <c r="E25" s="12">
        <f>'[1]A - 12HR - Input'!D39</f>
        <v>84.26</v>
      </c>
      <c r="F25" s="11">
        <f t="shared" si="0"/>
        <v>7057.6176000000005</v>
      </c>
      <c r="G25" s="12">
        <f t="shared" si="1"/>
        <v>2.3971609931271974E-8</v>
      </c>
      <c r="H25" s="13"/>
      <c r="I25" s="13"/>
      <c r="J25" s="13"/>
      <c r="K25" s="13"/>
      <c r="L25" s="13"/>
      <c r="M25" s="13"/>
      <c r="N25" s="13"/>
      <c r="O25" s="13"/>
      <c r="P25" s="14"/>
      <c r="Q25" s="14"/>
      <c r="R25" s="14"/>
      <c r="S25" s="14"/>
      <c r="T25" s="14"/>
      <c r="U25" s="14"/>
      <c r="V25" s="14"/>
      <c r="W25" s="14"/>
      <c r="X25" s="14"/>
      <c r="Y25" s="2"/>
      <c r="Z25" s="2"/>
    </row>
    <row r="26" spans="2:26">
      <c r="B26" s="2">
        <f t="shared" si="2"/>
        <v>25</v>
      </c>
      <c r="C26" s="10">
        <f>'[1]A - 12HR - Input'!C40</f>
        <v>43119</v>
      </c>
      <c r="D26" s="11">
        <f>'[1]A - 12HR - Input'!E40</f>
        <v>82.63</v>
      </c>
      <c r="E26" s="12">
        <f>'[1]A - 12HR - Input'!D40</f>
        <v>83.75</v>
      </c>
      <c r="F26" s="11">
        <f t="shared" si="0"/>
        <v>6920.2624999999998</v>
      </c>
      <c r="G26" s="12">
        <f t="shared" si="1"/>
        <v>2.4411008076651709E-8</v>
      </c>
      <c r="H26" s="13"/>
      <c r="I26" s="13"/>
      <c r="J26" s="13"/>
      <c r="K26" s="13"/>
      <c r="L26" s="13"/>
      <c r="M26" s="13"/>
      <c r="N26" s="13"/>
      <c r="O26" s="13"/>
      <c r="P26" s="14"/>
      <c r="Q26" s="14"/>
      <c r="R26" s="14"/>
      <c r="S26" s="14"/>
      <c r="T26" s="14"/>
      <c r="U26" s="14"/>
      <c r="V26" s="14"/>
      <c r="W26" s="14"/>
      <c r="X26" s="14"/>
      <c r="Y26" s="2"/>
      <c r="Z26" s="2"/>
    </row>
    <row r="27" spans="2:26">
      <c r="B27" s="2">
        <f t="shared" si="2"/>
        <v>26</v>
      </c>
      <c r="C27" s="10">
        <f t="shared" si="4"/>
        <v>43119</v>
      </c>
      <c r="D27" s="11">
        <f>'[1]A - 12HR - Input'!E41</f>
        <v>103.85</v>
      </c>
      <c r="E27" s="12">
        <f>'[1]A - 12HR - Input'!D41</f>
        <v>83.06</v>
      </c>
      <c r="F27" s="11">
        <f t="shared" si="0"/>
        <v>8625.780999999999</v>
      </c>
      <c r="G27" s="12">
        <f t="shared" si="1"/>
        <v>2.4858460363189111E-8</v>
      </c>
      <c r="H27" s="13"/>
      <c r="I27" s="13"/>
      <c r="J27" s="13"/>
      <c r="K27" s="13"/>
      <c r="L27" s="13"/>
      <c r="M27" s="13"/>
      <c r="N27" s="13"/>
      <c r="O27" s="13"/>
      <c r="P27" s="14"/>
      <c r="Q27" s="14"/>
      <c r="R27" s="14"/>
      <c r="S27" s="14"/>
      <c r="T27" s="14"/>
      <c r="U27" s="14"/>
      <c r="V27" s="14"/>
      <c r="W27" s="14"/>
      <c r="X27" s="14"/>
      <c r="Y27" s="2"/>
      <c r="Z27" s="2"/>
    </row>
    <row r="28" spans="2:26">
      <c r="B28" s="2">
        <f t="shared" si="2"/>
        <v>27</v>
      </c>
      <c r="C28" s="10">
        <f>'[1]A - 12HR - Input'!C42</f>
        <v>43120</v>
      </c>
      <c r="D28" s="11">
        <f>'[1]A - 12HR - Input'!E42</f>
        <v>104.97</v>
      </c>
      <c r="E28" s="12">
        <f>'[1]A - 12HR - Input'!D42</f>
        <v>82.04</v>
      </c>
      <c r="F28" s="11">
        <f t="shared" si="0"/>
        <v>8611.738800000001</v>
      </c>
      <c r="G28" s="12">
        <f t="shared" si="1"/>
        <v>2.5314114422799501E-8</v>
      </c>
      <c r="H28" s="13"/>
      <c r="I28" s="13"/>
      <c r="J28" s="13"/>
      <c r="K28" s="13"/>
      <c r="L28" s="13"/>
      <c r="M28" s="13"/>
      <c r="N28" s="13"/>
      <c r="O28" s="13"/>
      <c r="P28" s="14"/>
      <c r="Q28" s="14"/>
      <c r="R28" s="14"/>
      <c r="S28" s="14"/>
      <c r="T28" s="14"/>
      <c r="U28" s="14"/>
      <c r="V28" s="14"/>
      <c r="W28" s="14"/>
      <c r="X28" s="14"/>
      <c r="Y28" s="2"/>
      <c r="Z28" s="2"/>
    </row>
    <row r="29" spans="2:26">
      <c r="B29" s="2">
        <f t="shared" si="2"/>
        <v>28</v>
      </c>
      <c r="C29" s="10">
        <f t="shared" si="4"/>
        <v>43120</v>
      </c>
      <c r="D29" s="11">
        <f>'[1]A - 12HR - Input'!E43</f>
        <v>118.83</v>
      </c>
      <c r="E29" s="12">
        <f>'[1]A - 12HR - Input'!D43</f>
        <v>80.95</v>
      </c>
      <c r="F29" s="11">
        <f t="shared" si="0"/>
        <v>9619.2885000000006</v>
      </c>
      <c r="G29" s="12">
        <f t="shared" si="1"/>
        <v>2.577812059348218E-8</v>
      </c>
      <c r="H29" s="13"/>
      <c r="I29" s="13"/>
      <c r="J29" s="13"/>
      <c r="K29" s="13"/>
      <c r="L29" s="13"/>
      <c r="M29" s="13"/>
      <c r="N29" s="13"/>
      <c r="O29" s="13"/>
      <c r="P29" s="14"/>
      <c r="Q29" s="14"/>
      <c r="R29" s="14"/>
      <c r="S29" s="14"/>
      <c r="T29" s="14"/>
      <c r="U29" s="14"/>
      <c r="V29" s="14"/>
      <c r="W29" s="14"/>
      <c r="X29" s="14"/>
      <c r="Y29" s="2"/>
      <c r="Z29" s="2"/>
    </row>
    <row r="30" spans="2:26">
      <c r="B30" s="2">
        <f t="shared" si="2"/>
        <v>29</v>
      </c>
      <c r="C30" s="10">
        <f>'[1]A - 12HR - Input'!C44</f>
        <v>43121</v>
      </c>
      <c r="D30" s="11">
        <f>'[1]A - 12HR - Input'!E44</f>
        <v>118.59</v>
      </c>
      <c r="E30" s="12">
        <f>'[1]A - 12HR - Input'!D44</f>
        <v>79.400000000000006</v>
      </c>
      <c r="F30" s="11">
        <f t="shared" si="0"/>
        <v>9416.0460000000003</v>
      </c>
      <c r="G30" s="12">
        <f t="shared" si="1"/>
        <v>2.6250631968922791E-8</v>
      </c>
      <c r="H30" s="13"/>
      <c r="I30" s="13"/>
      <c r="J30" s="13"/>
      <c r="K30" s="13"/>
      <c r="L30" s="13"/>
      <c r="M30" s="13"/>
      <c r="N30" s="13"/>
      <c r="O30" s="13"/>
      <c r="P30" s="14"/>
      <c r="Q30" s="14"/>
      <c r="R30" s="14"/>
      <c r="S30" s="14"/>
      <c r="T30" s="14"/>
      <c r="U30" s="14"/>
      <c r="V30" s="14"/>
      <c r="W30" s="14"/>
      <c r="X30" s="14"/>
      <c r="Y30" s="2"/>
      <c r="Z30" s="2"/>
    </row>
    <row r="31" spans="2:26">
      <c r="B31" s="2">
        <f t="shared" si="2"/>
        <v>30</v>
      </c>
      <c r="C31" s="10">
        <f t="shared" si="4"/>
        <v>43121</v>
      </c>
      <c r="D31" s="11">
        <f>'[1]A - 12HR - Input'!E45</f>
        <v>101.13</v>
      </c>
      <c r="E31" s="12">
        <f>'[1]A - 12HR - Input'!D45</f>
        <v>78.44</v>
      </c>
      <c r="F31" s="11">
        <f t="shared" si="0"/>
        <v>7932.6371999999992</v>
      </c>
      <c r="G31" s="12">
        <f t="shared" si="1"/>
        <v>2.6731804449004881E-8</v>
      </c>
      <c r="H31" s="13"/>
      <c r="I31" s="13"/>
      <c r="J31" s="13"/>
      <c r="K31" s="13"/>
      <c r="L31" s="13"/>
      <c r="M31" s="13"/>
      <c r="N31" s="13"/>
      <c r="O31" s="13"/>
      <c r="P31" s="14"/>
      <c r="Q31" s="14"/>
      <c r="R31" s="14"/>
      <c r="S31" s="14"/>
      <c r="T31" s="14"/>
      <c r="U31" s="14"/>
      <c r="V31" s="14"/>
      <c r="W31" s="14"/>
      <c r="X31" s="14"/>
      <c r="Y31" s="2"/>
      <c r="Z31" s="2"/>
    </row>
    <row r="32" spans="2:26">
      <c r="B32" s="2">
        <f t="shared" si="2"/>
        <v>31</v>
      </c>
      <c r="C32" s="10">
        <f>'[1]A - 12HR - Input'!C46</f>
        <v>43122</v>
      </c>
      <c r="D32" s="11">
        <f>'[1]A - 12HR - Input'!E46</f>
        <v>102.11</v>
      </c>
      <c r="E32" s="12">
        <f>'[1]A - 12HR - Input'!D46</f>
        <v>78.31</v>
      </c>
      <c r="F32" s="11">
        <f t="shared" si="0"/>
        <v>7996.2341000000006</v>
      </c>
      <c r="G32" s="12">
        <f t="shared" si="1"/>
        <v>2.7221796791247333E-8</v>
      </c>
      <c r="H32" s="13"/>
      <c r="I32" s="13"/>
      <c r="J32" s="13"/>
      <c r="K32" s="13"/>
      <c r="L32" s="13"/>
      <c r="M32" s="13"/>
      <c r="N32" s="13"/>
      <c r="O32" s="13"/>
      <c r="P32" s="14"/>
      <c r="Q32" s="14"/>
      <c r="R32" s="14"/>
      <c r="S32" s="14"/>
      <c r="T32" s="14"/>
      <c r="U32" s="14"/>
      <c r="V32" s="14"/>
      <c r="W32" s="14"/>
      <c r="X32" s="14"/>
      <c r="Y32" s="2"/>
      <c r="Z32" s="2"/>
    </row>
    <row r="33" spans="2:26">
      <c r="B33" s="2">
        <f t="shared" si="2"/>
        <v>32</v>
      </c>
      <c r="C33" s="10">
        <f t="shared" si="4"/>
        <v>43122</v>
      </c>
      <c r="D33" s="11">
        <f>'[1]A - 12HR - Input'!E47</f>
        <v>90.54</v>
      </c>
      <c r="E33" s="12">
        <f>'[1]A - 12HR - Input'!D47</f>
        <v>77.400000000000006</v>
      </c>
      <c r="F33" s="11">
        <f t="shared" si="0"/>
        <v>7007.7960000000012</v>
      </c>
      <c r="G33" s="12">
        <f t="shared" si="1"/>
        <v>2.7720770663184651E-8</v>
      </c>
      <c r="H33" s="13"/>
      <c r="I33" s="13"/>
      <c r="J33" s="13"/>
      <c r="K33" s="13"/>
      <c r="L33" s="13"/>
      <c r="M33" s="13"/>
      <c r="N33" s="13"/>
      <c r="O33" s="13"/>
      <c r="P33" s="14"/>
      <c r="Q33" s="14"/>
      <c r="R33" s="14"/>
      <c r="S33" s="14"/>
      <c r="T33" s="14"/>
      <c r="U33" s="14"/>
      <c r="V33" s="14"/>
      <c r="W33" s="14"/>
      <c r="X33" s="14"/>
      <c r="Y33" s="2"/>
      <c r="Z33" s="2"/>
    </row>
    <row r="34" spans="2:26">
      <c r="B34" s="2">
        <f t="shared" si="2"/>
        <v>33</v>
      </c>
      <c r="C34" s="10">
        <f>'[1]A - 12HR - Input'!C48</f>
        <v>43123</v>
      </c>
      <c r="D34" s="11">
        <f>'[1]A - 12HR - Input'!E48</f>
        <v>90.58</v>
      </c>
      <c r="E34" s="12">
        <f>'[1]A - 12HR - Input'!D48</f>
        <v>76.52</v>
      </c>
      <c r="F34" s="11">
        <f t="shared" si="0"/>
        <v>6931.1815999999999</v>
      </c>
      <c r="G34" s="12">
        <f t="shared" si="1"/>
        <v>2.8228890695707387E-8</v>
      </c>
      <c r="H34" s="13"/>
      <c r="I34" s="13"/>
      <c r="J34" s="13"/>
      <c r="K34" s="13"/>
      <c r="L34" s="13"/>
      <c r="M34" s="13"/>
      <c r="N34" s="13"/>
      <c r="O34" s="13"/>
      <c r="P34" s="14"/>
      <c r="Q34" s="14"/>
      <c r="R34" s="14"/>
      <c r="S34" s="14"/>
      <c r="T34" s="14"/>
      <c r="U34" s="14"/>
      <c r="V34" s="14"/>
      <c r="W34" s="14"/>
      <c r="X34" s="14"/>
      <c r="Y34" s="2"/>
      <c r="Z34" s="2"/>
    </row>
    <row r="35" spans="2:26">
      <c r="B35" s="2">
        <f t="shared" si="2"/>
        <v>34</v>
      </c>
      <c r="C35" s="10">
        <f t="shared" si="4"/>
        <v>43123</v>
      </c>
      <c r="D35" s="11">
        <f>'[1]A - 12HR - Input'!E49</f>
        <v>92.37</v>
      </c>
      <c r="E35" s="12">
        <f>'[1]A - 12HR - Input'!D49</f>
        <v>76.209999999999994</v>
      </c>
      <c r="F35" s="11">
        <f t="shared" si="0"/>
        <v>7039.5176999999994</v>
      </c>
      <c r="G35" s="12">
        <f t="shared" si="1"/>
        <v>2.8746324537380233E-8</v>
      </c>
      <c r="H35" s="13"/>
      <c r="I35" s="13"/>
      <c r="J35" s="13"/>
      <c r="K35" s="13"/>
      <c r="L35" s="13"/>
      <c r="M35" s="13"/>
      <c r="N35" s="13"/>
      <c r="O35" s="13"/>
      <c r="P35" s="14"/>
      <c r="Q35" s="14"/>
      <c r="R35" s="14"/>
      <c r="S35" s="14"/>
      <c r="T35" s="14"/>
      <c r="U35" s="14"/>
      <c r="V35" s="14"/>
      <c r="W35" s="14"/>
      <c r="X35" s="14"/>
      <c r="Y35" s="2"/>
      <c r="Z35" s="2"/>
    </row>
    <row r="36" spans="2:26">
      <c r="B36" s="2">
        <f t="shared" si="2"/>
        <v>35</v>
      </c>
      <c r="C36" s="10">
        <f>'[1]A - 12HR - Input'!C50</f>
        <v>43124</v>
      </c>
      <c r="D36" s="11">
        <f>'[1]A - 12HR - Input'!E50</f>
        <v>91.79</v>
      </c>
      <c r="E36" s="12">
        <f>'[1]A - 12HR - Input'!D50</f>
        <v>76.58</v>
      </c>
      <c r="F36" s="11">
        <f t="shared" si="0"/>
        <v>7029.2782000000007</v>
      </c>
      <c r="G36" s="12">
        <f t="shared" si="1"/>
        <v>2.9273242909755841E-8</v>
      </c>
      <c r="H36" s="13"/>
      <c r="I36" s="13"/>
      <c r="J36" s="13"/>
      <c r="K36" s="13"/>
      <c r="L36" s="13"/>
      <c r="M36" s="13"/>
      <c r="N36" s="13"/>
      <c r="O36" s="13"/>
      <c r="P36" s="14"/>
      <c r="Q36" s="14"/>
      <c r="R36" s="14"/>
      <c r="S36" s="14"/>
      <c r="T36" s="14"/>
      <c r="U36" s="14"/>
      <c r="V36" s="14"/>
      <c r="W36" s="14"/>
      <c r="X36" s="14"/>
      <c r="Y36" s="2"/>
      <c r="Z36" s="2"/>
    </row>
    <row r="37" spans="2:26">
      <c r="B37" s="2">
        <f t="shared" si="2"/>
        <v>36</v>
      </c>
      <c r="C37" s="10">
        <f t="shared" si="4"/>
        <v>43124</v>
      </c>
      <c r="D37" s="11">
        <f>'[1]A - 12HR - Input'!E51</f>
        <v>94.57</v>
      </c>
      <c r="E37" s="12">
        <f>'[1]A - 12HR - Input'!D51</f>
        <v>76.23</v>
      </c>
      <c r="F37" s="11">
        <f t="shared" si="0"/>
        <v>7209.0711000000001</v>
      </c>
      <c r="G37" s="12">
        <f t="shared" si="1"/>
        <v>2.9809819663702492E-8</v>
      </c>
      <c r="H37" s="13"/>
      <c r="I37" s="13"/>
      <c r="J37" s="13"/>
      <c r="K37" s="13"/>
      <c r="L37" s="13"/>
      <c r="M37" s="13"/>
      <c r="N37" s="13"/>
      <c r="O37" s="13"/>
      <c r="P37" s="14"/>
      <c r="Q37" s="14"/>
      <c r="R37" s="14"/>
      <c r="S37" s="14"/>
      <c r="T37" s="14"/>
      <c r="U37" s="14"/>
      <c r="V37" s="14"/>
      <c r="W37" s="14"/>
      <c r="X37" s="14"/>
      <c r="Y37" s="2"/>
      <c r="Z37" s="2"/>
    </row>
    <row r="38" spans="2:26">
      <c r="B38" s="2">
        <f t="shared" si="2"/>
        <v>37</v>
      </c>
      <c r="C38" s="10">
        <f>'[1]A - 12HR - Input'!C52</f>
        <v>43125</v>
      </c>
      <c r="D38" s="11">
        <f>'[1]A - 12HR - Input'!E52</f>
        <v>96.7</v>
      </c>
      <c r="E38" s="12">
        <f>'[1]A - 12HR - Input'!D52</f>
        <v>76.64</v>
      </c>
      <c r="F38" s="11">
        <f t="shared" si="0"/>
        <v>7411.0880000000006</v>
      </c>
      <c r="G38" s="12">
        <f t="shared" si="1"/>
        <v>3.0356231836764236E-8</v>
      </c>
      <c r="H38" s="13"/>
      <c r="I38" s="13"/>
      <c r="J38" s="13"/>
      <c r="K38" s="13"/>
      <c r="L38" s="13"/>
      <c r="M38" s="13"/>
      <c r="N38" s="13"/>
      <c r="O38" s="13"/>
      <c r="P38" s="14"/>
      <c r="Q38" s="14"/>
      <c r="R38" s="14"/>
      <c r="S38" s="14"/>
      <c r="T38" s="14"/>
      <c r="U38" s="14"/>
      <c r="V38" s="14"/>
      <c r="W38" s="14"/>
      <c r="X38" s="14"/>
      <c r="Y38" s="2"/>
      <c r="Z38" s="2"/>
    </row>
    <row r="39" spans="2:26">
      <c r="B39" s="2">
        <f t="shared" si="2"/>
        <v>38</v>
      </c>
      <c r="C39" s="10">
        <f t="shared" si="4"/>
        <v>43125</v>
      </c>
      <c r="D39" s="11">
        <f>'[1]A - 12HR - Input'!E53</f>
        <v>91.05</v>
      </c>
      <c r="E39" s="12">
        <f>'[1]A - 12HR - Input'!D53</f>
        <v>76.23</v>
      </c>
      <c r="F39" s="11">
        <f t="shared" si="0"/>
        <v>6940.7415000000001</v>
      </c>
      <c r="G39" s="12">
        <f t="shared" si="1"/>
        <v>3.0912659711572534E-8</v>
      </c>
      <c r="H39" s="13"/>
      <c r="I39" s="13"/>
      <c r="J39" s="13"/>
      <c r="K39" s="13"/>
      <c r="L39" s="13"/>
      <c r="M39" s="13"/>
      <c r="N39" s="13"/>
      <c r="O39" s="13"/>
      <c r="P39" s="14"/>
      <c r="Q39" s="14"/>
      <c r="R39" s="14"/>
      <c r="S39" s="14"/>
      <c r="T39" s="14"/>
      <c r="U39" s="14"/>
      <c r="V39" s="14"/>
      <c r="W39" s="14"/>
      <c r="X39" s="14"/>
      <c r="Y39" s="2"/>
      <c r="Z39" s="2"/>
    </row>
    <row r="40" spans="2:26">
      <c r="B40" s="2">
        <f t="shared" si="2"/>
        <v>39</v>
      </c>
      <c r="C40" s="10">
        <f>'[1]A - 12HR - Input'!C54</f>
        <v>43126</v>
      </c>
      <c r="D40" s="11">
        <f>'[1]A - 12HR - Input'!E54</f>
        <v>91.25</v>
      </c>
      <c r="E40" s="12">
        <f>'[1]A - 12HR - Input'!D54</f>
        <v>76.94</v>
      </c>
      <c r="F40" s="11">
        <f t="shared" si="0"/>
        <v>7020.7749999999996</v>
      </c>
      <c r="G40" s="12">
        <f t="shared" si="1"/>
        <v>3.1479286875328459E-8</v>
      </c>
      <c r="H40" s="13"/>
      <c r="I40" s="13"/>
      <c r="J40" s="13"/>
      <c r="K40" s="13"/>
      <c r="L40" s="13"/>
      <c r="M40" s="13"/>
      <c r="N40" s="13"/>
      <c r="O40" s="13"/>
      <c r="P40" s="14"/>
      <c r="Q40" s="14"/>
      <c r="R40" s="14"/>
      <c r="S40" s="14"/>
      <c r="T40" s="14"/>
      <c r="U40" s="14"/>
      <c r="V40" s="14"/>
      <c r="W40" s="14"/>
      <c r="X40" s="14"/>
      <c r="Y40" s="2"/>
      <c r="Z40" s="2"/>
    </row>
    <row r="41" spans="2:26">
      <c r="B41" s="2">
        <f t="shared" si="2"/>
        <v>40</v>
      </c>
      <c r="C41" s="10">
        <f t="shared" si="4"/>
        <v>43126</v>
      </c>
      <c r="D41" s="11">
        <f>'[1]A - 12HR - Input'!E55</f>
        <v>90.34</v>
      </c>
      <c r="E41" s="12">
        <f>'[1]A - 12HR - Input'!D55</f>
        <v>77.349999999999994</v>
      </c>
      <c r="F41" s="11">
        <f t="shared" si="0"/>
        <v>6987.799</v>
      </c>
      <c r="G41" s="12">
        <f t="shared" si="1"/>
        <v>3.2056300280375214E-8</v>
      </c>
      <c r="H41" s="13"/>
      <c r="I41" s="13"/>
      <c r="J41" s="13"/>
      <c r="K41" s="13"/>
      <c r="L41" s="13"/>
      <c r="M41" s="13"/>
      <c r="N41" s="13"/>
      <c r="O41" s="13"/>
      <c r="P41" s="14"/>
      <c r="Q41" s="14"/>
      <c r="R41" s="14"/>
      <c r="S41" s="14"/>
      <c r="T41" s="14"/>
      <c r="U41" s="14"/>
      <c r="V41" s="14"/>
      <c r="W41" s="14"/>
      <c r="X41" s="14"/>
      <c r="Y41" s="2"/>
      <c r="Z41" s="2"/>
    </row>
    <row r="42" spans="2:26">
      <c r="B42" s="2">
        <f t="shared" si="2"/>
        <v>41</v>
      </c>
      <c r="C42" s="10">
        <f>'[1]A - 12HR - Input'!C56</f>
        <v>43127</v>
      </c>
      <c r="D42" s="11">
        <f>'[1]A - 12HR - Input'!E56</f>
        <v>90.83</v>
      </c>
      <c r="E42" s="12">
        <f>'[1]A - 12HR - Input'!D56</f>
        <v>77.56</v>
      </c>
      <c r="F42" s="11">
        <f t="shared" si="0"/>
        <v>7044.7748000000001</v>
      </c>
      <c r="G42" s="12">
        <f t="shared" si="1"/>
        <v>3.2643890305881076E-8</v>
      </c>
      <c r="H42" s="13"/>
      <c r="I42" s="13"/>
      <c r="J42" s="13"/>
      <c r="K42" s="13"/>
      <c r="L42" s="13"/>
      <c r="M42" s="13"/>
      <c r="N42" s="13"/>
      <c r="O42" s="13"/>
      <c r="P42" s="14"/>
      <c r="Q42" s="14"/>
      <c r="R42" s="14"/>
      <c r="S42" s="14"/>
      <c r="T42" s="14"/>
      <c r="U42" s="14"/>
      <c r="V42" s="14"/>
      <c r="W42" s="14"/>
      <c r="X42" s="14"/>
      <c r="Y42" s="2"/>
      <c r="Z42" s="2"/>
    </row>
    <row r="43" spans="2:26">
      <c r="B43" s="2">
        <f t="shared" si="2"/>
        <v>42</v>
      </c>
      <c r="C43" s="10">
        <f t="shared" si="4"/>
        <v>43127</v>
      </c>
      <c r="D43" s="11">
        <f>'[1]A - 12HR - Input'!E57</f>
        <v>92.12</v>
      </c>
      <c r="E43" s="12">
        <f>'[1]A - 12HR - Input'!D57</f>
        <v>77.680000000000007</v>
      </c>
      <c r="F43" s="11">
        <f t="shared" si="0"/>
        <v>7155.8816000000006</v>
      </c>
      <c r="G43" s="12">
        <f t="shared" si="1"/>
        <v>3.3242250820652822E-8</v>
      </c>
      <c r="H43" s="13"/>
      <c r="I43" s="13"/>
      <c r="J43" s="13"/>
      <c r="K43" s="13"/>
      <c r="L43" s="13"/>
      <c r="M43" s="13"/>
      <c r="N43" s="13"/>
      <c r="O43" s="13"/>
      <c r="P43" s="14"/>
      <c r="Q43" s="14"/>
      <c r="R43" s="14"/>
      <c r="S43" s="14"/>
      <c r="T43" s="14"/>
      <c r="U43" s="14"/>
      <c r="V43" s="14"/>
      <c r="W43" s="14"/>
      <c r="X43" s="14"/>
      <c r="Y43" s="2"/>
      <c r="Z43" s="2"/>
    </row>
    <row r="44" spans="2:26">
      <c r="B44" s="2">
        <f t="shared" si="2"/>
        <v>43</v>
      </c>
      <c r="C44" s="10">
        <f>'[1]A - 12HR - Input'!C58</f>
        <v>43128</v>
      </c>
      <c r="D44" s="11">
        <f>'[1]A - 12HR - Input'!E58</f>
        <v>92.44</v>
      </c>
      <c r="E44" s="12">
        <f>'[1]A - 12HR - Input'!D58</f>
        <v>77.88</v>
      </c>
      <c r="F44" s="11">
        <f t="shared" si="0"/>
        <v>7199.2271999999994</v>
      </c>
      <c r="G44" s="12">
        <f t="shared" si="1"/>
        <v>3.3851579247100639E-8</v>
      </c>
      <c r="H44" s="13"/>
      <c r="I44" s="13"/>
      <c r="J44" s="13"/>
      <c r="K44" s="13"/>
      <c r="L44" s="13"/>
      <c r="M44" s="13"/>
      <c r="N44" s="13"/>
      <c r="O44" s="13"/>
      <c r="P44" s="14"/>
      <c r="Q44" s="14"/>
      <c r="R44" s="14"/>
      <c r="S44" s="14"/>
      <c r="T44" s="14"/>
      <c r="U44" s="14"/>
      <c r="V44" s="14"/>
      <c r="W44" s="14"/>
      <c r="X44" s="14"/>
      <c r="Y44" s="2"/>
      <c r="Z44" s="2"/>
    </row>
    <row r="45" spans="2:26">
      <c r="B45" s="2">
        <f t="shared" si="2"/>
        <v>44</v>
      </c>
      <c r="C45" s="10">
        <f t="shared" si="4"/>
        <v>43128</v>
      </c>
      <c r="D45" s="11">
        <f>'[1]A - 12HR - Input'!E59</f>
        <v>93.24</v>
      </c>
      <c r="E45" s="12">
        <f>'[1]A - 12HR - Input'!D59</f>
        <v>78.17</v>
      </c>
      <c r="F45" s="11">
        <f t="shared" si="0"/>
        <v>7288.5707999999995</v>
      </c>
      <c r="G45" s="12">
        <f t="shared" si="1"/>
        <v>3.4472076626375389E-8</v>
      </c>
      <c r="H45" s="13"/>
      <c r="I45" s="13"/>
      <c r="J45" s="13"/>
      <c r="K45" s="13"/>
      <c r="L45" s="13"/>
      <c r="M45" s="13"/>
      <c r="N45" s="13"/>
      <c r="O45" s="13"/>
      <c r="P45" s="14"/>
      <c r="Q45" s="14"/>
      <c r="R45" s="14"/>
      <c r="S45" s="14"/>
      <c r="T45" s="14"/>
      <c r="U45" s="14"/>
      <c r="V45" s="14"/>
      <c r="W45" s="14"/>
      <c r="X45" s="14"/>
      <c r="Y45" s="2"/>
      <c r="Z45" s="2"/>
    </row>
    <row r="46" spans="2:26">
      <c r="B46" s="2">
        <f t="shared" si="2"/>
        <v>45</v>
      </c>
      <c r="C46" s="10">
        <f>'[1]A - 12HR - Input'!C60</f>
        <v>43129</v>
      </c>
      <c r="D46" s="11">
        <f>'[1]A - 12HR - Input'!E60</f>
        <v>93.15</v>
      </c>
      <c r="E46" s="12">
        <f>'[1]A - 12HR - Input'!D60</f>
        <v>78.7</v>
      </c>
      <c r="F46" s="11">
        <f t="shared" si="0"/>
        <v>7330.9050000000007</v>
      </c>
      <c r="G46" s="12">
        <f t="shared" si="1"/>
        <v>3.510394768469999E-8</v>
      </c>
      <c r="H46" s="13"/>
      <c r="I46" s="13"/>
      <c r="J46" s="13"/>
      <c r="K46" s="13"/>
      <c r="L46" s="13"/>
      <c r="M46" s="13"/>
      <c r="N46" s="13"/>
      <c r="O46" s="13"/>
      <c r="P46" s="14"/>
      <c r="Q46" s="14"/>
      <c r="R46" s="14"/>
      <c r="S46" s="14"/>
      <c r="T46" s="14"/>
      <c r="U46" s="14"/>
      <c r="V46" s="14"/>
      <c r="W46" s="14"/>
      <c r="X46" s="14"/>
      <c r="Y46" s="2"/>
      <c r="Z46" s="2"/>
    </row>
    <row r="47" spans="2:26">
      <c r="B47" s="2">
        <f t="shared" si="2"/>
        <v>46</v>
      </c>
      <c r="C47" s="10">
        <f t="shared" si="4"/>
        <v>43129</v>
      </c>
      <c r="D47" s="11">
        <f>'[1]A - 12HR - Input'!E61</f>
        <v>98.73</v>
      </c>
      <c r="E47" s="12">
        <f>'[1]A - 12HR - Input'!D61</f>
        <v>78.989999999999995</v>
      </c>
      <c r="F47" s="11">
        <f t="shared" si="0"/>
        <v>7798.6826999999994</v>
      </c>
      <c r="G47" s="12">
        <f t="shared" si="1"/>
        <v>3.5747400900916483E-8</v>
      </c>
      <c r="H47" s="13"/>
      <c r="I47" s="13"/>
      <c r="J47" s="13"/>
      <c r="K47" s="13"/>
      <c r="L47" s="13"/>
      <c r="M47" s="13"/>
      <c r="N47" s="13"/>
      <c r="O47" s="13"/>
      <c r="P47" s="14"/>
      <c r="Q47" s="14"/>
      <c r="R47" s="14"/>
      <c r="S47" s="14"/>
      <c r="T47" s="14"/>
      <c r="U47" s="14"/>
      <c r="V47" s="14"/>
      <c r="W47" s="14"/>
      <c r="X47" s="14"/>
      <c r="Y47" s="2"/>
      <c r="Z47" s="2"/>
    </row>
    <row r="48" spans="2:26">
      <c r="B48" s="2">
        <f t="shared" si="2"/>
        <v>47</v>
      </c>
      <c r="C48" s="10">
        <f>'[1]A - 12HR - Input'!C62</f>
        <v>43130</v>
      </c>
      <c r="D48" s="11">
        <f>'[1]A - 12HR - Input'!E62</f>
        <v>98.17</v>
      </c>
      <c r="E48" s="12">
        <f>'[1]A - 12HR - Input'!D62</f>
        <v>79.489999999999995</v>
      </c>
      <c r="F48" s="11">
        <f t="shared" si="0"/>
        <v>7803.5333000000001</v>
      </c>
      <c r="G48" s="12">
        <f t="shared" si="1"/>
        <v>3.6402648575271378E-8</v>
      </c>
      <c r="H48" s="13"/>
      <c r="I48" s="13"/>
      <c r="J48" s="13"/>
      <c r="K48" s="13"/>
      <c r="L48" s="13"/>
      <c r="M48" s="13"/>
      <c r="N48" s="13"/>
      <c r="O48" s="13"/>
      <c r="P48" s="14"/>
      <c r="Q48" s="14"/>
      <c r="R48" s="14"/>
      <c r="S48" s="14"/>
      <c r="T48" s="14"/>
      <c r="U48" s="14"/>
      <c r="V48" s="14"/>
      <c r="W48" s="14"/>
      <c r="X48" s="14"/>
      <c r="Y48" s="2"/>
      <c r="Z48" s="2"/>
    </row>
    <row r="49" spans="2:26">
      <c r="B49" s="2">
        <f t="shared" si="2"/>
        <v>48</v>
      </c>
      <c r="C49" s="10">
        <f t="shared" si="4"/>
        <v>43130</v>
      </c>
      <c r="D49" s="11">
        <f>'[1]A - 12HR - Input'!E63</f>
        <v>89.28</v>
      </c>
      <c r="E49" s="12">
        <f>'[1]A - 12HR - Input'!D63</f>
        <v>79.77</v>
      </c>
      <c r="F49" s="11">
        <f t="shared" si="0"/>
        <v>7121.8656000000001</v>
      </c>
      <c r="G49" s="12">
        <f t="shared" si="1"/>
        <v>3.7069906899461683E-8</v>
      </c>
      <c r="H49" s="13"/>
      <c r="I49" s="13"/>
      <c r="J49" s="13"/>
      <c r="K49" s="13"/>
      <c r="L49" s="13"/>
      <c r="M49" s="13"/>
      <c r="N49" s="13"/>
      <c r="O49" s="13"/>
      <c r="P49" s="14"/>
      <c r="Q49" s="14"/>
      <c r="R49" s="14"/>
      <c r="S49" s="14"/>
      <c r="T49" s="14"/>
      <c r="U49" s="14"/>
      <c r="V49" s="14"/>
      <c r="W49" s="14"/>
      <c r="X49" s="14"/>
      <c r="Y49" s="2"/>
      <c r="Z49" s="2"/>
    </row>
    <row r="50" spans="2:26">
      <c r="B50" s="2">
        <f t="shared" si="2"/>
        <v>49</v>
      </c>
      <c r="C50" s="10">
        <f>'[1]A - 12HR - Input'!C64</f>
        <v>43131</v>
      </c>
      <c r="D50" s="11">
        <f>'[1]A - 12HR - Input'!E64</f>
        <v>89.9</v>
      </c>
      <c r="E50" s="12">
        <f>'[1]A - 12HR - Input'!D64</f>
        <v>79.77</v>
      </c>
      <c r="F50" s="11">
        <f t="shared" si="0"/>
        <v>7171.3230000000003</v>
      </c>
      <c r="G50" s="12">
        <f t="shared" si="1"/>
        <v>3.7749396027965054E-8</v>
      </c>
      <c r="H50" s="13"/>
      <c r="I50" s="13"/>
      <c r="J50" s="13"/>
      <c r="K50" s="13"/>
      <c r="L50" s="13"/>
      <c r="M50" s="13"/>
      <c r="N50" s="13"/>
      <c r="O50" s="13"/>
      <c r="P50" s="14"/>
      <c r="Q50" s="14"/>
      <c r="R50" s="14"/>
      <c r="S50" s="14"/>
      <c r="T50" s="14"/>
      <c r="U50" s="14"/>
      <c r="V50" s="14"/>
      <c r="W50" s="14"/>
      <c r="X50" s="14"/>
      <c r="Y50" s="2"/>
      <c r="Z50" s="2"/>
    </row>
    <row r="51" spans="2:26">
      <c r="B51" s="2">
        <f t="shared" si="2"/>
        <v>50</v>
      </c>
      <c r="C51" s="10">
        <f t="shared" si="4"/>
        <v>43131</v>
      </c>
      <c r="D51" s="11">
        <f>'[1]A - 12HR - Input'!E65</f>
        <v>97.83</v>
      </c>
      <c r="E51" s="12">
        <f>'[1]A - 12HR - Input'!D65</f>
        <v>80.680000000000007</v>
      </c>
      <c r="F51" s="11">
        <f t="shared" si="0"/>
        <v>7892.9244000000008</v>
      </c>
      <c r="G51" s="12">
        <f t="shared" si="1"/>
        <v>3.8441340150677244E-8</v>
      </c>
      <c r="H51" s="13"/>
      <c r="I51" s="13"/>
      <c r="J51" s="13"/>
      <c r="K51" s="13"/>
      <c r="L51" s="13"/>
      <c r="M51" s="13"/>
      <c r="N51" s="13"/>
      <c r="O51" s="13"/>
      <c r="P51" s="14"/>
      <c r="Q51" s="14"/>
      <c r="R51" s="14"/>
      <c r="S51" s="14"/>
      <c r="T51" s="14"/>
      <c r="U51" s="14"/>
      <c r="V51" s="14"/>
      <c r="W51" s="14"/>
      <c r="X51" s="14"/>
      <c r="Y51" s="2"/>
      <c r="Z51" s="2"/>
    </row>
    <row r="52" spans="2:26">
      <c r="B52" s="2">
        <f t="shared" si="2"/>
        <v>51</v>
      </c>
      <c r="C52" s="10">
        <f>'[1]A - 12HR - Input'!C66</f>
        <v>43132</v>
      </c>
      <c r="D52" s="11">
        <f>'[1]A - 12HR - Input'!E66</f>
        <v>97.83</v>
      </c>
      <c r="E52" s="12">
        <f>'[1]A - 12HR - Input'!D66</f>
        <v>81.22</v>
      </c>
      <c r="F52" s="11">
        <f t="shared" si="0"/>
        <v>7945.7525999999998</v>
      </c>
      <c r="G52" s="12">
        <f t="shared" si="1"/>
        <v>3.9145967566881099E-8</v>
      </c>
      <c r="H52" s="13"/>
      <c r="I52" s="13"/>
      <c r="J52" s="13"/>
      <c r="K52" s="13"/>
      <c r="L52" s="13"/>
      <c r="M52" s="13"/>
      <c r="N52" s="13"/>
      <c r="O52" s="13"/>
      <c r="P52" s="14"/>
      <c r="Q52" s="14"/>
      <c r="R52" s="14"/>
      <c r="S52" s="14"/>
      <c r="T52" s="14"/>
      <c r="U52" s="14"/>
      <c r="V52" s="14"/>
      <c r="W52" s="14"/>
      <c r="X52" s="14"/>
      <c r="Y52" s="2"/>
      <c r="Z52" s="2"/>
    </row>
    <row r="53" spans="2:26">
      <c r="B53" s="2">
        <f t="shared" si="2"/>
        <v>52</v>
      </c>
      <c r="C53" s="10">
        <f t="shared" si="4"/>
        <v>43132</v>
      </c>
      <c r="D53" s="11">
        <f>'[1]A - 12HR - Input'!E67</f>
        <v>83.38</v>
      </c>
      <c r="E53" s="12">
        <f>'[1]A - 12HR - Input'!D67</f>
        <v>81.05</v>
      </c>
      <c r="F53" s="11">
        <f t="shared" si="0"/>
        <v>6757.9489999999996</v>
      </c>
      <c r="G53" s="12">
        <f t="shared" si="1"/>
        <v>3.9863510760571392E-8</v>
      </c>
      <c r="H53" s="13"/>
      <c r="I53" s="13"/>
      <c r="J53" s="13"/>
      <c r="K53" s="13"/>
      <c r="L53" s="13"/>
      <c r="M53" s="13"/>
      <c r="N53" s="13"/>
      <c r="O53" s="13"/>
      <c r="P53" s="14"/>
      <c r="Q53" s="14"/>
      <c r="R53" s="14"/>
      <c r="S53" s="14"/>
      <c r="T53" s="14"/>
      <c r="U53" s="14"/>
      <c r="V53" s="14"/>
      <c r="W53" s="14"/>
      <c r="X53" s="14"/>
      <c r="Y53" s="2"/>
      <c r="Z53" s="2"/>
    </row>
    <row r="54" spans="2:26">
      <c r="B54" s="2">
        <f t="shared" si="2"/>
        <v>53</v>
      </c>
      <c r="C54" s="10">
        <f>'[1]A - 12HR - Input'!C68</f>
        <v>43133</v>
      </c>
      <c r="D54" s="11">
        <f>'[1]A - 12HR - Input'!E68</f>
        <v>83.58</v>
      </c>
      <c r="E54" s="12">
        <f>'[1]A - 12HR - Input'!D68</f>
        <v>82.15</v>
      </c>
      <c r="F54" s="11">
        <f t="shared" si="0"/>
        <v>6866.0970000000007</v>
      </c>
      <c r="G54" s="12">
        <f t="shared" si="1"/>
        <v>4.0594206477160273E-8</v>
      </c>
      <c r="H54" s="13"/>
      <c r="I54" s="13"/>
      <c r="J54" s="13"/>
      <c r="K54" s="13"/>
      <c r="L54" s="13"/>
      <c r="M54" s="13"/>
      <c r="N54" s="13"/>
      <c r="O54" s="13"/>
      <c r="P54" s="14"/>
      <c r="Q54" s="14"/>
      <c r="R54" s="14"/>
      <c r="S54" s="14"/>
      <c r="T54" s="14"/>
      <c r="U54" s="14"/>
      <c r="V54" s="14"/>
      <c r="W54" s="14"/>
      <c r="X54" s="14"/>
      <c r="Y54" s="2"/>
      <c r="Z54" s="2"/>
    </row>
    <row r="55" spans="2:26">
      <c r="B55" s="2">
        <f t="shared" si="2"/>
        <v>54</v>
      </c>
      <c r="C55" s="10">
        <f t="shared" si="4"/>
        <v>43133</v>
      </c>
      <c r="D55" s="11">
        <f>'[1]A - 12HR - Input'!E69</f>
        <v>80.290000000000006</v>
      </c>
      <c r="E55" s="12">
        <f>'[1]A - 12HR - Input'!D69</f>
        <v>83.33</v>
      </c>
      <c r="F55" s="11">
        <f t="shared" si="0"/>
        <v>6690.5657000000001</v>
      </c>
      <c r="G55" s="12">
        <f t="shared" si="1"/>
        <v>4.1338295801588876E-8</v>
      </c>
      <c r="H55" s="13"/>
      <c r="I55" s="13"/>
      <c r="J55" s="13"/>
      <c r="K55" s="13"/>
      <c r="L55" s="13"/>
      <c r="M55" s="13"/>
      <c r="N55" s="13"/>
      <c r="O55" s="13"/>
      <c r="P55" s="14"/>
      <c r="Q55" s="14"/>
      <c r="R55" s="14"/>
      <c r="S55" s="14"/>
      <c r="T55" s="14"/>
      <c r="U55" s="14"/>
      <c r="V55" s="14"/>
      <c r="W55" s="14"/>
      <c r="X55" s="14"/>
      <c r="Y55" s="2"/>
      <c r="Z55" s="2"/>
    </row>
    <row r="56" spans="2:26">
      <c r="B56" s="2">
        <f t="shared" si="2"/>
        <v>55</v>
      </c>
      <c r="C56" s="10">
        <f>'[1]A - 12HR - Input'!C70</f>
        <v>43134</v>
      </c>
      <c r="D56" s="11">
        <f>'[1]A - 12HR - Input'!E70</f>
        <v>79.959999999999994</v>
      </c>
      <c r="E56" s="12">
        <f>'[1]A - 12HR - Input'!D70</f>
        <v>84.13</v>
      </c>
      <c r="F56" s="11">
        <f t="shared" si="0"/>
        <v>6727.0347999999994</v>
      </c>
      <c r="G56" s="12">
        <f t="shared" si="1"/>
        <v>4.2096024237870538E-8</v>
      </c>
      <c r="H56" s="13"/>
      <c r="I56" s="13"/>
      <c r="J56" s="13"/>
      <c r="K56" s="13"/>
      <c r="L56" s="13"/>
      <c r="M56" s="13"/>
      <c r="N56" s="13"/>
      <c r="O56" s="13"/>
      <c r="P56" s="14"/>
      <c r="Q56" s="14"/>
      <c r="R56" s="14"/>
      <c r="S56" s="14"/>
      <c r="T56" s="14"/>
      <c r="U56" s="14"/>
      <c r="V56" s="14"/>
      <c r="W56" s="14"/>
      <c r="X56" s="14"/>
      <c r="Y56" s="2"/>
      <c r="Z56" s="2"/>
    </row>
    <row r="57" spans="2:26">
      <c r="B57" s="2">
        <f t="shared" si="2"/>
        <v>56</v>
      </c>
      <c r="C57" s="10">
        <f t="shared" si="4"/>
        <v>43134</v>
      </c>
      <c r="D57" s="11">
        <f>'[1]A - 12HR - Input'!E71</f>
        <v>88.91</v>
      </c>
      <c r="E57" s="12">
        <f>'[1]A - 12HR - Input'!D71</f>
        <v>84.87</v>
      </c>
      <c r="F57" s="11">
        <f t="shared" si="0"/>
        <v>7545.7916999999998</v>
      </c>
      <c r="G57" s="12">
        <f t="shared" si="1"/>
        <v>4.2867641790092208E-8</v>
      </c>
      <c r="H57" s="13"/>
      <c r="I57" s="13"/>
      <c r="J57" s="13"/>
      <c r="K57" s="13"/>
      <c r="L57" s="13"/>
      <c r="M57" s="13"/>
      <c r="N57" s="13"/>
      <c r="O57" s="13"/>
      <c r="P57" s="14"/>
      <c r="Q57" s="14"/>
      <c r="R57" s="14"/>
      <c r="S57" s="14"/>
      <c r="T57" s="14"/>
      <c r="U57" s="14"/>
      <c r="V57" s="14"/>
      <c r="W57" s="14"/>
      <c r="X57" s="14"/>
      <c r="Y57" s="2"/>
      <c r="Z57" s="2"/>
    </row>
    <row r="58" spans="2:26">
      <c r="B58" s="2">
        <f t="shared" si="2"/>
        <v>57</v>
      </c>
      <c r="C58" s="10">
        <f>'[1]A - 12HR - Input'!C72</f>
        <v>43135</v>
      </c>
      <c r="D58" s="11">
        <f>'[1]A - 12HR - Input'!E72</f>
        <v>88.8</v>
      </c>
      <c r="E58" s="12">
        <f>'[1]A - 12HR - Input'!D72</f>
        <v>85.36</v>
      </c>
      <c r="F58" s="11">
        <f t="shared" si="0"/>
        <v>7579.9679999999998</v>
      </c>
      <c r="G58" s="12">
        <f t="shared" si="1"/>
        <v>4.3653403044900409E-8</v>
      </c>
      <c r="H58" s="13"/>
      <c r="I58" s="13"/>
      <c r="J58" s="13"/>
      <c r="K58" s="13"/>
      <c r="L58" s="13"/>
      <c r="M58" s="13"/>
      <c r="N58" s="13"/>
      <c r="O58" s="13"/>
      <c r="P58" s="14"/>
      <c r="Q58" s="14"/>
      <c r="R58" s="14"/>
      <c r="S58" s="14"/>
      <c r="T58" s="14"/>
      <c r="U58" s="14"/>
      <c r="V58" s="14"/>
      <c r="W58" s="14"/>
      <c r="X58" s="14"/>
      <c r="Y58" s="2"/>
      <c r="Z58" s="2"/>
    </row>
    <row r="59" spans="2:26">
      <c r="B59" s="2">
        <f t="shared" si="2"/>
        <v>58</v>
      </c>
      <c r="C59" s="10">
        <f t="shared" si="4"/>
        <v>43135</v>
      </c>
      <c r="D59" s="11">
        <f>'[1]A - 12HR - Input'!E73</f>
        <v>73.89</v>
      </c>
      <c r="E59" s="12">
        <f>'[1]A - 12HR - Input'!D73</f>
        <v>85.36</v>
      </c>
      <c r="F59" s="11">
        <f t="shared" si="0"/>
        <v>6307.2503999999999</v>
      </c>
      <c r="G59" s="12">
        <f t="shared" si="1"/>
        <v>4.4453567255499408E-8</v>
      </c>
      <c r="H59" s="13"/>
      <c r="I59" s="13"/>
      <c r="J59" s="13"/>
      <c r="K59" s="13"/>
      <c r="L59" s="13"/>
      <c r="M59" s="13"/>
      <c r="N59" s="13"/>
      <c r="O59" s="13"/>
      <c r="P59" s="14"/>
      <c r="Q59" s="14"/>
      <c r="R59" s="14"/>
      <c r="S59" s="14"/>
      <c r="T59" s="14"/>
      <c r="U59" s="14"/>
      <c r="V59" s="14"/>
      <c r="W59" s="14"/>
      <c r="X59" s="14"/>
      <c r="Y59" s="2"/>
      <c r="Z59" s="2"/>
    </row>
    <row r="60" spans="2:26">
      <c r="B60" s="2">
        <f t="shared" si="2"/>
        <v>59</v>
      </c>
      <c r="C60" s="10">
        <f>'[1]A - 12HR - Input'!C74</f>
        <v>43136</v>
      </c>
      <c r="D60" s="11">
        <f>'[1]A - 12HR - Input'!E74</f>
        <v>73.22</v>
      </c>
      <c r="E60" s="12">
        <f>'[1]A - 12HR - Input'!D74</f>
        <v>85.77</v>
      </c>
      <c r="F60" s="11">
        <f t="shared" si="0"/>
        <v>6280.0793999999996</v>
      </c>
      <c r="G60" s="12">
        <f t="shared" si="1"/>
        <v>4.5268398427188811E-8</v>
      </c>
      <c r="H60" s="13"/>
      <c r="I60" s="13"/>
      <c r="J60" s="13"/>
      <c r="K60" s="13"/>
      <c r="L60" s="13"/>
      <c r="M60" s="13"/>
      <c r="N60" s="13"/>
      <c r="O60" s="13"/>
      <c r="P60" s="14"/>
      <c r="Q60" s="14"/>
      <c r="R60" s="14"/>
      <c r="S60" s="14"/>
      <c r="T60" s="14"/>
      <c r="U60" s="14"/>
      <c r="V60" s="14"/>
      <c r="W60" s="14"/>
      <c r="X60" s="14"/>
      <c r="Y60" s="2"/>
      <c r="Z60" s="2"/>
    </row>
    <row r="61" spans="2:26">
      <c r="B61" s="2">
        <f t="shared" si="2"/>
        <v>60</v>
      </c>
      <c r="C61" s="10">
        <f t="shared" si="4"/>
        <v>43136</v>
      </c>
      <c r="D61" s="11">
        <f>'[1]A - 12HR - Input'!E75</f>
        <v>63.76</v>
      </c>
      <c r="E61" s="12">
        <f>'[1]A - 12HR - Input'!D75</f>
        <v>85.72</v>
      </c>
      <c r="F61" s="11">
        <f t="shared" si="0"/>
        <v>5465.5072</v>
      </c>
      <c r="G61" s="12">
        <f t="shared" si="1"/>
        <v>4.609816540446924E-8</v>
      </c>
      <c r="H61" s="13"/>
      <c r="I61" s="13"/>
      <c r="J61" s="13"/>
      <c r="K61" s="13"/>
      <c r="L61" s="13"/>
      <c r="M61" s="13"/>
      <c r="N61" s="13"/>
      <c r="O61" s="13"/>
      <c r="P61" s="14"/>
      <c r="Q61" s="14"/>
      <c r="R61" s="14"/>
      <c r="S61" s="14"/>
      <c r="T61" s="14"/>
      <c r="U61" s="14"/>
      <c r="V61" s="14"/>
      <c r="W61" s="14"/>
      <c r="X61" s="14"/>
      <c r="Y61" s="2"/>
      <c r="Z61" s="2"/>
    </row>
    <row r="62" spans="2:26">
      <c r="B62" s="2">
        <f t="shared" si="2"/>
        <v>61</v>
      </c>
      <c r="C62" s="10">
        <f>'[1]A - 12HR - Input'!C76</f>
        <v>43137</v>
      </c>
      <c r="D62" s="11">
        <f>'[1]A - 12HR - Input'!E76</f>
        <v>53.31</v>
      </c>
      <c r="E62" s="12">
        <f>'[1]A - 12HR - Input'!D76</f>
        <v>86.11</v>
      </c>
      <c r="F62" s="11">
        <f t="shared" si="0"/>
        <v>4590.5241000000005</v>
      </c>
      <c r="G62" s="12">
        <f t="shared" si="1"/>
        <v>4.6943141959744658E-8</v>
      </c>
      <c r="H62" s="13"/>
      <c r="I62" s="13"/>
      <c r="J62" s="13"/>
      <c r="K62" s="13"/>
      <c r="L62" s="13"/>
      <c r="M62" s="13"/>
      <c r="N62" s="13"/>
      <c r="O62" s="13"/>
      <c r="P62" s="14"/>
      <c r="Q62" s="14"/>
      <c r="R62" s="14"/>
      <c r="S62" s="14"/>
      <c r="T62" s="14"/>
      <c r="U62" s="14"/>
      <c r="V62" s="14"/>
      <c r="W62" s="14"/>
      <c r="X62" s="14"/>
      <c r="Y62" s="2"/>
      <c r="Z62" s="2"/>
    </row>
    <row r="63" spans="2:26">
      <c r="B63" s="2">
        <f t="shared" si="2"/>
        <v>62</v>
      </c>
      <c r="C63" s="10">
        <f t="shared" si="4"/>
        <v>43137</v>
      </c>
      <c r="D63" s="11">
        <f>'[1]A - 12HR - Input'!E77</f>
        <v>58.12</v>
      </c>
      <c r="E63" s="12">
        <f>'[1]A - 12HR - Input'!D77</f>
        <v>86.3</v>
      </c>
      <c r="F63" s="11">
        <f t="shared" si="0"/>
        <v>5015.7559999999994</v>
      </c>
      <c r="G63" s="12">
        <f t="shared" si="1"/>
        <v>4.7803606883650356E-8</v>
      </c>
      <c r="H63" s="13"/>
      <c r="I63" s="13"/>
      <c r="J63" s="13"/>
      <c r="K63" s="13"/>
      <c r="L63" s="13"/>
      <c r="M63" s="13"/>
      <c r="N63" s="13"/>
      <c r="O63" s="13"/>
      <c r="P63" s="14"/>
      <c r="Q63" s="14"/>
      <c r="R63" s="14"/>
      <c r="S63" s="14"/>
      <c r="T63" s="14"/>
      <c r="U63" s="14"/>
      <c r="V63" s="14"/>
      <c r="W63" s="14"/>
      <c r="X63" s="14"/>
      <c r="Y63" s="2"/>
      <c r="Z63" s="2"/>
    </row>
    <row r="64" spans="2:26">
      <c r="B64" s="2">
        <f t="shared" si="2"/>
        <v>63</v>
      </c>
      <c r="C64" s="10">
        <f>'[1]A - 12HR - Input'!C78</f>
        <v>43138</v>
      </c>
      <c r="D64" s="11">
        <f>'[1]A - 12HR - Input'!E78</f>
        <v>70.41</v>
      </c>
      <c r="E64" s="12">
        <f>'[1]A - 12HR - Input'!D78</f>
        <v>86.09</v>
      </c>
      <c r="F64" s="11">
        <f t="shared" si="0"/>
        <v>6061.5968999999996</v>
      </c>
      <c r="G64" s="12">
        <f t="shared" si="1"/>
        <v>4.8679844077037031E-8</v>
      </c>
      <c r="H64" s="13"/>
      <c r="I64" s="13"/>
      <c r="J64" s="13"/>
      <c r="K64" s="13"/>
      <c r="L64" s="13"/>
      <c r="M64" s="13"/>
      <c r="N64" s="13"/>
      <c r="O64" s="13"/>
      <c r="P64" s="14"/>
      <c r="Q64" s="14"/>
      <c r="R64" s="14"/>
      <c r="S64" s="14"/>
      <c r="T64" s="14"/>
      <c r="U64" s="14"/>
      <c r="V64" s="14"/>
      <c r="W64" s="14"/>
      <c r="X64" s="14"/>
      <c r="Y64" s="2"/>
      <c r="Z64" s="2"/>
    </row>
    <row r="65" spans="2:26">
      <c r="B65" s="2">
        <f t="shared" si="2"/>
        <v>64</v>
      </c>
      <c r="C65" s="10">
        <f t="shared" si="4"/>
        <v>43138</v>
      </c>
      <c r="D65" s="11">
        <f>'[1]A - 12HR - Input'!E79</f>
        <v>73.25</v>
      </c>
      <c r="E65" s="12">
        <f>'[1]A - 12HR - Input'!D79</f>
        <v>85.83</v>
      </c>
      <c r="F65" s="11">
        <f t="shared" si="0"/>
        <v>6287.0474999999997</v>
      </c>
      <c r="G65" s="12">
        <f t="shared" si="1"/>
        <v>4.9572142644640553E-8</v>
      </c>
      <c r="H65" s="13"/>
      <c r="I65" s="13"/>
      <c r="J65" s="13"/>
      <c r="K65" s="13"/>
      <c r="L65" s="13"/>
      <c r="M65" s="13"/>
      <c r="N65" s="13"/>
      <c r="O65" s="13"/>
      <c r="P65" s="14"/>
      <c r="Q65" s="14"/>
      <c r="R65" s="14"/>
      <c r="S65" s="14"/>
      <c r="T65" s="14"/>
      <c r="U65" s="14"/>
      <c r="V65" s="14"/>
      <c r="W65" s="14"/>
      <c r="X65" s="14"/>
      <c r="Y65" s="2"/>
      <c r="Z65" s="2"/>
    </row>
    <row r="66" spans="2:26">
      <c r="B66" s="2">
        <f t="shared" si="2"/>
        <v>65</v>
      </c>
      <c r="C66" s="10">
        <f>'[1]A - 12HR - Input'!C80</f>
        <v>43139</v>
      </c>
      <c r="D66" s="11">
        <f>'[1]A - 12HR - Input'!E80</f>
        <v>71</v>
      </c>
      <c r="E66" s="12">
        <f>'[1]A - 12HR - Input'!D80</f>
        <v>85.02</v>
      </c>
      <c r="F66" s="11">
        <f t="shared" si="0"/>
        <v>6036.42</v>
      </c>
      <c r="G66" s="12">
        <f t="shared" si="1"/>
        <v>5.0480796990469005E-8</v>
      </c>
      <c r="H66" s="13"/>
      <c r="I66" s="13"/>
      <c r="J66" s="13"/>
      <c r="K66" s="13"/>
      <c r="L66" s="13"/>
      <c r="M66" s="13"/>
      <c r="N66" s="13"/>
      <c r="O66" s="13"/>
      <c r="P66" s="14"/>
      <c r="Q66" s="14"/>
      <c r="R66" s="14"/>
      <c r="S66" s="14"/>
      <c r="T66" s="14"/>
      <c r="U66" s="14"/>
      <c r="V66" s="14"/>
      <c r="W66" s="14"/>
      <c r="X66" s="14"/>
      <c r="Y66" s="2"/>
      <c r="Z66" s="2"/>
    </row>
    <row r="67" spans="2:26">
      <c r="B67" s="2">
        <f t="shared" si="2"/>
        <v>66</v>
      </c>
      <c r="C67" s="10">
        <f t="shared" si="4"/>
        <v>43139</v>
      </c>
      <c r="D67" s="11">
        <f>'[1]A - 12HR - Input'!E81</f>
        <v>75.81</v>
      </c>
      <c r="E67" s="12">
        <f>'[1]A - 12HR - Input'!D81</f>
        <v>84.18</v>
      </c>
      <c r="F67" s="11">
        <f t="shared" ref="F67:F130" si="5">D67*E67</f>
        <v>6381.6858000000011</v>
      </c>
      <c r="G67" s="12">
        <f t="shared" ref="G67:G130" si="6">(39280/40000)^($B$991-B67)</f>
        <v>5.1406106914937882E-8</v>
      </c>
      <c r="H67" s="13"/>
      <c r="I67" s="13"/>
      <c r="J67" s="13"/>
      <c r="K67" s="13"/>
      <c r="L67" s="13"/>
      <c r="M67" s="13"/>
      <c r="N67" s="13"/>
      <c r="O67" s="13"/>
      <c r="P67" s="14"/>
      <c r="Q67" s="14"/>
      <c r="R67" s="14"/>
      <c r="S67" s="14"/>
      <c r="T67" s="14"/>
      <c r="U67" s="14"/>
      <c r="V67" s="14"/>
      <c r="W67" s="14"/>
      <c r="X67" s="14"/>
      <c r="Y67" s="2"/>
      <c r="Z67" s="2"/>
    </row>
    <row r="68" spans="2:26">
      <c r="B68" s="2">
        <f t="shared" ref="B68:B131" si="7">B67+1</f>
        <v>67</v>
      </c>
      <c r="C68" s="10">
        <f>'[1]A - 12HR - Input'!C82</f>
        <v>43140</v>
      </c>
      <c r="D68" s="11">
        <f>'[1]A - 12HR - Input'!E82</f>
        <v>73.34</v>
      </c>
      <c r="E68" s="12">
        <f>'[1]A - 12HR - Input'!D82</f>
        <v>83.89</v>
      </c>
      <c r="F68" s="11">
        <f t="shared" si="5"/>
        <v>6152.4926000000005</v>
      </c>
      <c r="G68" s="12">
        <f t="shared" si="6"/>
        <v>5.2348377713786033E-8</v>
      </c>
      <c r="H68" s="13"/>
      <c r="I68" s="13"/>
      <c r="J68" s="13"/>
      <c r="K68" s="13"/>
      <c r="L68" s="13"/>
      <c r="M68" s="13"/>
      <c r="N68" s="13"/>
      <c r="O68" s="13"/>
      <c r="P68" s="14"/>
      <c r="Q68" s="14"/>
      <c r="R68" s="14"/>
      <c r="S68" s="14"/>
      <c r="T68" s="14"/>
      <c r="U68" s="14"/>
      <c r="V68" s="14"/>
      <c r="W68" s="14"/>
      <c r="X68" s="14"/>
      <c r="Y68" s="2"/>
      <c r="Z68" s="2"/>
    </row>
    <row r="69" spans="2:26">
      <c r="B69" s="2">
        <f t="shared" si="7"/>
        <v>68</v>
      </c>
      <c r="C69" s="10">
        <f t="shared" si="4"/>
        <v>43140</v>
      </c>
      <c r="D69" s="11">
        <f>'[1]A - 12HR - Input'!E83</f>
        <v>76.25</v>
      </c>
      <c r="E69" s="12">
        <f>'[1]A - 12HR - Input'!D83</f>
        <v>83.45</v>
      </c>
      <c r="F69" s="11">
        <f t="shared" si="5"/>
        <v>6363.0625</v>
      </c>
      <c r="G69" s="12">
        <f t="shared" si="6"/>
        <v>5.3307920278804512E-8</v>
      </c>
      <c r="H69" s="13"/>
      <c r="I69" s="13"/>
      <c r="J69" s="13"/>
      <c r="K69" s="13"/>
      <c r="L69" s="13"/>
      <c r="M69" s="13"/>
      <c r="N69" s="13"/>
      <c r="O69" s="13"/>
      <c r="P69" s="14"/>
      <c r="Q69" s="14"/>
      <c r="R69" s="14"/>
      <c r="S69" s="14"/>
      <c r="T69" s="14"/>
      <c r="U69" s="14"/>
      <c r="V69" s="14"/>
      <c r="W69" s="14"/>
      <c r="X69" s="14"/>
      <c r="Y69" s="2"/>
      <c r="Z69" s="2"/>
    </row>
    <row r="70" spans="2:26">
      <c r="B70" s="2">
        <f t="shared" si="7"/>
        <v>69</v>
      </c>
      <c r="C70" s="10">
        <f>'[1]A - 12HR - Input'!C84</f>
        <v>43141</v>
      </c>
      <c r="D70" s="11">
        <f>'[1]A - 12HR - Input'!E84</f>
        <v>81.900000000000006</v>
      </c>
      <c r="E70" s="12">
        <f>'[1]A - 12HR - Input'!D84</f>
        <v>82.82</v>
      </c>
      <c r="F70" s="11">
        <f t="shared" si="5"/>
        <v>6782.9579999999996</v>
      </c>
      <c r="G70" s="12">
        <f t="shared" si="6"/>
        <v>5.4285051200411925E-8</v>
      </c>
      <c r="H70" s="13"/>
      <c r="I70" s="13"/>
      <c r="J70" s="13"/>
      <c r="K70" s="13"/>
      <c r="L70" s="13"/>
      <c r="M70" s="13"/>
      <c r="N70" s="13"/>
      <c r="O70" s="13"/>
      <c r="P70" s="14"/>
      <c r="Q70" s="14"/>
      <c r="R70" s="14"/>
      <c r="S70" s="14"/>
      <c r="T70" s="14"/>
      <c r="U70" s="14"/>
      <c r="V70" s="14"/>
      <c r="W70" s="14"/>
      <c r="X70" s="14"/>
      <c r="Y70" s="2"/>
      <c r="Z70" s="2"/>
    </row>
    <row r="71" spans="2:26">
      <c r="B71" s="2">
        <f t="shared" si="7"/>
        <v>70</v>
      </c>
      <c r="C71" s="10">
        <f t="shared" ref="C71:C133" si="8">C70</f>
        <v>43141</v>
      </c>
      <c r="D71" s="11">
        <f>'[1]A - 12HR - Input'!E85</f>
        <v>77.900000000000006</v>
      </c>
      <c r="E71" s="12">
        <f>'[1]A - 12HR - Input'!D85</f>
        <v>83.09</v>
      </c>
      <c r="F71" s="11">
        <f t="shared" si="5"/>
        <v>6472.7110000000011</v>
      </c>
      <c r="G71" s="12">
        <f t="shared" si="6"/>
        <v>5.5280092872109906E-8</v>
      </c>
      <c r="H71" s="13"/>
      <c r="I71" s="13"/>
      <c r="J71" s="13"/>
      <c r="K71" s="13"/>
      <c r="L71" s="13"/>
      <c r="M71" s="13"/>
      <c r="N71" s="13"/>
      <c r="O71" s="13"/>
      <c r="P71" s="14"/>
      <c r="Q71" s="14"/>
      <c r="R71" s="14"/>
      <c r="S71" s="14"/>
      <c r="T71" s="14"/>
      <c r="U71" s="14"/>
      <c r="V71" s="14"/>
      <c r="W71" s="14"/>
      <c r="X71" s="14"/>
      <c r="Y71" s="2"/>
      <c r="Z71" s="2"/>
    </row>
    <row r="72" spans="2:26">
      <c r="B72" s="2">
        <f t="shared" si="7"/>
        <v>71</v>
      </c>
      <c r="C72" s="10">
        <f>'[1]A - 12HR - Input'!C86</f>
        <v>43142</v>
      </c>
      <c r="D72" s="11">
        <f>'[1]A - 12HR - Input'!E86</f>
        <v>75</v>
      </c>
      <c r="E72" s="12">
        <f>'[1]A - 12HR - Input'!D86</f>
        <v>82.59</v>
      </c>
      <c r="F72" s="11">
        <f t="shared" si="5"/>
        <v>6194.25</v>
      </c>
      <c r="G72" s="12">
        <f t="shared" si="6"/>
        <v>5.6293373596853259E-8</v>
      </c>
      <c r="H72" s="13"/>
      <c r="I72" s="13"/>
      <c r="J72" s="13"/>
      <c r="K72" s="13"/>
      <c r="L72" s="13"/>
      <c r="M72" s="13"/>
      <c r="N72" s="13"/>
      <c r="O72" s="13"/>
      <c r="P72" s="14"/>
      <c r="Q72" s="14"/>
      <c r="R72" s="14"/>
      <c r="S72" s="14"/>
      <c r="T72" s="14"/>
      <c r="U72" s="14"/>
      <c r="V72" s="14"/>
      <c r="W72" s="14"/>
      <c r="X72" s="14"/>
      <c r="Y72" s="2"/>
      <c r="Z72" s="2"/>
    </row>
    <row r="73" spans="2:26">
      <c r="B73" s="2">
        <f t="shared" si="7"/>
        <v>72</v>
      </c>
      <c r="C73" s="10">
        <f t="shared" si="8"/>
        <v>43142</v>
      </c>
      <c r="D73" s="11">
        <f>'[1]A - 12HR - Input'!E87</f>
        <v>73.89</v>
      </c>
      <c r="E73" s="12">
        <f>'[1]A - 12HR - Input'!D87</f>
        <v>81.98</v>
      </c>
      <c r="F73" s="11">
        <f t="shared" si="5"/>
        <v>6057.5021999999999</v>
      </c>
      <c r="G73" s="12">
        <f t="shared" si="6"/>
        <v>5.7325227695369926E-8</v>
      </c>
      <c r="H73" s="13"/>
      <c r="I73" s="13"/>
      <c r="J73" s="13"/>
      <c r="K73" s="13"/>
      <c r="L73" s="13"/>
      <c r="M73" s="13"/>
      <c r="N73" s="13"/>
      <c r="O73" s="13"/>
      <c r="P73" s="14"/>
      <c r="Q73" s="14"/>
      <c r="R73" s="14"/>
      <c r="S73" s="14"/>
      <c r="T73" s="14"/>
      <c r="U73" s="14"/>
      <c r="V73" s="14"/>
      <c r="W73" s="14"/>
      <c r="X73" s="14"/>
      <c r="Y73" s="2"/>
      <c r="Z73" s="2"/>
    </row>
    <row r="74" spans="2:26">
      <c r="B74" s="2">
        <f t="shared" si="7"/>
        <v>73</v>
      </c>
      <c r="C74" s="10">
        <f>'[1]A - 12HR - Input'!C88</f>
        <v>43143</v>
      </c>
      <c r="D74" s="11">
        <f>'[1]A - 12HR - Input'!E88</f>
        <v>71.099999999999994</v>
      </c>
      <c r="E74" s="12">
        <f>'[1]A - 12HR - Input'!D88</f>
        <v>81.17</v>
      </c>
      <c r="F74" s="11">
        <f t="shared" si="5"/>
        <v>5771.1869999999999</v>
      </c>
      <c r="G74" s="12">
        <f t="shared" si="6"/>
        <v>5.8375995616466325E-8</v>
      </c>
      <c r="H74" s="13"/>
      <c r="I74" s="13"/>
      <c r="J74" s="13"/>
      <c r="K74" s="13"/>
      <c r="L74" s="13"/>
      <c r="M74" s="13"/>
      <c r="N74" s="13"/>
      <c r="O74" s="13"/>
      <c r="P74" s="14"/>
      <c r="Q74" s="14"/>
      <c r="R74" s="14"/>
      <c r="S74" s="14"/>
      <c r="T74" s="14"/>
      <c r="U74" s="14"/>
      <c r="V74" s="14"/>
      <c r="W74" s="14"/>
      <c r="X74" s="14"/>
      <c r="Y74" s="2"/>
      <c r="Z74" s="2"/>
    </row>
    <row r="75" spans="2:26">
      <c r="B75" s="2">
        <f t="shared" si="7"/>
        <v>74</v>
      </c>
      <c r="C75" s="10">
        <f t="shared" si="8"/>
        <v>43143</v>
      </c>
      <c r="D75" s="11">
        <f>'[1]A - 12HR - Input'!E89</f>
        <v>76.63</v>
      </c>
      <c r="E75" s="12">
        <f>'[1]A - 12HR - Input'!D89</f>
        <v>81.27</v>
      </c>
      <c r="F75" s="11">
        <f t="shared" si="5"/>
        <v>6227.7200999999995</v>
      </c>
      <c r="G75" s="12">
        <f t="shared" si="6"/>
        <v>5.9446024049354694E-8</v>
      </c>
      <c r="H75" s="13"/>
      <c r="I75" s="13"/>
      <c r="J75" s="13"/>
      <c r="K75" s="13"/>
      <c r="L75" s="13"/>
      <c r="M75" s="13"/>
      <c r="N75" s="13"/>
      <c r="O75" s="13"/>
      <c r="P75" s="14"/>
      <c r="Q75" s="14"/>
      <c r="R75" s="14"/>
      <c r="S75" s="14"/>
      <c r="T75" s="14"/>
      <c r="U75" s="14"/>
      <c r="V75" s="14"/>
      <c r="W75" s="14"/>
      <c r="X75" s="14"/>
      <c r="Y75" s="2"/>
      <c r="Z75" s="2"/>
    </row>
    <row r="76" spans="2:26">
      <c r="B76" s="2">
        <f t="shared" si="7"/>
        <v>75</v>
      </c>
      <c r="C76" s="10">
        <f>'[1]A - 12HR - Input'!C90</f>
        <v>43144</v>
      </c>
      <c r="D76" s="11">
        <f>'[1]A - 12HR - Input'!E90</f>
        <v>75.599999999999994</v>
      </c>
      <c r="E76" s="12">
        <f>'[1]A - 12HR - Input'!D90</f>
        <v>80.92</v>
      </c>
      <c r="F76" s="11">
        <f t="shared" si="5"/>
        <v>6117.5519999999997</v>
      </c>
      <c r="G76" s="12">
        <f t="shared" si="6"/>
        <v>6.0535666038039429E-8</v>
      </c>
      <c r="H76" s="13"/>
      <c r="I76" s="13"/>
      <c r="J76" s="13"/>
      <c r="K76" s="13"/>
      <c r="L76" s="13"/>
      <c r="M76" s="13"/>
      <c r="N76" s="13"/>
      <c r="O76" s="13"/>
      <c r="P76" s="14"/>
      <c r="Q76" s="14"/>
      <c r="R76" s="14"/>
      <c r="S76" s="14"/>
      <c r="T76" s="14"/>
      <c r="U76" s="14"/>
      <c r="V76" s="14"/>
      <c r="W76" s="14"/>
      <c r="X76" s="14"/>
      <c r="Y76" s="2"/>
      <c r="Z76" s="2"/>
    </row>
    <row r="77" spans="2:26">
      <c r="B77" s="2">
        <f t="shared" si="7"/>
        <v>76</v>
      </c>
      <c r="C77" s="10">
        <f t="shared" si="8"/>
        <v>43144</v>
      </c>
      <c r="D77" s="11">
        <f>'[1]A - 12HR - Input'!E91</f>
        <v>73.61</v>
      </c>
      <c r="E77" s="12">
        <f>'[1]A - 12HR - Input'!D91</f>
        <v>80.709999999999994</v>
      </c>
      <c r="F77" s="11">
        <f t="shared" si="5"/>
        <v>5941.0630999999994</v>
      </c>
      <c r="G77" s="12">
        <f t="shared" si="6"/>
        <v>6.1645281097799808E-8</v>
      </c>
      <c r="H77" s="13"/>
      <c r="I77" s="13"/>
      <c r="J77" s="13"/>
      <c r="K77" s="13"/>
      <c r="L77" s="13"/>
      <c r="M77" s="13"/>
      <c r="N77" s="13"/>
      <c r="O77" s="13"/>
      <c r="P77" s="14"/>
      <c r="Q77" s="14"/>
      <c r="R77" s="14"/>
      <c r="S77" s="14"/>
      <c r="T77" s="14"/>
      <c r="U77" s="14"/>
      <c r="V77" s="14"/>
      <c r="W77" s="14"/>
      <c r="X77" s="14"/>
      <c r="Y77" s="2"/>
      <c r="Z77" s="2"/>
    </row>
    <row r="78" spans="2:26">
      <c r="B78" s="2">
        <f t="shared" si="7"/>
        <v>77</v>
      </c>
      <c r="C78" s="10">
        <f>'[1]A - 12HR - Input'!C92</f>
        <v>43145</v>
      </c>
      <c r="D78" s="11">
        <f>'[1]A - 12HR - Input'!E92</f>
        <v>72.88</v>
      </c>
      <c r="E78" s="12">
        <f>'[1]A - 12HR - Input'!D92</f>
        <v>80.5</v>
      </c>
      <c r="F78" s="11">
        <f t="shared" si="5"/>
        <v>5866.8399999999992</v>
      </c>
      <c r="G78" s="12">
        <f t="shared" si="6"/>
        <v>6.2775235333808349E-8</v>
      </c>
      <c r="H78" s="13"/>
      <c r="I78" s="13"/>
      <c r="J78" s="13"/>
      <c r="K78" s="13"/>
      <c r="L78" s="13"/>
      <c r="M78" s="13"/>
      <c r="N78" s="13"/>
      <c r="O78" s="13"/>
      <c r="P78" s="14"/>
      <c r="Q78" s="14"/>
      <c r="R78" s="14"/>
      <c r="S78" s="14"/>
      <c r="T78" s="14"/>
      <c r="U78" s="14"/>
      <c r="V78" s="14"/>
      <c r="W78" s="14"/>
      <c r="X78" s="14"/>
      <c r="Y78" s="2"/>
      <c r="Z78" s="2"/>
    </row>
    <row r="79" spans="2:26">
      <c r="B79" s="2">
        <f t="shared" si="7"/>
        <v>78</v>
      </c>
      <c r="C79" s="10">
        <f t="shared" si="8"/>
        <v>43145</v>
      </c>
      <c r="D79" s="11">
        <f>'[1]A - 12HR - Input'!E93</f>
        <v>77.209999999999994</v>
      </c>
      <c r="E79" s="12">
        <f>'[1]A - 12HR - Input'!D93</f>
        <v>80.22</v>
      </c>
      <c r="F79" s="11">
        <f t="shared" si="5"/>
        <v>6193.7861999999996</v>
      </c>
      <c r="G79" s="12">
        <f t="shared" si="6"/>
        <v>6.3925901561922965E-8</v>
      </c>
      <c r="H79" s="13"/>
      <c r="I79" s="13"/>
      <c r="J79" s="13"/>
      <c r="K79" s="13"/>
      <c r="L79" s="13"/>
      <c r="M79" s="13"/>
      <c r="N79" s="13"/>
      <c r="O79" s="13"/>
      <c r="P79" s="14"/>
      <c r="Q79" s="14"/>
      <c r="R79" s="14"/>
      <c r="S79" s="14"/>
      <c r="T79" s="14"/>
      <c r="U79" s="14"/>
      <c r="V79" s="14"/>
      <c r="W79" s="14"/>
      <c r="X79" s="14"/>
      <c r="Y79" s="2"/>
      <c r="Z79" s="2"/>
    </row>
    <row r="80" spans="2:26">
      <c r="B80" s="2">
        <f t="shared" si="7"/>
        <v>79</v>
      </c>
      <c r="C80" s="10">
        <f>'[1]A - 12HR - Input'!C94</f>
        <v>43146</v>
      </c>
      <c r="D80" s="11">
        <f>'[1]A - 12HR - Input'!E94</f>
        <v>79.17</v>
      </c>
      <c r="E80" s="12">
        <f>'[1]A - 12HR - Input'!D94</f>
        <v>80.23</v>
      </c>
      <c r="F80" s="11">
        <f t="shared" si="5"/>
        <v>6351.8091000000004</v>
      </c>
      <c r="G80" s="12">
        <f t="shared" si="6"/>
        <v>6.5097659431693451E-8</v>
      </c>
      <c r="H80" s="13"/>
      <c r="I80" s="13"/>
      <c r="J80" s="13"/>
      <c r="K80" s="13"/>
      <c r="L80" s="13"/>
      <c r="M80" s="13"/>
      <c r="N80" s="13"/>
      <c r="O80" s="13"/>
      <c r="P80" s="14"/>
      <c r="Q80" s="14"/>
      <c r="R80" s="14"/>
      <c r="S80" s="14"/>
      <c r="T80" s="14"/>
      <c r="U80" s="14"/>
      <c r="V80" s="14"/>
      <c r="W80" s="14"/>
      <c r="X80" s="14"/>
      <c r="Y80" s="2"/>
      <c r="Z80" s="2"/>
    </row>
    <row r="81" spans="2:26">
      <c r="B81" s="2">
        <f t="shared" si="7"/>
        <v>80</v>
      </c>
      <c r="C81" s="10">
        <f t="shared" si="8"/>
        <v>43146</v>
      </c>
      <c r="D81" s="11">
        <f>'[1]A - 12HR - Input'!E95</f>
        <v>83.69</v>
      </c>
      <c r="E81" s="12">
        <f>'[1]A - 12HR - Input'!D95</f>
        <v>79.540000000000006</v>
      </c>
      <c r="F81" s="11">
        <f t="shared" si="5"/>
        <v>6656.7026000000005</v>
      </c>
      <c r="G81" s="12">
        <f t="shared" si="6"/>
        <v>6.629089555162266E-8</v>
      </c>
      <c r="H81" s="13"/>
      <c r="I81" s="13"/>
      <c r="J81" s="13"/>
      <c r="K81" s="13"/>
      <c r="L81" s="13"/>
      <c r="M81" s="13"/>
      <c r="N81" s="13"/>
      <c r="O81" s="13"/>
      <c r="P81" s="14"/>
      <c r="Q81" s="14"/>
      <c r="R81" s="14"/>
      <c r="S81" s="14"/>
      <c r="T81" s="14"/>
      <c r="U81" s="14"/>
      <c r="V81" s="14"/>
      <c r="W81" s="14"/>
      <c r="X81" s="14"/>
      <c r="Y81" s="2"/>
      <c r="Z81" s="2"/>
    </row>
    <row r="82" spans="2:26">
      <c r="B82" s="2">
        <f t="shared" si="7"/>
        <v>81</v>
      </c>
      <c r="C82" s="10">
        <f>'[1]A - 12HR - Input'!C96</f>
        <v>43147</v>
      </c>
      <c r="D82" s="11">
        <f>'[1]A - 12HR - Input'!E96</f>
        <v>86.84</v>
      </c>
      <c r="E82" s="12">
        <f>'[1]A - 12HR - Input'!D96</f>
        <v>80.33</v>
      </c>
      <c r="F82" s="11">
        <f t="shared" si="5"/>
        <v>6975.8572000000004</v>
      </c>
      <c r="G82" s="12">
        <f t="shared" si="6"/>
        <v>6.750600361672369E-8</v>
      </c>
      <c r="H82" s="13"/>
      <c r="I82" s="13"/>
      <c r="J82" s="13"/>
      <c r="K82" s="13"/>
      <c r="L82" s="13"/>
      <c r="M82" s="13"/>
      <c r="N82" s="13"/>
      <c r="O82" s="13"/>
      <c r="P82" s="14"/>
      <c r="Q82" s="14"/>
      <c r="R82" s="14"/>
      <c r="S82" s="14"/>
      <c r="T82" s="14"/>
      <c r="U82" s="14"/>
      <c r="V82" s="14"/>
      <c r="W82" s="14"/>
      <c r="X82" s="14"/>
      <c r="Y82" s="2"/>
      <c r="Z82" s="2"/>
    </row>
    <row r="83" spans="2:26">
      <c r="B83" s="2">
        <f t="shared" si="7"/>
        <v>82</v>
      </c>
      <c r="C83" s="10">
        <f t="shared" si="8"/>
        <v>43147</v>
      </c>
      <c r="D83" s="11">
        <f>'[1]A - 12HR - Input'!E97</f>
        <v>86.44</v>
      </c>
      <c r="E83" s="12">
        <f>'[1]A - 12HR - Input'!D97</f>
        <v>80.12</v>
      </c>
      <c r="F83" s="11">
        <f t="shared" si="5"/>
        <v>6925.5727999999999</v>
      </c>
      <c r="G83" s="12">
        <f t="shared" si="6"/>
        <v>6.8743384538415155E-8</v>
      </c>
      <c r="H83" s="13"/>
      <c r="I83" s="13"/>
      <c r="J83" s="13"/>
      <c r="K83" s="13"/>
      <c r="L83" s="13"/>
      <c r="M83" s="13"/>
      <c r="N83" s="13"/>
      <c r="O83" s="13"/>
      <c r="P83" s="14"/>
      <c r="Q83" s="14"/>
      <c r="R83" s="14"/>
      <c r="S83" s="14"/>
      <c r="T83" s="14"/>
      <c r="U83" s="14"/>
      <c r="V83" s="14"/>
      <c r="W83" s="14"/>
      <c r="X83" s="14"/>
      <c r="Y83" s="2"/>
      <c r="Z83" s="2"/>
    </row>
    <row r="84" spans="2:26">
      <c r="B84" s="2">
        <f t="shared" si="7"/>
        <v>83</v>
      </c>
      <c r="C84" s="10">
        <f>'[1]A - 12HR - Input'!C98</f>
        <v>43148</v>
      </c>
      <c r="D84" s="11">
        <f>'[1]A - 12HR - Input'!E98</f>
        <v>90.23</v>
      </c>
      <c r="E84" s="12">
        <f>'[1]A - 12HR - Input'!D98</f>
        <v>79.88</v>
      </c>
      <c r="F84" s="11">
        <f t="shared" si="5"/>
        <v>7207.5724</v>
      </c>
      <c r="G84" s="12">
        <f t="shared" si="6"/>
        <v>7.0003446576797526E-8</v>
      </c>
      <c r="H84" s="13"/>
      <c r="I84" s="13"/>
      <c r="J84" s="13"/>
      <c r="K84" s="13"/>
      <c r="L84" s="13"/>
      <c r="M84" s="13"/>
      <c r="N84" s="13"/>
      <c r="O84" s="13"/>
      <c r="P84" s="14"/>
      <c r="Q84" s="14"/>
      <c r="R84" s="14"/>
      <c r="S84" s="14"/>
      <c r="T84" s="14"/>
      <c r="U84" s="14"/>
      <c r="V84" s="14"/>
      <c r="W84" s="14"/>
      <c r="X84" s="14"/>
      <c r="Y84" s="2"/>
      <c r="Z84" s="2"/>
    </row>
    <row r="85" spans="2:26">
      <c r="B85" s="2">
        <f t="shared" si="7"/>
        <v>84</v>
      </c>
      <c r="C85" s="10">
        <f t="shared" si="8"/>
        <v>43148</v>
      </c>
      <c r="D85" s="11">
        <f>'[1]A - 12HR - Input'!E99</f>
        <v>91.79</v>
      </c>
      <c r="E85" s="12">
        <f>'[1]A - 12HR - Input'!D99</f>
        <v>79.989999999999995</v>
      </c>
      <c r="F85" s="11">
        <f t="shared" si="5"/>
        <v>7342.2821000000004</v>
      </c>
      <c r="G85" s="12">
        <f t="shared" si="6"/>
        <v>7.1286605475353902E-8</v>
      </c>
      <c r="H85" s="13"/>
      <c r="I85" s="13"/>
      <c r="J85" s="13"/>
      <c r="K85" s="13"/>
      <c r="L85" s="13"/>
      <c r="M85" s="13"/>
      <c r="N85" s="13"/>
      <c r="O85" s="13"/>
      <c r="P85" s="14"/>
      <c r="Q85" s="14"/>
      <c r="R85" s="14"/>
      <c r="S85" s="14"/>
      <c r="T85" s="14"/>
      <c r="U85" s="14"/>
      <c r="V85" s="14"/>
      <c r="W85" s="14"/>
      <c r="X85" s="14"/>
      <c r="Y85" s="2"/>
      <c r="Z85" s="2"/>
    </row>
    <row r="86" spans="2:26">
      <c r="B86" s="2">
        <f t="shared" si="7"/>
        <v>85</v>
      </c>
      <c r="C86" s="10">
        <f>'[1]A - 12HR - Input'!C100</f>
        <v>43149</v>
      </c>
      <c r="D86" s="11">
        <f>'[1]A - 12HR - Input'!E100</f>
        <v>96.17</v>
      </c>
      <c r="E86" s="12">
        <f>'[1]A - 12HR - Input'!D100</f>
        <v>80.790000000000006</v>
      </c>
      <c r="F86" s="11">
        <f t="shared" si="5"/>
        <v>7769.5743000000011</v>
      </c>
      <c r="G86" s="12">
        <f t="shared" si="6"/>
        <v>7.2593284598120052E-8</v>
      </c>
      <c r="H86" s="13"/>
      <c r="I86" s="13"/>
      <c r="J86" s="13"/>
      <c r="K86" s="13"/>
      <c r="L86" s="13"/>
      <c r="M86" s="13"/>
      <c r="N86" s="13"/>
      <c r="O86" s="13"/>
      <c r="P86" s="14"/>
      <c r="Q86" s="14"/>
      <c r="R86" s="14"/>
      <c r="S86" s="14"/>
      <c r="T86" s="14"/>
      <c r="U86" s="14"/>
      <c r="V86" s="14"/>
      <c r="W86" s="14"/>
      <c r="X86" s="14"/>
      <c r="Y86" s="2"/>
      <c r="Z86" s="2"/>
    </row>
    <row r="87" spans="2:26">
      <c r="B87" s="2">
        <f t="shared" si="7"/>
        <v>86</v>
      </c>
      <c r="C87" s="10">
        <f t="shared" si="8"/>
        <v>43149</v>
      </c>
      <c r="D87" s="11">
        <f>'[1]A - 12HR - Input'!E101</f>
        <v>89.86</v>
      </c>
      <c r="E87" s="12">
        <f>'[1]A - 12HR - Input'!D101</f>
        <v>80.91</v>
      </c>
      <c r="F87" s="11">
        <f t="shared" si="5"/>
        <v>7270.5725999999995</v>
      </c>
      <c r="G87" s="12">
        <f t="shared" si="6"/>
        <v>7.3923915069368693E-8</v>
      </c>
      <c r="H87" s="13"/>
      <c r="I87" s="13"/>
      <c r="J87" s="13"/>
      <c r="K87" s="13"/>
      <c r="L87" s="13"/>
      <c r="M87" s="13"/>
      <c r="N87" s="13"/>
      <c r="O87" s="13"/>
      <c r="P87" s="14"/>
      <c r="Q87" s="14"/>
      <c r="R87" s="14"/>
      <c r="S87" s="14"/>
      <c r="T87" s="14"/>
      <c r="U87" s="14"/>
      <c r="V87" s="14"/>
      <c r="W87" s="14"/>
      <c r="X87" s="14"/>
      <c r="Y87" s="2"/>
      <c r="Z87" s="2"/>
    </row>
    <row r="88" spans="2:26">
      <c r="B88" s="2">
        <f t="shared" si="7"/>
        <v>87</v>
      </c>
      <c r="C88" s="10">
        <f>'[1]A - 12HR - Input'!C102</f>
        <v>43150</v>
      </c>
      <c r="D88" s="11">
        <f>'[1]A - 12HR - Input'!E102</f>
        <v>85.78</v>
      </c>
      <c r="E88" s="12">
        <f>'[1]A - 12HR - Input'!D102</f>
        <v>81.48</v>
      </c>
      <c r="F88" s="11">
        <f t="shared" si="5"/>
        <v>6989.3544000000002</v>
      </c>
      <c r="G88" s="12">
        <f t="shared" si="6"/>
        <v>7.5278935915854054E-8</v>
      </c>
      <c r="H88" s="13"/>
      <c r="I88" s="13"/>
      <c r="J88" s="13"/>
      <c r="K88" s="13"/>
      <c r="L88" s="13"/>
      <c r="M88" s="13"/>
      <c r="N88" s="13"/>
      <c r="O88" s="13"/>
      <c r="P88" s="14"/>
      <c r="Q88" s="14"/>
      <c r="R88" s="14"/>
      <c r="S88" s="14"/>
      <c r="T88" s="14"/>
      <c r="U88" s="14"/>
      <c r="V88" s="14"/>
      <c r="W88" s="14"/>
      <c r="X88" s="14"/>
      <c r="Y88" s="2"/>
      <c r="Z88" s="2"/>
    </row>
    <row r="89" spans="2:26">
      <c r="B89" s="2">
        <f t="shared" si="7"/>
        <v>88</v>
      </c>
      <c r="C89" s="10">
        <f t="shared" si="8"/>
        <v>43150</v>
      </c>
      <c r="D89" s="11">
        <f>'[1]A - 12HR - Input'!E103</f>
        <v>88.88</v>
      </c>
      <c r="E89" s="12">
        <f>'[1]A - 12HR - Input'!D103</f>
        <v>81.790000000000006</v>
      </c>
      <c r="F89" s="11">
        <f t="shared" si="5"/>
        <v>7269.4952000000003</v>
      </c>
      <c r="G89" s="12">
        <f t="shared" si="6"/>
        <v>7.6658794211664023E-8</v>
      </c>
      <c r="H89" s="13"/>
      <c r="I89" s="13"/>
      <c r="J89" s="13"/>
      <c r="K89" s="13"/>
      <c r="L89" s="13"/>
      <c r="M89" s="13"/>
      <c r="N89" s="13"/>
      <c r="O89" s="13"/>
      <c r="P89" s="14"/>
      <c r="Q89" s="14"/>
      <c r="R89" s="14"/>
      <c r="S89" s="14"/>
      <c r="T89" s="14"/>
      <c r="U89" s="14"/>
      <c r="V89" s="14"/>
      <c r="W89" s="14"/>
      <c r="X89" s="14"/>
      <c r="Y89" s="2"/>
      <c r="Z89" s="2"/>
    </row>
    <row r="90" spans="2:26">
      <c r="B90" s="2">
        <f t="shared" si="7"/>
        <v>89</v>
      </c>
      <c r="C90" s="10">
        <f>'[1]A - 12HR - Input'!C104</f>
        <v>43151</v>
      </c>
      <c r="D90" s="11">
        <f>'[1]A - 12HR - Input'!E104</f>
        <v>87.89</v>
      </c>
      <c r="E90" s="12">
        <f>'[1]A - 12HR - Input'!D104</f>
        <v>82.39</v>
      </c>
      <c r="F90" s="11">
        <f t="shared" si="5"/>
        <v>7241.2570999999998</v>
      </c>
      <c r="G90" s="12">
        <f t="shared" si="6"/>
        <v>7.806394522572711E-8</v>
      </c>
      <c r="H90" s="13"/>
      <c r="I90" s="13"/>
      <c r="J90" s="13"/>
      <c r="K90" s="13"/>
      <c r="L90" s="13"/>
      <c r="M90" s="13"/>
      <c r="N90" s="13"/>
      <c r="O90" s="13"/>
      <c r="P90" s="14"/>
      <c r="Q90" s="14"/>
      <c r="R90" s="14"/>
      <c r="S90" s="14"/>
      <c r="T90" s="14"/>
      <c r="U90" s="14"/>
      <c r="V90" s="14"/>
      <c r="W90" s="14"/>
      <c r="X90" s="14"/>
      <c r="Y90" s="2"/>
      <c r="Z90" s="2"/>
    </row>
    <row r="91" spans="2:26">
      <c r="B91" s="2">
        <f t="shared" si="7"/>
        <v>90</v>
      </c>
      <c r="C91" s="10">
        <f t="shared" si="8"/>
        <v>43151</v>
      </c>
      <c r="D91" s="11">
        <f>'[1]A - 12HR - Input'!E105</f>
        <v>85.15</v>
      </c>
      <c r="E91" s="12">
        <f>'[1]A - 12HR - Input'!D105</f>
        <v>82.6</v>
      </c>
      <c r="F91" s="11">
        <f t="shared" si="5"/>
        <v>7033.39</v>
      </c>
      <c r="G91" s="12">
        <f t="shared" si="6"/>
        <v>7.9494852572023522E-8</v>
      </c>
      <c r="H91" s="13"/>
      <c r="I91" s="13"/>
      <c r="J91" s="13"/>
      <c r="K91" s="13"/>
      <c r="L91" s="13"/>
      <c r="M91" s="13"/>
      <c r="N91" s="13"/>
      <c r="O91" s="13"/>
      <c r="P91" s="14"/>
      <c r="Q91" s="14"/>
      <c r="R91" s="14"/>
      <c r="S91" s="14"/>
      <c r="T91" s="14"/>
      <c r="U91" s="14"/>
      <c r="V91" s="14"/>
      <c r="W91" s="14"/>
      <c r="X91" s="14"/>
      <c r="Y91" s="2"/>
      <c r="Z91" s="2"/>
    </row>
    <row r="92" spans="2:26">
      <c r="B92" s="2">
        <f t="shared" si="7"/>
        <v>91</v>
      </c>
      <c r="C92" s="10">
        <f>'[1]A - 12HR - Input'!C106</f>
        <v>43152</v>
      </c>
      <c r="D92" s="11">
        <f>'[1]A - 12HR - Input'!E106</f>
        <v>80.59</v>
      </c>
      <c r="E92" s="12">
        <f>'[1]A - 12HR - Input'!D106</f>
        <v>82.73</v>
      </c>
      <c r="F92" s="11">
        <f t="shared" si="5"/>
        <v>6667.2107000000005</v>
      </c>
      <c r="G92" s="12">
        <f t="shared" si="6"/>
        <v>8.0951988362549416E-8</v>
      </c>
      <c r="H92" s="13"/>
      <c r="I92" s="13"/>
      <c r="J92" s="13"/>
      <c r="K92" s="13"/>
      <c r="L92" s="13"/>
      <c r="M92" s="13"/>
      <c r="N92" s="13"/>
      <c r="O92" s="13"/>
      <c r="P92" s="14"/>
      <c r="Q92" s="14"/>
      <c r="R92" s="14"/>
      <c r="S92" s="14"/>
      <c r="T92" s="14"/>
      <c r="U92" s="14"/>
      <c r="V92" s="14"/>
      <c r="W92" s="14"/>
      <c r="X92" s="14"/>
      <c r="Y92" s="2"/>
      <c r="Z92" s="2"/>
    </row>
    <row r="93" spans="2:26">
      <c r="B93" s="2">
        <f t="shared" si="7"/>
        <v>92</v>
      </c>
      <c r="C93" s="10">
        <f t="shared" si="8"/>
        <v>43152</v>
      </c>
      <c r="D93" s="11">
        <f>'[1]A - 12HR - Input'!E107</f>
        <v>80.180000000000007</v>
      </c>
      <c r="E93" s="12">
        <f>'[1]A - 12HR - Input'!D107</f>
        <v>82.99</v>
      </c>
      <c r="F93" s="11">
        <f t="shared" si="5"/>
        <v>6654.1382000000003</v>
      </c>
      <c r="G93" s="12">
        <f t="shared" si="6"/>
        <v>8.2435833363084949E-8</v>
      </c>
      <c r="H93" s="13"/>
      <c r="I93" s="13"/>
      <c r="J93" s="13"/>
      <c r="K93" s="13"/>
      <c r="L93" s="13"/>
      <c r="M93" s="13"/>
      <c r="N93" s="13"/>
      <c r="O93" s="13"/>
      <c r="P93" s="14"/>
      <c r="Q93" s="14"/>
      <c r="R93" s="14"/>
      <c r="S93" s="14"/>
      <c r="T93" s="14"/>
      <c r="U93" s="14"/>
      <c r="V93" s="14"/>
      <c r="W93" s="14"/>
      <c r="X93" s="14"/>
      <c r="Y93" s="2"/>
      <c r="Z93" s="2"/>
    </row>
    <row r="94" spans="2:26">
      <c r="B94" s="2">
        <f t="shared" si="7"/>
        <v>93</v>
      </c>
      <c r="C94" s="10">
        <f>'[1]A - 12HR - Input'!C108</f>
        <v>43153</v>
      </c>
      <c r="D94" s="11">
        <f>'[1]A - 12HR - Input'!E108</f>
        <v>75.39</v>
      </c>
      <c r="E94" s="12">
        <f>'[1]A - 12HR - Input'!D108</f>
        <v>82.97</v>
      </c>
      <c r="F94" s="11">
        <f t="shared" si="5"/>
        <v>6255.1082999999999</v>
      </c>
      <c r="G94" s="12">
        <f t="shared" si="6"/>
        <v>8.3946877151817654E-8</v>
      </c>
      <c r="H94" s="13"/>
      <c r="I94" s="13"/>
      <c r="J94" s="13"/>
      <c r="K94" s="13"/>
      <c r="L94" s="13"/>
      <c r="M94" s="13"/>
      <c r="N94" s="13"/>
      <c r="O94" s="13"/>
      <c r="P94" s="14"/>
      <c r="Q94" s="14"/>
      <c r="R94" s="14"/>
      <c r="S94" s="14"/>
      <c r="T94" s="14"/>
      <c r="U94" s="14"/>
      <c r="V94" s="14"/>
      <c r="W94" s="14"/>
      <c r="X94" s="14"/>
      <c r="Y94" s="2"/>
      <c r="Z94" s="2"/>
    </row>
    <row r="95" spans="2:26">
      <c r="B95" s="2">
        <f t="shared" si="7"/>
        <v>94</v>
      </c>
      <c r="C95" s="10">
        <f t="shared" si="8"/>
        <v>43153</v>
      </c>
      <c r="D95" s="11">
        <f>'[1]A - 12HR - Input'!E109</f>
        <v>73.36</v>
      </c>
      <c r="E95" s="12">
        <f>'[1]A - 12HR - Input'!D109</f>
        <v>82.83</v>
      </c>
      <c r="F95" s="11">
        <f t="shared" si="5"/>
        <v>6076.4088000000002</v>
      </c>
      <c r="G95" s="12">
        <f t="shared" si="6"/>
        <v>8.5485618280873378E-8</v>
      </c>
      <c r="H95" s="13"/>
      <c r="I95" s="13"/>
      <c r="J95" s="13"/>
      <c r="K95" s="13"/>
      <c r="L95" s="13"/>
      <c r="M95" s="13"/>
      <c r="N95" s="13"/>
      <c r="O95" s="13"/>
      <c r="P95" s="14"/>
      <c r="Q95" s="14"/>
      <c r="R95" s="14"/>
      <c r="S95" s="14"/>
      <c r="T95" s="14"/>
      <c r="U95" s="14"/>
      <c r="V95" s="14"/>
      <c r="W95" s="14"/>
      <c r="X95" s="14"/>
      <c r="Y95" s="2"/>
      <c r="Z95" s="2"/>
    </row>
    <row r="96" spans="2:26">
      <c r="B96" s="2">
        <f t="shared" si="7"/>
        <v>95</v>
      </c>
      <c r="C96" s="10">
        <f>'[1]A - 12HR - Input'!C110</f>
        <v>43154</v>
      </c>
      <c r="D96" s="11">
        <f>'[1]A - 12HR - Input'!E110</f>
        <v>72.819999999999993</v>
      </c>
      <c r="E96" s="12">
        <f>'[1]A - 12HR - Input'!D110</f>
        <v>82.83</v>
      </c>
      <c r="F96" s="11">
        <f t="shared" si="5"/>
        <v>6031.6805999999997</v>
      </c>
      <c r="G96" s="12">
        <f t="shared" si="6"/>
        <v>8.7052564440807922E-8</v>
      </c>
      <c r="H96" s="13"/>
      <c r="I96" s="13"/>
      <c r="J96" s="13"/>
      <c r="K96" s="13"/>
      <c r="L96" s="13"/>
      <c r="M96" s="13"/>
      <c r="N96" s="13"/>
      <c r="O96" s="13"/>
      <c r="P96" s="14"/>
      <c r="Q96" s="14"/>
      <c r="R96" s="14"/>
      <c r="S96" s="14"/>
      <c r="T96" s="14"/>
      <c r="U96" s="14"/>
      <c r="V96" s="14"/>
      <c r="W96" s="14"/>
      <c r="X96" s="14"/>
      <c r="Y96" s="2"/>
      <c r="Z96" s="2"/>
    </row>
    <row r="97" spans="2:26">
      <c r="B97" s="2">
        <f t="shared" si="7"/>
        <v>96</v>
      </c>
      <c r="C97" s="10">
        <f t="shared" si="8"/>
        <v>43154</v>
      </c>
      <c r="D97" s="11">
        <f>'[1]A - 12HR - Input'!E111</f>
        <v>74.760000000000005</v>
      </c>
      <c r="E97" s="12">
        <f>'[1]A - 12HR - Input'!D111</f>
        <v>82.67</v>
      </c>
      <c r="F97" s="11">
        <f t="shared" si="5"/>
        <v>6180.409200000001</v>
      </c>
      <c r="G97" s="12">
        <f t="shared" si="6"/>
        <v>8.8648232628113982E-8</v>
      </c>
      <c r="H97" s="13"/>
      <c r="I97" s="13"/>
      <c r="J97" s="13"/>
      <c r="K97" s="13"/>
      <c r="L97" s="13"/>
      <c r="M97" s="13"/>
      <c r="N97" s="13"/>
      <c r="O97" s="13"/>
      <c r="P97" s="14"/>
      <c r="Q97" s="14"/>
      <c r="R97" s="14"/>
      <c r="S97" s="14"/>
      <c r="T97" s="14"/>
      <c r="U97" s="14"/>
      <c r="V97" s="14"/>
      <c r="W97" s="14"/>
      <c r="X97" s="14"/>
      <c r="Y97" s="2"/>
      <c r="Z97" s="2"/>
    </row>
    <row r="98" spans="2:26">
      <c r="B98" s="2">
        <f t="shared" si="7"/>
        <v>97</v>
      </c>
      <c r="C98" s="10">
        <f>'[1]A - 12HR - Input'!C112</f>
        <v>43155</v>
      </c>
      <c r="D98" s="11">
        <f>'[1]A - 12HR - Input'!E112</f>
        <v>75.87</v>
      </c>
      <c r="E98" s="12">
        <f>'[1]A - 12HR - Input'!D112</f>
        <v>82.47</v>
      </c>
      <c r="F98" s="11">
        <f t="shared" si="5"/>
        <v>6256.9989000000005</v>
      </c>
      <c r="G98" s="12">
        <f t="shared" si="6"/>
        <v>9.0273149315798356E-8</v>
      </c>
      <c r="H98" s="13"/>
      <c r="I98" s="13"/>
      <c r="J98" s="13"/>
      <c r="K98" s="13"/>
      <c r="L98" s="13"/>
      <c r="M98" s="13"/>
      <c r="N98" s="13"/>
      <c r="O98" s="13"/>
      <c r="P98" s="14"/>
      <c r="Q98" s="14"/>
      <c r="R98" s="14"/>
      <c r="S98" s="14"/>
      <c r="T98" s="14"/>
      <c r="U98" s="14"/>
      <c r="V98" s="14"/>
      <c r="W98" s="14"/>
      <c r="X98" s="14"/>
      <c r="Y98" s="2"/>
      <c r="Z98" s="2"/>
    </row>
    <row r="99" spans="2:26">
      <c r="B99" s="2">
        <f t="shared" si="7"/>
        <v>98</v>
      </c>
      <c r="C99" s="10">
        <f t="shared" si="8"/>
        <v>43155</v>
      </c>
      <c r="D99" s="11">
        <f>'[1]A - 12HR - Input'!E113</f>
        <v>71.260000000000005</v>
      </c>
      <c r="E99" s="12">
        <f>'[1]A - 12HR - Input'!D113</f>
        <v>82.24</v>
      </c>
      <c r="F99" s="11">
        <f t="shared" si="5"/>
        <v>5860.4224000000004</v>
      </c>
      <c r="G99" s="12">
        <f t="shared" si="6"/>
        <v>9.1927850627085887E-8</v>
      </c>
      <c r="H99" s="13"/>
      <c r="I99" s="13"/>
      <c r="J99" s="13"/>
      <c r="K99" s="13"/>
      <c r="L99" s="13"/>
      <c r="M99" s="13"/>
      <c r="N99" s="13"/>
      <c r="O99" s="13"/>
      <c r="P99" s="14"/>
      <c r="Q99" s="14"/>
      <c r="R99" s="14"/>
      <c r="S99" s="14"/>
      <c r="T99" s="14"/>
      <c r="U99" s="14"/>
      <c r="V99" s="14"/>
      <c r="W99" s="14"/>
      <c r="X99" s="14"/>
      <c r="Y99" s="2"/>
      <c r="Z99" s="2"/>
    </row>
    <row r="100" spans="2:26">
      <c r="B100" s="2">
        <f t="shared" si="7"/>
        <v>99</v>
      </c>
      <c r="C100" s="10">
        <f>'[1]A - 12HR - Input'!C114</f>
        <v>43156</v>
      </c>
      <c r="D100" s="11">
        <f>'[1]A - 12HR - Input'!E114</f>
        <v>75.709999999999994</v>
      </c>
      <c r="E100" s="12">
        <f>'[1]A - 12HR - Input'!D114</f>
        <v>82.16</v>
      </c>
      <c r="F100" s="11">
        <f t="shared" si="5"/>
        <v>6220.333599999999</v>
      </c>
      <c r="G100" s="12">
        <f t="shared" si="6"/>
        <v>9.3612882512307445E-8</v>
      </c>
      <c r="H100" s="13"/>
      <c r="I100" s="13"/>
      <c r="J100" s="13"/>
      <c r="K100" s="13"/>
      <c r="L100" s="13"/>
      <c r="M100" s="13"/>
      <c r="N100" s="13"/>
      <c r="O100" s="13"/>
      <c r="P100" s="14"/>
      <c r="Q100" s="14"/>
      <c r="R100" s="14"/>
      <c r="S100" s="14"/>
      <c r="T100" s="14"/>
      <c r="U100" s="14"/>
      <c r="V100" s="14"/>
      <c r="W100" s="14"/>
      <c r="X100" s="14"/>
      <c r="Y100" s="2"/>
      <c r="Z100" s="2"/>
    </row>
    <row r="101" spans="2:26">
      <c r="B101" s="2">
        <f t="shared" si="7"/>
        <v>100</v>
      </c>
      <c r="C101" s="10">
        <f t="shared" si="8"/>
        <v>43156</v>
      </c>
      <c r="D101" s="11">
        <f>'[1]A - 12HR - Input'!E115</f>
        <v>69.599999999999994</v>
      </c>
      <c r="E101" s="12">
        <f>'[1]A - 12HR - Input'!D115</f>
        <v>82.31</v>
      </c>
      <c r="F101" s="11">
        <f t="shared" si="5"/>
        <v>5728.7759999999998</v>
      </c>
      <c r="G101" s="12">
        <f t="shared" si="6"/>
        <v>9.5328800929029993E-8</v>
      </c>
      <c r="H101" s="13"/>
      <c r="I101" s="13"/>
      <c r="J101" s="13"/>
      <c r="K101" s="13"/>
      <c r="L101" s="13"/>
      <c r="M101" s="13"/>
      <c r="N101" s="13"/>
      <c r="O101" s="13"/>
      <c r="P101" s="14"/>
      <c r="Q101" s="14"/>
      <c r="R101" s="14"/>
      <c r="S101" s="14"/>
      <c r="T101" s="14"/>
      <c r="U101" s="14"/>
      <c r="V101" s="14"/>
      <c r="W101" s="14"/>
      <c r="X101" s="14"/>
      <c r="Y101" s="2"/>
      <c r="Z101" s="2"/>
    </row>
    <row r="102" spans="2:26">
      <c r="B102" s="2">
        <f t="shared" si="7"/>
        <v>101</v>
      </c>
      <c r="C102" s="10">
        <f>'[1]A - 12HR - Input'!C116</f>
        <v>43157</v>
      </c>
      <c r="D102" s="11">
        <f>'[1]A - 12HR - Input'!E116</f>
        <v>74.2</v>
      </c>
      <c r="E102" s="12">
        <f>'[1]A - 12HR - Input'!D116</f>
        <v>82.77</v>
      </c>
      <c r="F102" s="11">
        <f t="shared" si="5"/>
        <v>6141.5339999999997</v>
      </c>
      <c r="G102" s="12">
        <f t="shared" si="6"/>
        <v>9.7076172025488774E-8</v>
      </c>
      <c r="H102" s="13"/>
      <c r="I102" s="13"/>
      <c r="J102" s="13"/>
      <c r="K102" s="13"/>
      <c r="L102" s="13"/>
      <c r="M102" s="13"/>
      <c r="N102" s="13"/>
      <c r="O102" s="13"/>
      <c r="P102" s="14"/>
      <c r="Q102" s="14"/>
      <c r="R102" s="14"/>
      <c r="S102" s="14"/>
      <c r="T102" s="14"/>
      <c r="U102" s="14"/>
      <c r="V102" s="14"/>
      <c r="W102" s="14"/>
      <c r="X102" s="14"/>
      <c r="Y102" s="2"/>
      <c r="Z102" s="2"/>
    </row>
    <row r="103" spans="2:26">
      <c r="B103" s="2">
        <f t="shared" si="7"/>
        <v>102</v>
      </c>
      <c r="C103" s="10">
        <f t="shared" si="8"/>
        <v>43157</v>
      </c>
      <c r="D103" s="11">
        <f>'[1]A - 12HR - Input'!E117</f>
        <v>73.97</v>
      </c>
      <c r="E103" s="12">
        <f>'[1]A - 12HR - Input'!D117</f>
        <v>83.26</v>
      </c>
      <c r="F103" s="11">
        <f t="shared" si="5"/>
        <v>6158.7422000000006</v>
      </c>
      <c r="G103" s="12">
        <f t="shared" si="6"/>
        <v>9.8855572327381613E-8</v>
      </c>
      <c r="H103" s="13"/>
      <c r="I103" s="13"/>
      <c r="J103" s="13"/>
      <c r="K103" s="13"/>
      <c r="L103" s="13"/>
      <c r="M103" s="13"/>
      <c r="N103" s="13"/>
      <c r="O103" s="13"/>
      <c r="P103" s="14"/>
      <c r="Q103" s="14"/>
      <c r="R103" s="14"/>
      <c r="S103" s="14"/>
      <c r="T103" s="14"/>
      <c r="U103" s="14"/>
      <c r="V103" s="14"/>
      <c r="W103" s="14"/>
      <c r="X103" s="14"/>
      <c r="Y103" s="2"/>
      <c r="Z103" s="2"/>
    </row>
    <row r="104" spans="2:26">
      <c r="B104" s="2">
        <f t="shared" si="7"/>
        <v>103</v>
      </c>
      <c r="C104" s="10">
        <f>'[1]A - 12HR - Input'!C118</f>
        <v>43158</v>
      </c>
      <c r="D104" s="11">
        <f>'[1]A - 12HR - Input'!E118</f>
        <v>75.84</v>
      </c>
      <c r="E104" s="12">
        <f>'[1]A - 12HR - Input'!D118</f>
        <v>83.64</v>
      </c>
      <c r="F104" s="11">
        <f t="shared" si="5"/>
        <v>6343.2575999999999</v>
      </c>
      <c r="G104" s="12">
        <f t="shared" si="6"/>
        <v>1.0066758892808722E-7</v>
      </c>
      <c r="H104" s="13"/>
      <c r="I104" s="13"/>
      <c r="J104" s="13"/>
      <c r="K104" s="13"/>
      <c r="L104" s="13"/>
      <c r="M104" s="13"/>
      <c r="N104" s="13"/>
      <c r="O104" s="13"/>
      <c r="P104" s="14"/>
      <c r="Q104" s="14"/>
      <c r="R104" s="14"/>
      <c r="S104" s="14"/>
      <c r="T104" s="14"/>
      <c r="U104" s="14"/>
      <c r="V104" s="14"/>
      <c r="W104" s="14"/>
      <c r="X104" s="14"/>
      <c r="Y104" s="2"/>
      <c r="Z104" s="2"/>
    </row>
    <row r="105" spans="2:26">
      <c r="B105" s="2">
        <f t="shared" si="7"/>
        <v>104</v>
      </c>
      <c r="C105" s="10">
        <f t="shared" si="8"/>
        <v>43158</v>
      </c>
      <c r="D105" s="11">
        <f>'[1]A - 12HR - Input'!E119</f>
        <v>77.3</v>
      </c>
      <c r="E105" s="12">
        <f>'[1]A - 12HR - Input'!D119</f>
        <v>83.42</v>
      </c>
      <c r="F105" s="11">
        <f t="shared" si="5"/>
        <v>6448.366</v>
      </c>
      <c r="G105" s="12">
        <f t="shared" si="6"/>
        <v>1.0251281968236988E-7</v>
      </c>
      <c r="H105" s="13"/>
      <c r="I105" s="13"/>
      <c r="J105" s="13"/>
      <c r="K105" s="13"/>
      <c r="L105" s="13"/>
      <c r="M105" s="13"/>
      <c r="N105" s="13"/>
      <c r="O105" s="13"/>
      <c r="P105" s="14"/>
      <c r="Q105" s="14"/>
      <c r="R105" s="14"/>
      <c r="S105" s="14"/>
      <c r="T105" s="14"/>
      <c r="U105" s="14"/>
      <c r="V105" s="14"/>
      <c r="W105" s="14"/>
      <c r="X105" s="14"/>
      <c r="Y105" s="2"/>
      <c r="Z105" s="2"/>
    </row>
    <row r="106" spans="2:26">
      <c r="B106" s="2">
        <f t="shared" si="7"/>
        <v>105</v>
      </c>
      <c r="C106" s="10">
        <f>'[1]A - 12HR - Input'!C120</f>
        <v>43159</v>
      </c>
      <c r="D106" s="11">
        <f>'[1]A - 12HR - Input'!E120</f>
        <v>78.41</v>
      </c>
      <c r="E106" s="12">
        <f>'[1]A - 12HR - Input'!D120</f>
        <v>83.87</v>
      </c>
      <c r="F106" s="11">
        <f t="shared" si="5"/>
        <v>6576.2466999999997</v>
      </c>
      <c r="G106" s="12">
        <f t="shared" si="6"/>
        <v>1.0439187340363532E-7</v>
      </c>
      <c r="H106" s="13"/>
      <c r="I106" s="13"/>
      <c r="J106" s="13"/>
      <c r="K106" s="13"/>
      <c r="L106" s="13"/>
      <c r="M106" s="13"/>
      <c r="N106" s="13"/>
      <c r="O106" s="13"/>
      <c r="P106" s="14"/>
      <c r="Q106" s="14"/>
      <c r="R106" s="14"/>
      <c r="S106" s="14"/>
      <c r="T106" s="14"/>
      <c r="U106" s="14"/>
      <c r="V106" s="14"/>
      <c r="W106" s="14"/>
      <c r="X106" s="14"/>
      <c r="Y106" s="2"/>
      <c r="Z106" s="2"/>
    </row>
    <row r="107" spans="2:26">
      <c r="B107" s="2">
        <f t="shared" si="7"/>
        <v>106</v>
      </c>
      <c r="C107" s="10">
        <f t="shared" si="8"/>
        <v>43159</v>
      </c>
      <c r="D107" s="11">
        <f>'[1]A - 12HR - Input'!E121</f>
        <v>78.180000000000007</v>
      </c>
      <c r="E107" s="12">
        <f>'[1]A - 12HR - Input'!D121</f>
        <v>83.96</v>
      </c>
      <c r="F107" s="11">
        <f t="shared" si="5"/>
        <v>6563.9928</v>
      </c>
      <c r="G107" s="12">
        <f t="shared" si="6"/>
        <v>1.0630537006480174E-7</v>
      </c>
      <c r="H107" s="13"/>
      <c r="I107" s="13"/>
      <c r="J107" s="13"/>
      <c r="K107" s="13"/>
      <c r="L107" s="13"/>
      <c r="M107" s="13"/>
      <c r="N107" s="13"/>
      <c r="O107" s="13"/>
      <c r="P107" s="14"/>
      <c r="Q107" s="14"/>
      <c r="R107" s="14"/>
      <c r="S107" s="14"/>
      <c r="T107" s="14"/>
      <c r="U107" s="14"/>
      <c r="V107" s="14"/>
      <c r="W107" s="14"/>
      <c r="X107" s="14"/>
      <c r="Y107" s="2"/>
      <c r="Z107" s="2"/>
    </row>
    <row r="108" spans="2:26">
      <c r="B108" s="2">
        <f t="shared" si="7"/>
        <v>107</v>
      </c>
      <c r="C108" s="10">
        <f>'[1]A - 12HR - Input'!C122</f>
        <v>43160</v>
      </c>
      <c r="D108" s="11">
        <f>'[1]A - 12HR - Input'!E122</f>
        <v>74.319999999999993</v>
      </c>
      <c r="E108" s="12">
        <f>'[1]A - 12HR - Input'!D122</f>
        <v>83.6</v>
      </c>
      <c r="F108" s="11">
        <f t="shared" si="5"/>
        <v>6213.1519999999991</v>
      </c>
      <c r="G108" s="12">
        <f t="shared" si="6"/>
        <v>1.0825394100285309E-7</v>
      </c>
      <c r="H108" s="13"/>
      <c r="I108" s="13"/>
      <c r="J108" s="13"/>
      <c r="K108" s="13"/>
      <c r="L108" s="13"/>
      <c r="M108" s="13"/>
      <c r="N108" s="13"/>
      <c r="O108" s="13"/>
      <c r="P108" s="14"/>
      <c r="Q108" s="14"/>
      <c r="R108" s="14"/>
      <c r="S108" s="14"/>
      <c r="T108" s="14"/>
      <c r="U108" s="14"/>
      <c r="V108" s="14"/>
      <c r="W108" s="14"/>
      <c r="X108" s="14"/>
      <c r="Y108" s="2"/>
      <c r="Z108" s="2"/>
    </row>
    <row r="109" spans="2:26">
      <c r="B109" s="2">
        <f t="shared" si="7"/>
        <v>108</v>
      </c>
      <c r="C109" s="10">
        <f t="shared" si="8"/>
        <v>43160</v>
      </c>
      <c r="D109" s="11">
        <f>'[1]A - 12HR - Input'!E123</f>
        <v>75.959999999999994</v>
      </c>
      <c r="E109" s="12">
        <f>'[1]A - 12HR - Input'!D123</f>
        <v>84.23</v>
      </c>
      <c r="F109" s="11">
        <f t="shared" si="5"/>
        <v>6398.1107999999995</v>
      </c>
      <c r="G109" s="12">
        <f t="shared" si="6"/>
        <v>1.1023822912714164E-7</v>
      </c>
      <c r="H109" s="13"/>
      <c r="I109" s="13"/>
      <c r="J109" s="13"/>
      <c r="K109" s="13"/>
      <c r="L109" s="13"/>
      <c r="M109" s="13"/>
      <c r="N109" s="13"/>
      <c r="O109" s="13"/>
      <c r="P109" s="14"/>
      <c r="Q109" s="14"/>
      <c r="R109" s="14"/>
      <c r="S109" s="14"/>
      <c r="T109" s="14"/>
      <c r="U109" s="14"/>
      <c r="V109" s="14"/>
      <c r="W109" s="14"/>
      <c r="X109" s="14"/>
      <c r="Y109" s="2"/>
      <c r="Z109" s="2"/>
    </row>
    <row r="110" spans="2:26">
      <c r="B110" s="2">
        <f t="shared" si="7"/>
        <v>109</v>
      </c>
      <c r="C110" s="10">
        <f>'[1]A - 12HR - Input'!C124</f>
        <v>43161</v>
      </c>
      <c r="D110" s="11">
        <f>'[1]A - 12HR - Input'!E124</f>
        <v>79.569999999999993</v>
      </c>
      <c r="E110" s="12">
        <f>'[1]A - 12HR - Input'!D124</f>
        <v>84.87</v>
      </c>
      <c r="F110" s="11">
        <f t="shared" si="5"/>
        <v>6753.1058999999996</v>
      </c>
      <c r="G110" s="12">
        <f t="shared" si="6"/>
        <v>1.1225888913150879E-7</v>
      </c>
      <c r="H110" s="13"/>
      <c r="I110" s="13"/>
      <c r="J110" s="13"/>
      <c r="K110" s="13"/>
      <c r="L110" s="13"/>
      <c r="M110" s="13"/>
      <c r="N110" s="13"/>
      <c r="O110" s="13"/>
      <c r="P110" s="14"/>
      <c r="Q110" s="14"/>
      <c r="R110" s="14"/>
      <c r="S110" s="14"/>
      <c r="T110" s="14"/>
      <c r="U110" s="14"/>
      <c r="V110" s="14"/>
      <c r="W110" s="14"/>
      <c r="X110" s="14"/>
      <c r="Y110" s="2"/>
      <c r="Z110" s="2"/>
    </row>
    <row r="111" spans="2:26">
      <c r="B111" s="2">
        <f t="shared" si="7"/>
        <v>110</v>
      </c>
      <c r="C111" s="10">
        <f t="shared" si="8"/>
        <v>43161</v>
      </c>
      <c r="D111" s="11">
        <f>'[1]A - 12HR - Input'!E125</f>
        <v>78.16</v>
      </c>
      <c r="E111" s="12">
        <f>'[1]A - 12HR - Input'!D125</f>
        <v>85.07</v>
      </c>
      <c r="F111" s="11">
        <f t="shared" si="5"/>
        <v>6649.0711999999994</v>
      </c>
      <c r="G111" s="12">
        <f t="shared" si="6"/>
        <v>1.1431658771029408E-7</v>
      </c>
      <c r="H111" s="13"/>
      <c r="I111" s="13"/>
      <c r="J111" s="13"/>
      <c r="K111" s="13"/>
      <c r="L111" s="13"/>
      <c r="M111" s="13"/>
      <c r="N111" s="13"/>
      <c r="O111" s="13"/>
      <c r="P111" s="14"/>
      <c r="Q111" s="14"/>
      <c r="R111" s="14"/>
      <c r="S111" s="14"/>
      <c r="T111" s="14"/>
      <c r="U111" s="14"/>
      <c r="V111" s="14"/>
      <c r="W111" s="14"/>
      <c r="X111" s="14"/>
      <c r="Y111" s="2"/>
      <c r="Z111" s="2"/>
    </row>
    <row r="112" spans="2:26">
      <c r="B112" s="2">
        <f t="shared" si="7"/>
        <v>111</v>
      </c>
      <c r="C112" s="10">
        <f>'[1]A - 12HR - Input'!C126</f>
        <v>43162</v>
      </c>
      <c r="D112" s="11">
        <f>'[1]A - 12HR - Input'!E126</f>
        <v>80.540000000000006</v>
      </c>
      <c r="E112" s="12">
        <f>'[1]A - 12HR - Input'!D126</f>
        <v>84.94</v>
      </c>
      <c r="F112" s="11">
        <f t="shared" si="5"/>
        <v>6841.0676000000003</v>
      </c>
      <c r="G112" s="12">
        <f t="shared" si="6"/>
        <v>1.1641200377830356E-7</v>
      </c>
      <c r="H112" s="13"/>
      <c r="I112" s="13"/>
      <c r="J112" s="13"/>
      <c r="K112" s="13"/>
      <c r="L112" s="13"/>
      <c r="M112" s="13"/>
      <c r="N112" s="13"/>
      <c r="O112" s="13"/>
      <c r="P112" s="14"/>
      <c r="Q112" s="14"/>
      <c r="R112" s="14"/>
      <c r="S112" s="14"/>
      <c r="T112" s="14"/>
      <c r="U112" s="14"/>
      <c r="V112" s="14"/>
      <c r="W112" s="14"/>
      <c r="X112" s="14"/>
      <c r="Y112" s="2"/>
      <c r="Z112" s="2"/>
    </row>
    <row r="113" spans="2:26">
      <c r="B113" s="2">
        <f t="shared" si="7"/>
        <v>112</v>
      </c>
      <c r="C113" s="10">
        <f t="shared" si="8"/>
        <v>43162</v>
      </c>
      <c r="D113" s="11">
        <f>'[1]A - 12HR - Input'!E127</f>
        <v>82.05</v>
      </c>
      <c r="E113" s="12">
        <f>'[1]A - 12HR - Input'!D127</f>
        <v>84.46</v>
      </c>
      <c r="F113" s="11">
        <f t="shared" si="5"/>
        <v>6929.9429999999993</v>
      </c>
      <c r="G113" s="12">
        <f t="shared" si="6"/>
        <v>1.1854582869481013E-7</v>
      </c>
      <c r="H113" s="13"/>
      <c r="I113" s="13"/>
      <c r="J113" s="13"/>
      <c r="K113" s="13"/>
      <c r="L113" s="13"/>
      <c r="M113" s="13"/>
      <c r="N113" s="13"/>
      <c r="O113" s="13"/>
      <c r="P113" s="14"/>
      <c r="Q113" s="14"/>
      <c r="R113" s="14"/>
      <c r="S113" s="14"/>
      <c r="T113" s="14"/>
      <c r="U113" s="14"/>
      <c r="V113" s="14"/>
      <c r="W113" s="14"/>
      <c r="X113" s="14"/>
      <c r="Y113" s="2"/>
      <c r="Z113" s="2"/>
    </row>
    <row r="114" spans="2:26">
      <c r="B114" s="2">
        <f t="shared" si="7"/>
        <v>113</v>
      </c>
      <c r="C114" s="10">
        <f>'[1]A - 12HR - Input'!C128</f>
        <v>43163</v>
      </c>
      <c r="D114" s="11">
        <f>'[1]A - 12HR - Input'!E128</f>
        <v>80.84</v>
      </c>
      <c r="E114" s="12">
        <f>'[1]A - 12HR - Input'!D128</f>
        <v>84.15</v>
      </c>
      <c r="F114" s="11">
        <f t="shared" si="5"/>
        <v>6802.6860000000006</v>
      </c>
      <c r="G114" s="12">
        <f t="shared" si="6"/>
        <v>1.2071876649166002E-7</v>
      </c>
      <c r="H114" s="13"/>
      <c r="I114" s="13"/>
      <c r="J114" s="13"/>
      <c r="K114" s="13"/>
      <c r="L114" s="13"/>
      <c r="M114" s="13"/>
      <c r="N114" s="13"/>
      <c r="O114" s="13"/>
      <c r="P114" s="14"/>
      <c r="Q114" s="14"/>
      <c r="R114" s="14"/>
      <c r="S114" s="14"/>
      <c r="T114" s="14"/>
      <c r="U114" s="14"/>
      <c r="V114" s="14"/>
      <c r="W114" s="14"/>
      <c r="X114" s="14"/>
      <c r="Y114" s="2"/>
      <c r="Z114" s="2"/>
    </row>
    <row r="115" spans="2:26">
      <c r="B115" s="2">
        <f t="shared" si="7"/>
        <v>114</v>
      </c>
      <c r="C115" s="10">
        <f t="shared" si="8"/>
        <v>43163</v>
      </c>
      <c r="D115" s="11">
        <f>'[1]A - 12HR - Input'!E129</f>
        <v>79.55</v>
      </c>
      <c r="E115" s="12">
        <f>'[1]A - 12HR - Input'!D129</f>
        <v>83.37</v>
      </c>
      <c r="F115" s="11">
        <f t="shared" si="5"/>
        <v>6632.0834999999997</v>
      </c>
      <c r="G115" s="12">
        <f t="shared" si="6"/>
        <v>1.2293153410556009E-7</v>
      </c>
      <c r="H115" s="13"/>
      <c r="I115" s="13"/>
      <c r="J115" s="13"/>
      <c r="K115" s="13"/>
      <c r="L115" s="13"/>
      <c r="M115" s="13"/>
      <c r="N115" s="13"/>
      <c r="O115" s="13"/>
      <c r="P115" s="14"/>
      <c r="Q115" s="14"/>
      <c r="R115" s="14"/>
      <c r="S115" s="14"/>
      <c r="T115" s="14"/>
      <c r="U115" s="14"/>
      <c r="V115" s="14"/>
      <c r="W115" s="14"/>
      <c r="X115" s="14"/>
      <c r="Y115" s="2"/>
      <c r="Z115" s="2"/>
    </row>
    <row r="116" spans="2:26">
      <c r="B116" s="2">
        <f t="shared" si="7"/>
        <v>115</v>
      </c>
      <c r="C116" s="10">
        <f>'[1]A - 12HR - Input'!C130</f>
        <v>43164</v>
      </c>
      <c r="D116" s="11">
        <f>'[1]A - 12HR - Input'!E130</f>
        <v>80.790000000000006</v>
      </c>
      <c r="E116" s="12">
        <f>'[1]A - 12HR - Input'!D130</f>
        <v>83.08</v>
      </c>
      <c r="F116" s="11">
        <f t="shared" si="5"/>
        <v>6712.0332000000008</v>
      </c>
      <c r="G116" s="12">
        <f t="shared" si="6"/>
        <v>1.2518486161462332E-7</v>
      </c>
      <c r="H116" s="13"/>
      <c r="I116" s="13"/>
      <c r="J116" s="13"/>
      <c r="K116" s="13"/>
      <c r="L116" s="13"/>
      <c r="M116" s="13"/>
      <c r="N116" s="13"/>
      <c r="O116" s="13"/>
      <c r="P116" s="14"/>
      <c r="Q116" s="14"/>
      <c r="R116" s="14"/>
      <c r="S116" s="14"/>
      <c r="T116" s="14"/>
      <c r="U116" s="14"/>
      <c r="V116" s="14"/>
      <c r="W116" s="14"/>
      <c r="X116" s="14"/>
      <c r="Y116" s="2"/>
      <c r="Z116" s="2"/>
    </row>
    <row r="117" spans="2:26">
      <c r="B117" s="2">
        <f t="shared" si="7"/>
        <v>116</v>
      </c>
      <c r="C117" s="10">
        <f t="shared" si="8"/>
        <v>43164</v>
      </c>
      <c r="D117" s="11">
        <f>'[1]A - 12HR - Input'!E131</f>
        <v>80.31</v>
      </c>
      <c r="E117" s="12">
        <f>'[1]A - 12HR - Input'!D131</f>
        <v>83.08</v>
      </c>
      <c r="F117" s="11">
        <f t="shared" si="5"/>
        <v>6672.1548000000003</v>
      </c>
      <c r="G117" s="12">
        <f t="shared" si="6"/>
        <v>1.2747949247924985E-7</v>
      </c>
      <c r="H117" s="13"/>
      <c r="I117" s="13"/>
      <c r="J117" s="13"/>
      <c r="K117" s="13"/>
      <c r="L117" s="13"/>
      <c r="M117" s="13"/>
      <c r="N117" s="13"/>
      <c r="O117" s="13"/>
      <c r="P117" s="14"/>
      <c r="Q117" s="14"/>
      <c r="R117" s="14"/>
      <c r="S117" s="14"/>
      <c r="T117" s="14"/>
      <c r="U117" s="14"/>
      <c r="V117" s="14"/>
      <c r="W117" s="14"/>
      <c r="X117" s="14"/>
      <c r="Y117" s="2"/>
      <c r="Z117" s="2"/>
    </row>
    <row r="118" spans="2:26">
      <c r="B118" s="2">
        <f t="shared" si="7"/>
        <v>117</v>
      </c>
      <c r="C118" s="10">
        <f>'[1]A - 12HR - Input'!C132</f>
        <v>43165</v>
      </c>
      <c r="D118" s="11">
        <f>'[1]A - 12HR - Input'!E132</f>
        <v>81.16</v>
      </c>
      <c r="E118" s="12">
        <f>'[1]A - 12HR - Input'!D132</f>
        <v>83.69</v>
      </c>
      <c r="F118" s="11">
        <f t="shared" si="5"/>
        <v>6792.2803999999996</v>
      </c>
      <c r="G118" s="12">
        <f t="shared" si="6"/>
        <v>1.2981618378742346E-7</v>
      </c>
      <c r="H118" s="13"/>
      <c r="I118" s="13"/>
      <c r="J118" s="13"/>
      <c r="K118" s="13"/>
      <c r="L118" s="13"/>
      <c r="M118" s="13"/>
      <c r="N118" s="13"/>
      <c r="O118" s="13"/>
      <c r="P118" s="14"/>
      <c r="Q118" s="14"/>
      <c r="R118" s="14"/>
      <c r="S118" s="14"/>
      <c r="T118" s="14"/>
      <c r="U118" s="14"/>
      <c r="V118" s="14"/>
      <c r="W118" s="14"/>
      <c r="X118" s="14"/>
      <c r="Y118" s="2"/>
      <c r="Z118" s="2"/>
    </row>
    <row r="119" spans="2:26">
      <c r="B119" s="2">
        <f t="shared" si="7"/>
        <v>118</v>
      </c>
      <c r="C119" s="10">
        <f t="shared" si="8"/>
        <v>43165</v>
      </c>
      <c r="D119" s="11">
        <f>'[1]A - 12HR - Input'!E133</f>
        <v>77.14</v>
      </c>
      <c r="E119" s="12">
        <f>'[1]A - 12HR - Input'!D133</f>
        <v>83.32</v>
      </c>
      <c r="F119" s="11">
        <f t="shared" si="5"/>
        <v>6427.3047999999999</v>
      </c>
      <c r="G119" s="12">
        <f t="shared" si="6"/>
        <v>1.3219570650450452E-7</v>
      </c>
      <c r="H119" s="13"/>
      <c r="I119" s="13"/>
      <c r="J119" s="13"/>
      <c r="K119" s="13"/>
      <c r="L119" s="13"/>
      <c r="M119" s="13"/>
      <c r="N119" s="13"/>
      <c r="O119" s="13"/>
      <c r="P119" s="14"/>
      <c r="Q119" s="14"/>
      <c r="R119" s="14"/>
      <c r="S119" s="14"/>
      <c r="T119" s="14"/>
      <c r="U119" s="14"/>
      <c r="V119" s="14"/>
      <c r="W119" s="14"/>
      <c r="X119" s="14"/>
      <c r="Y119" s="2"/>
      <c r="Z119" s="2"/>
    </row>
    <row r="120" spans="2:26">
      <c r="B120" s="2">
        <f t="shared" si="7"/>
        <v>119</v>
      </c>
      <c r="C120" s="10">
        <f>'[1]A - 12HR - Input'!C134</f>
        <v>43166</v>
      </c>
      <c r="D120" s="11">
        <f>'[1]A - 12HR - Input'!E134</f>
        <v>71.790000000000006</v>
      </c>
      <c r="E120" s="12">
        <f>'[1]A - 12HR - Input'!D134</f>
        <v>83.26</v>
      </c>
      <c r="F120" s="11">
        <f t="shared" si="5"/>
        <v>5977.2354000000005</v>
      </c>
      <c r="G120" s="12">
        <f t="shared" si="6"/>
        <v>1.3461884572760134E-7</v>
      </c>
      <c r="H120" s="13"/>
      <c r="I120" s="13"/>
      <c r="J120" s="13"/>
      <c r="K120" s="13"/>
      <c r="L120" s="13"/>
      <c r="M120" s="13"/>
      <c r="N120" s="13"/>
      <c r="O120" s="13"/>
      <c r="P120" s="14"/>
      <c r="Q120" s="14"/>
      <c r="R120" s="14"/>
      <c r="S120" s="14"/>
      <c r="T120" s="14"/>
      <c r="U120" s="14"/>
      <c r="V120" s="14"/>
      <c r="W120" s="14"/>
      <c r="X120" s="14"/>
      <c r="Y120" s="2"/>
      <c r="Z120" s="2"/>
    </row>
    <row r="121" spans="2:26">
      <c r="B121" s="2">
        <f t="shared" si="7"/>
        <v>120</v>
      </c>
      <c r="C121" s="10">
        <f t="shared" si="8"/>
        <v>43166</v>
      </c>
      <c r="D121" s="11">
        <f>'[1]A - 12HR - Input'!E135</f>
        <v>68.94</v>
      </c>
      <c r="E121" s="12">
        <f>'[1]A - 12HR - Input'!D135</f>
        <v>83.01</v>
      </c>
      <c r="F121" s="11">
        <f t="shared" si="5"/>
        <v>5722.7093999999997</v>
      </c>
      <c r="G121" s="12">
        <f t="shared" si="6"/>
        <v>1.3708640094460424E-7</v>
      </c>
      <c r="H121" s="13"/>
      <c r="I121" s="13"/>
      <c r="J121" s="13"/>
      <c r="K121" s="13"/>
      <c r="L121" s="13"/>
      <c r="M121" s="13"/>
      <c r="N121" s="13"/>
      <c r="O121" s="13"/>
      <c r="P121" s="14"/>
      <c r="Q121" s="14"/>
      <c r="R121" s="14"/>
      <c r="S121" s="14"/>
      <c r="T121" s="14"/>
      <c r="U121" s="14"/>
      <c r="V121" s="14"/>
      <c r="W121" s="14"/>
      <c r="X121" s="14"/>
      <c r="Y121" s="2"/>
      <c r="Z121" s="2"/>
    </row>
    <row r="122" spans="2:26">
      <c r="B122" s="2">
        <f t="shared" si="7"/>
        <v>121</v>
      </c>
      <c r="C122" s="10">
        <f>'[1]A - 12HR - Input'!C136</f>
        <v>43167</v>
      </c>
      <c r="D122" s="11">
        <f>'[1]A - 12HR - Input'!E136</f>
        <v>66.47</v>
      </c>
      <c r="E122" s="12">
        <f>'[1]A - 12HR - Input'!D136</f>
        <v>82.64</v>
      </c>
      <c r="F122" s="11">
        <f t="shared" si="5"/>
        <v>5493.0807999999997</v>
      </c>
      <c r="G122" s="12">
        <f t="shared" si="6"/>
        <v>1.3959918629796765E-7</v>
      </c>
      <c r="H122" s="13"/>
      <c r="I122" s="13"/>
      <c r="J122" s="13"/>
      <c r="K122" s="13"/>
      <c r="L122" s="13"/>
      <c r="M122" s="13"/>
      <c r="N122" s="13"/>
      <c r="O122" s="13"/>
      <c r="P122" s="14"/>
      <c r="Q122" s="14"/>
      <c r="R122" s="14"/>
      <c r="S122" s="14"/>
      <c r="T122" s="14"/>
      <c r="U122" s="14"/>
      <c r="V122" s="14"/>
      <c r="W122" s="14"/>
      <c r="X122" s="14"/>
      <c r="Y122" s="2"/>
      <c r="Z122" s="2"/>
    </row>
    <row r="123" spans="2:26">
      <c r="B123" s="2">
        <f t="shared" si="7"/>
        <v>122</v>
      </c>
      <c r="C123" s="10">
        <f t="shared" si="8"/>
        <v>43167</v>
      </c>
      <c r="D123" s="11">
        <f>'[1]A - 12HR - Input'!E137</f>
        <v>64</v>
      </c>
      <c r="E123" s="12">
        <f>'[1]A - 12HR - Input'!D137</f>
        <v>81.95</v>
      </c>
      <c r="F123" s="11">
        <f t="shared" si="5"/>
        <v>5244.8</v>
      </c>
      <c r="G123" s="12">
        <f t="shared" si="6"/>
        <v>1.4215803085332756E-7</v>
      </c>
      <c r="H123" s="13"/>
      <c r="I123" s="13"/>
      <c r="J123" s="13"/>
      <c r="K123" s="13"/>
      <c r="L123" s="13"/>
      <c r="M123" s="13"/>
      <c r="N123" s="13"/>
      <c r="O123" s="13"/>
      <c r="P123" s="14"/>
      <c r="Q123" s="14"/>
      <c r="R123" s="14"/>
      <c r="S123" s="14"/>
      <c r="T123" s="14"/>
      <c r="U123" s="14"/>
      <c r="V123" s="14"/>
      <c r="W123" s="14"/>
      <c r="X123" s="14"/>
      <c r="Y123" s="2"/>
      <c r="Z123" s="2"/>
    </row>
    <row r="124" spans="2:26">
      <c r="B124" s="2">
        <f t="shared" si="7"/>
        <v>123</v>
      </c>
      <c r="C124" s="10">
        <f>'[1]A - 12HR - Input'!C138</f>
        <v>43168</v>
      </c>
      <c r="D124" s="11">
        <f>'[1]A - 12HR - Input'!E138</f>
        <v>59</v>
      </c>
      <c r="E124" s="12">
        <f>'[1]A - 12HR - Input'!D138</f>
        <v>81.349999999999994</v>
      </c>
      <c r="F124" s="11">
        <f t="shared" si="5"/>
        <v>4799.6499999999996</v>
      </c>
      <c r="G124" s="12">
        <f t="shared" si="6"/>
        <v>1.4476377887304234E-7</v>
      </c>
      <c r="H124" s="13"/>
      <c r="I124" s="13"/>
      <c r="J124" s="13"/>
      <c r="K124" s="13"/>
      <c r="L124" s="13"/>
      <c r="M124" s="13"/>
      <c r="N124" s="13"/>
      <c r="O124" s="13"/>
      <c r="P124" s="14"/>
      <c r="Q124" s="14"/>
      <c r="R124" s="14"/>
      <c r="S124" s="14"/>
      <c r="T124" s="14"/>
      <c r="U124" s="14"/>
      <c r="V124" s="14"/>
      <c r="W124" s="14"/>
      <c r="X124" s="14"/>
      <c r="Y124" s="2"/>
      <c r="Z124" s="2"/>
    </row>
    <row r="125" spans="2:26">
      <c r="B125" s="2">
        <f t="shared" si="7"/>
        <v>124</v>
      </c>
      <c r="C125" s="10">
        <f t="shared" si="8"/>
        <v>43168</v>
      </c>
      <c r="D125" s="11">
        <f>'[1]A - 12HR - Input'!E139</f>
        <v>59.24</v>
      </c>
      <c r="E125" s="12">
        <f>'[1]A - 12HR - Input'!D139</f>
        <v>80.900000000000006</v>
      </c>
      <c r="F125" s="11">
        <f t="shared" si="5"/>
        <v>4792.5160000000005</v>
      </c>
      <c r="G125" s="12">
        <f t="shared" si="6"/>
        <v>1.4741729009474778E-7</v>
      </c>
      <c r="H125" s="13"/>
      <c r="I125" s="13"/>
      <c r="J125" s="13"/>
      <c r="K125" s="13"/>
      <c r="L125" s="13"/>
      <c r="M125" s="13"/>
      <c r="N125" s="13"/>
      <c r="O125" s="13"/>
      <c r="P125" s="14"/>
      <c r="Q125" s="14"/>
      <c r="R125" s="14"/>
      <c r="S125" s="14"/>
      <c r="T125" s="14"/>
      <c r="U125" s="14"/>
      <c r="V125" s="14"/>
      <c r="W125" s="14"/>
      <c r="X125" s="14"/>
      <c r="Y125" s="2"/>
      <c r="Z125" s="2"/>
    </row>
    <row r="126" spans="2:26">
      <c r="B126" s="2">
        <f t="shared" si="7"/>
        <v>125</v>
      </c>
      <c r="C126" s="10">
        <f>'[1]A - 12HR - Input'!C140</f>
        <v>43169</v>
      </c>
      <c r="D126" s="11">
        <f>'[1]A - 12HR - Input'!E140</f>
        <v>61.1</v>
      </c>
      <c r="E126" s="12">
        <f>'[1]A - 12HR - Input'!D140</f>
        <v>81.27</v>
      </c>
      <c r="F126" s="11">
        <f t="shared" si="5"/>
        <v>4965.5969999999998</v>
      </c>
      <c r="G126" s="12">
        <f t="shared" si="6"/>
        <v>1.5011944001501811E-7</v>
      </c>
      <c r="H126" s="13"/>
      <c r="I126" s="13"/>
      <c r="J126" s="13"/>
      <c r="K126" s="13"/>
      <c r="L126" s="13"/>
      <c r="M126" s="13"/>
      <c r="N126" s="13"/>
      <c r="O126" s="13"/>
      <c r="P126" s="14"/>
      <c r="Q126" s="14"/>
      <c r="R126" s="14"/>
      <c r="S126" s="14"/>
      <c r="T126" s="14"/>
      <c r="U126" s="14"/>
      <c r="V126" s="14"/>
      <c r="W126" s="14"/>
      <c r="X126" s="14"/>
      <c r="Y126" s="2"/>
      <c r="Z126" s="2"/>
    </row>
    <row r="127" spans="2:26">
      <c r="B127" s="2">
        <f t="shared" si="7"/>
        <v>126</v>
      </c>
      <c r="C127" s="10">
        <f t="shared" si="8"/>
        <v>43169</v>
      </c>
      <c r="D127" s="11">
        <f>'[1]A - 12HR - Input'!E141</f>
        <v>63.44</v>
      </c>
      <c r="E127" s="12">
        <f>'[1]A - 12HR - Input'!D141</f>
        <v>81.709999999999994</v>
      </c>
      <c r="F127" s="11">
        <f t="shared" si="5"/>
        <v>5183.6823999999997</v>
      </c>
      <c r="G127" s="12">
        <f t="shared" si="6"/>
        <v>1.5287112017822617E-7</v>
      </c>
      <c r="H127" s="13"/>
      <c r="I127" s="13"/>
      <c r="J127" s="13"/>
      <c r="K127" s="13"/>
      <c r="L127" s="13"/>
      <c r="M127" s="13"/>
      <c r="N127" s="13"/>
      <c r="O127" s="13"/>
      <c r="P127" s="14"/>
      <c r="Q127" s="14"/>
      <c r="R127" s="14"/>
      <c r="S127" s="14"/>
      <c r="T127" s="14"/>
      <c r="U127" s="14"/>
      <c r="V127" s="14"/>
      <c r="W127" s="14"/>
      <c r="X127" s="14"/>
      <c r="Y127" s="2"/>
      <c r="Z127" s="2"/>
    </row>
    <row r="128" spans="2:26">
      <c r="B128" s="2">
        <f t="shared" si="7"/>
        <v>127</v>
      </c>
      <c r="C128" s="10">
        <f>'[1]A - 12HR - Input'!C142</f>
        <v>43170</v>
      </c>
      <c r="D128" s="11">
        <f>'[1]A - 12HR - Input'!E142</f>
        <v>60.76</v>
      </c>
      <c r="E128" s="12">
        <f>'[1]A - 12HR - Input'!D142</f>
        <v>82.01</v>
      </c>
      <c r="F128" s="11">
        <f t="shared" si="5"/>
        <v>4982.9276</v>
      </c>
      <c r="G128" s="12">
        <f t="shared" si="6"/>
        <v>1.5567323847069873E-7</v>
      </c>
      <c r="H128" s="13"/>
      <c r="I128" s="13"/>
      <c r="J128" s="13"/>
      <c r="K128" s="13"/>
      <c r="L128" s="13"/>
      <c r="M128" s="13"/>
      <c r="N128" s="13"/>
      <c r="O128" s="13"/>
      <c r="P128" s="14"/>
      <c r="Q128" s="14"/>
      <c r="R128" s="14"/>
      <c r="S128" s="14"/>
      <c r="T128" s="14"/>
      <c r="U128" s="14"/>
      <c r="V128" s="14"/>
      <c r="W128" s="14"/>
      <c r="X128" s="14"/>
      <c r="Y128" s="2"/>
      <c r="Z128" s="2"/>
    </row>
    <row r="129" spans="2:26">
      <c r="B129" s="2">
        <f t="shared" si="7"/>
        <v>128</v>
      </c>
      <c r="C129" s="10">
        <f t="shared" si="8"/>
        <v>43170</v>
      </c>
      <c r="D129" s="11">
        <f>'[1]A - 12HR - Input'!E143</f>
        <v>61.21</v>
      </c>
      <c r="E129" s="12">
        <f>'[1]A - 12HR - Input'!D143</f>
        <v>82.01</v>
      </c>
      <c r="F129" s="11">
        <f t="shared" si="5"/>
        <v>5019.8321000000005</v>
      </c>
      <c r="G129" s="12">
        <f t="shared" si="6"/>
        <v>1.5852671942026348E-7</v>
      </c>
      <c r="H129" s="13"/>
      <c r="I129" s="13"/>
      <c r="J129" s="13"/>
      <c r="K129" s="13"/>
      <c r="L129" s="13"/>
      <c r="M129" s="13"/>
      <c r="N129" s="13"/>
      <c r="O129" s="13"/>
      <c r="P129" s="14"/>
      <c r="Q129" s="14"/>
      <c r="R129" s="14"/>
      <c r="S129" s="14"/>
      <c r="T129" s="14"/>
      <c r="U129" s="14"/>
      <c r="V129" s="14"/>
      <c r="W129" s="14"/>
      <c r="X129" s="14"/>
      <c r="Y129" s="2"/>
      <c r="Z129" s="2"/>
    </row>
    <row r="130" spans="2:26">
      <c r="B130" s="2">
        <f t="shared" si="7"/>
        <v>129</v>
      </c>
      <c r="C130" s="10">
        <f>'[1]A - 12HR - Input'!C144</f>
        <v>43171</v>
      </c>
      <c r="D130" s="11">
        <f>'[1]A - 12HR - Input'!E144</f>
        <v>64.25</v>
      </c>
      <c r="E130" s="12">
        <f>'[1]A - 12HR - Input'!D144</f>
        <v>82.63</v>
      </c>
      <c r="F130" s="11">
        <f t="shared" si="5"/>
        <v>5308.9775</v>
      </c>
      <c r="G130" s="12">
        <f t="shared" si="6"/>
        <v>1.6143250450128666E-7</v>
      </c>
      <c r="H130" s="13"/>
      <c r="I130" s="13"/>
      <c r="J130" s="13"/>
      <c r="K130" s="13"/>
      <c r="L130" s="13"/>
      <c r="M130" s="13"/>
      <c r="N130" s="13"/>
      <c r="O130" s="13"/>
      <c r="P130" s="14"/>
      <c r="Q130" s="14"/>
      <c r="R130" s="14"/>
      <c r="S130" s="14"/>
      <c r="T130" s="14"/>
      <c r="U130" s="14"/>
      <c r="V130" s="14"/>
      <c r="W130" s="14"/>
      <c r="X130" s="14"/>
      <c r="Y130" s="2"/>
      <c r="Z130" s="2"/>
    </row>
    <row r="131" spans="2:26">
      <c r="B131" s="2">
        <f t="shared" si="7"/>
        <v>130</v>
      </c>
      <c r="C131" s="10">
        <f t="shared" si="8"/>
        <v>43171</v>
      </c>
      <c r="D131" s="11">
        <f>'[1]A - 12HR - Input'!E145</f>
        <v>62.21</v>
      </c>
      <c r="E131" s="12">
        <f>'[1]A - 12HR - Input'!D145</f>
        <v>83.16</v>
      </c>
      <c r="F131" s="11">
        <f t="shared" ref="F131:F194" si="9">D131*E131</f>
        <v>5173.3836000000001</v>
      </c>
      <c r="G131" s="12">
        <f t="shared" ref="G131:G194" si="10">(39280/40000)^($B$991-B131)</f>
        <v>1.6439155244530208E-7</v>
      </c>
      <c r="H131" s="13"/>
      <c r="I131" s="13"/>
      <c r="J131" s="13"/>
      <c r="K131" s="13"/>
      <c r="L131" s="13"/>
      <c r="M131" s="13"/>
      <c r="N131" s="13"/>
      <c r="O131" s="13"/>
      <c r="P131" s="14"/>
      <c r="Q131" s="14"/>
      <c r="R131" s="14"/>
      <c r="S131" s="14"/>
      <c r="T131" s="14"/>
      <c r="U131" s="14"/>
      <c r="V131" s="14"/>
      <c r="W131" s="14"/>
      <c r="X131" s="14"/>
      <c r="Y131" s="2"/>
      <c r="Z131" s="2"/>
    </row>
    <row r="132" spans="2:26">
      <c r="B132" s="2">
        <f t="shared" ref="B132:B195" si="11">B131+1</f>
        <v>131</v>
      </c>
      <c r="C132" s="10">
        <f>'[1]A - 12HR - Input'!C146</f>
        <v>43172</v>
      </c>
      <c r="D132" s="11">
        <f>'[1]A - 12HR - Input'!E146</f>
        <v>58.97</v>
      </c>
      <c r="E132" s="12">
        <f>'[1]A - 12HR - Input'!D146</f>
        <v>83.29</v>
      </c>
      <c r="F132" s="11">
        <f t="shared" si="9"/>
        <v>4911.6113000000005</v>
      </c>
      <c r="G132" s="12">
        <f t="shared" si="10"/>
        <v>1.6740483955733413E-7</v>
      </c>
      <c r="H132" s="13"/>
      <c r="I132" s="13"/>
      <c r="J132" s="13"/>
      <c r="K132" s="13"/>
      <c r="L132" s="13"/>
      <c r="M132" s="13"/>
      <c r="N132" s="13"/>
      <c r="O132" s="13"/>
      <c r="P132" s="14"/>
      <c r="Q132" s="14"/>
      <c r="R132" s="14"/>
      <c r="S132" s="14"/>
      <c r="T132" s="14"/>
      <c r="U132" s="14"/>
      <c r="V132" s="14"/>
      <c r="W132" s="14"/>
      <c r="X132" s="14"/>
      <c r="Y132" s="2"/>
      <c r="Z132" s="2"/>
    </row>
    <row r="133" spans="2:26">
      <c r="B133" s="2">
        <f t="shared" si="11"/>
        <v>132</v>
      </c>
      <c r="C133" s="10">
        <f t="shared" si="8"/>
        <v>43172</v>
      </c>
      <c r="D133" s="11">
        <f>'[1]A - 12HR - Input'!E147</f>
        <v>61.15</v>
      </c>
      <c r="E133" s="12">
        <f>'[1]A - 12HR - Input'!D147</f>
        <v>83.52</v>
      </c>
      <c r="F133" s="11">
        <f t="shared" si="9"/>
        <v>5107.2479999999996</v>
      </c>
      <c r="G133" s="12">
        <f t="shared" si="10"/>
        <v>1.7047336003801844E-7</v>
      </c>
      <c r="H133" s="13"/>
      <c r="I133" s="13"/>
      <c r="J133" s="13"/>
      <c r="K133" s="13"/>
      <c r="L133" s="13"/>
      <c r="M133" s="13"/>
      <c r="N133" s="13"/>
      <c r="O133" s="13"/>
      <c r="P133" s="14"/>
      <c r="Q133" s="14"/>
      <c r="R133" s="14"/>
      <c r="S133" s="14"/>
      <c r="T133" s="14"/>
      <c r="U133" s="14"/>
      <c r="V133" s="14"/>
      <c r="W133" s="14"/>
      <c r="X133" s="14"/>
      <c r="Y133" s="2"/>
      <c r="Z133" s="2"/>
    </row>
    <row r="134" spans="2:26">
      <c r="B134" s="2">
        <f t="shared" si="11"/>
        <v>133</v>
      </c>
      <c r="C134" s="10">
        <f>'[1]A - 12HR - Input'!C148</f>
        <v>43173</v>
      </c>
      <c r="D134" s="11">
        <f>'[1]A - 12HR - Input'!E148</f>
        <v>59.31</v>
      </c>
      <c r="E134" s="12">
        <f>'[1]A - 12HR - Input'!D148</f>
        <v>83.69</v>
      </c>
      <c r="F134" s="11">
        <f t="shared" si="9"/>
        <v>4963.6539000000002</v>
      </c>
      <c r="G134" s="12">
        <f t="shared" si="10"/>
        <v>1.7359812631162776E-7</v>
      </c>
      <c r="H134" s="13"/>
      <c r="I134" s="13"/>
      <c r="J134" s="13"/>
      <c r="K134" s="13"/>
      <c r="L134" s="13"/>
      <c r="M134" s="13"/>
      <c r="N134" s="13"/>
      <c r="O134" s="13"/>
      <c r="P134" s="14"/>
      <c r="Q134" s="14"/>
      <c r="R134" s="14"/>
      <c r="S134" s="14"/>
      <c r="T134" s="14"/>
      <c r="U134" s="14"/>
      <c r="V134" s="14"/>
      <c r="W134" s="14"/>
      <c r="X134" s="14"/>
      <c r="Y134" s="2"/>
      <c r="Z134" s="2"/>
    </row>
    <row r="135" spans="2:26">
      <c r="B135" s="2">
        <f t="shared" si="11"/>
        <v>134</v>
      </c>
      <c r="C135" s="10">
        <f t="shared" ref="C135:C197" si="12">C134</f>
        <v>43173</v>
      </c>
      <c r="D135" s="11">
        <f>'[1]A - 12HR - Input'!E149</f>
        <v>60.43</v>
      </c>
      <c r="E135" s="12">
        <f>'[1]A - 12HR - Input'!D149</f>
        <v>83.96</v>
      </c>
      <c r="F135" s="11">
        <f t="shared" si="9"/>
        <v>5073.7028</v>
      </c>
      <c r="G135" s="12">
        <f t="shared" si="10"/>
        <v>1.7678016936010971E-7</v>
      </c>
      <c r="H135" s="13"/>
      <c r="I135" s="13"/>
      <c r="J135" s="13"/>
      <c r="K135" s="13"/>
      <c r="L135" s="13"/>
      <c r="M135" s="13"/>
      <c r="N135" s="13"/>
      <c r="O135" s="13"/>
      <c r="P135" s="14"/>
      <c r="Q135" s="14"/>
      <c r="R135" s="14"/>
      <c r="S135" s="14"/>
      <c r="T135" s="14"/>
      <c r="U135" s="14"/>
      <c r="V135" s="14"/>
      <c r="W135" s="14"/>
      <c r="X135" s="14"/>
      <c r="Y135" s="2"/>
      <c r="Z135" s="2"/>
    </row>
    <row r="136" spans="2:26">
      <c r="B136" s="2">
        <f t="shared" si="11"/>
        <v>135</v>
      </c>
      <c r="C136" s="10">
        <f>'[1]A - 12HR - Input'!C150</f>
        <v>43174</v>
      </c>
      <c r="D136" s="11">
        <f>'[1]A - 12HR - Input'!E150</f>
        <v>53.69</v>
      </c>
      <c r="E136" s="12">
        <f>'[1]A - 12HR - Input'!D150</f>
        <v>84.04</v>
      </c>
      <c r="F136" s="11">
        <f t="shared" si="9"/>
        <v>4512.1076000000003</v>
      </c>
      <c r="G136" s="12">
        <f t="shared" si="10"/>
        <v>1.800205390632482E-7</v>
      </c>
      <c r="H136" s="13"/>
      <c r="I136" s="13"/>
      <c r="J136" s="13"/>
      <c r="K136" s="13"/>
      <c r="L136" s="13"/>
      <c r="M136" s="13"/>
      <c r="N136" s="13"/>
      <c r="O136" s="13"/>
      <c r="P136" s="14"/>
      <c r="Q136" s="14"/>
      <c r="R136" s="14"/>
      <c r="S136" s="14"/>
      <c r="T136" s="14"/>
      <c r="U136" s="14"/>
      <c r="V136" s="14"/>
      <c r="W136" s="14"/>
      <c r="X136" s="14"/>
      <c r="Y136" s="2"/>
      <c r="Z136" s="2"/>
    </row>
    <row r="137" spans="2:26">
      <c r="B137" s="2">
        <f t="shared" si="11"/>
        <v>136</v>
      </c>
      <c r="C137" s="10">
        <f t="shared" si="12"/>
        <v>43174</v>
      </c>
      <c r="D137" s="11">
        <f>'[1]A - 12HR - Input'!E151</f>
        <v>50</v>
      </c>
      <c r="E137" s="12">
        <f>'[1]A - 12HR - Input'!D151</f>
        <v>85.02</v>
      </c>
      <c r="F137" s="11">
        <f t="shared" si="9"/>
        <v>4251</v>
      </c>
      <c r="G137" s="12">
        <f t="shared" si="10"/>
        <v>1.8332030454505926E-7</v>
      </c>
      <c r="H137" s="13"/>
      <c r="I137" s="13"/>
      <c r="J137" s="13"/>
      <c r="K137" s="13"/>
      <c r="L137" s="13"/>
      <c r="M137" s="13"/>
      <c r="N137" s="13"/>
      <c r="O137" s="13"/>
      <c r="P137" s="14"/>
      <c r="Q137" s="14"/>
      <c r="R137" s="14"/>
      <c r="S137" s="14"/>
      <c r="T137" s="14"/>
      <c r="U137" s="14"/>
      <c r="V137" s="14"/>
      <c r="W137" s="14"/>
      <c r="X137" s="14"/>
      <c r="Y137" s="2"/>
      <c r="Z137" s="2"/>
    </row>
    <row r="138" spans="2:26">
      <c r="B138" s="2">
        <f t="shared" si="11"/>
        <v>137</v>
      </c>
      <c r="C138" s="10">
        <f>'[1]A - 12HR - Input'!C152</f>
        <v>43175</v>
      </c>
      <c r="D138" s="11">
        <f>'[1]A - 12HR - Input'!E152</f>
        <v>53.91</v>
      </c>
      <c r="E138" s="12">
        <f>'[1]A - 12HR - Input'!D152</f>
        <v>85.36</v>
      </c>
      <c r="F138" s="11">
        <f t="shared" si="9"/>
        <v>4601.7575999999999</v>
      </c>
      <c r="G138" s="12">
        <f t="shared" si="10"/>
        <v>1.8668055452653693E-7</v>
      </c>
      <c r="H138" s="13"/>
      <c r="I138" s="13"/>
      <c r="J138" s="13"/>
      <c r="K138" s="13"/>
      <c r="L138" s="13"/>
      <c r="M138" s="13"/>
      <c r="N138" s="13"/>
      <c r="O138" s="13"/>
      <c r="P138" s="14"/>
      <c r="Q138" s="14"/>
      <c r="R138" s="14"/>
      <c r="S138" s="14"/>
      <c r="T138" s="14"/>
      <c r="U138" s="14"/>
      <c r="V138" s="14"/>
      <c r="W138" s="14"/>
      <c r="X138" s="14"/>
      <c r="Y138" s="2"/>
      <c r="Z138" s="2"/>
    </row>
    <row r="139" spans="2:26">
      <c r="B139" s="2">
        <f t="shared" si="11"/>
        <v>138</v>
      </c>
      <c r="C139" s="10">
        <f t="shared" si="12"/>
        <v>43175</v>
      </c>
      <c r="D139" s="11">
        <f>'[1]A - 12HR - Input'!E153</f>
        <v>55</v>
      </c>
      <c r="E139" s="12">
        <f>'[1]A - 12HR - Input'!D153</f>
        <v>85.65</v>
      </c>
      <c r="F139" s="11">
        <f t="shared" si="9"/>
        <v>4710.75</v>
      </c>
      <c r="G139" s="12">
        <f t="shared" si="10"/>
        <v>1.9010239768486449E-7</v>
      </c>
      <c r="H139" s="13"/>
      <c r="I139" s="13"/>
      <c r="J139" s="13"/>
      <c r="K139" s="13"/>
      <c r="L139" s="13"/>
      <c r="M139" s="13"/>
      <c r="N139" s="13"/>
      <c r="O139" s="13"/>
      <c r="P139" s="14"/>
      <c r="Q139" s="14"/>
      <c r="R139" s="14"/>
      <c r="S139" s="14"/>
      <c r="T139" s="14"/>
      <c r="U139" s="14"/>
      <c r="V139" s="14"/>
      <c r="W139" s="14"/>
      <c r="X139" s="14"/>
      <c r="Y139" s="2"/>
      <c r="Z139" s="2"/>
    </row>
    <row r="140" spans="2:26">
      <c r="B140" s="2">
        <f t="shared" si="11"/>
        <v>139</v>
      </c>
      <c r="C140" s="10">
        <f>'[1]A - 12HR - Input'!C154</f>
        <v>43176</v>
      </c>
      <c r="D140" s="11">
        <f>'[1]A - 12HR - Input'!E154</f>
        <v>55.31</v>
      </c>
      <c r="E140" s="12">
        <f>'[1]A - 12HR - Input'!D154</f>
        <v>85.73</v>
      </c>
      <c r="F140" s="11">
        <f t="shared" si="9"/>
        <v>4741.7263000000003</v>
      </c>
      <c r="G140" s="12">
        <f t="shared" si="10"/>
        <v>1.9358696301921028E-7</v>
      </c>
      <c r="H140" s="13"/>
      <c r="I140" s="13"/>
      <c r="J140" s="13"/>
      <c r="K140" s="13"/>
      <c r="L140" s="13"/>
      <c r="M140" s="13"/>
      <c r="N140" s="13"/>
      <c r="O140" s="13"/>
      <c r="P140" s="14"/>
      <c r="Q140" s="14"/>
      <c r="R140" s="14"/>
      <c r="S140" s="14"/>
      <c r="T140" s="14"/>
      <c r="U140" s="14"/>
      <c r="V140" s="14"/>
      <c r="W140" s="14"/>
      <c r="X140" s="14"/>
      <c r="Y140" s="2"/>
      <c r="Z140" s="2"/>
    </row>
    <row r="141" spans="2:26">
      <c r="B141" s="2">
        <f t="shared" si="11"/>
        <v>140</v>
      </c>
      <c r="C141" s="10">
        <f t="shared" si="12"/>
        <v>43176</v>
      </c>
      <c r="D141" s="11">
        <f>'[1]A - 12HR - Input'!E155</f>
        <v>52.79</v>
      </c>
      <c r="E141" s="12">
        <f>'[1]A - 12HR - Input'!D155</f>
        <v>85.91</v>
      </c>
      <c r="F141" s="11">
        <f t="shared" si="9"/>
        <v>4535.1889000000001</v>
      </c>
      <c r="G141" s="12">
        <f t="shared" si="10"/>
        <v>1.9713540022322835E-7</v>
      </c>
      <c r="H141" s="13"/>
      <c r="I141" s="13"/>
      <c r="J141" s="13"/>
      <c r="K141" s="13"/>
      <c r="L141" s="13"/>
      <c r="M141" s="13"/>
      <c r="N141" s="13"/>
      <c r="O141" s="13"/>
      <c r="P141" s="14"/>
      <c r="Q141" s="14"/>
      <c r="R141" s="14"/>
      <c r="S141" s="14"/>
      <c r="T141" s="14"/>
      <c r="U141" s="14"/>
      <c r="V141" s="14"/>
      <c r="W141" s="14"/>
      <c r="X141" s="14"/>
      <c r="Y141" s="2"/>
      <c r="Z141" s="2"/>
    </row>
    <row r="142" spans="2:26">
      <c r="B142" s="2">
        <f t="shared" si="11"/>
        <v>141</v>
      </c>
      <c r="C142" s="10">
        <f>'[1]A - 12HR - Input'!C156</f>
        <v>43177</v>
      </c>
      <c r="D142" s="11">
        <f>'[1]A - 12HR - Input'!E156</f>
        <v>49.17</v>
      </c>
      <c r="E142" s="12">
        <f>'[1]A - 12HR - Input'!D156</f>
        <v>85.75</v>
      </c>
      <c r="F142" s="11">
        <f t="shared" si="9"/>
        <v>4216.3275000000003</v>
      </c>
      <c r="G142" s="12">
        <f t="shared" si="10"/>
        <v>2.0074888006438732E-7</v>
      </c>
      <c r="H142" s="13"/>
      <c r="I142" s="13"/>
      <c r="J142" s="13"/>
      <c r="K142" s="13"/>
      <c r="L142" s="13"/>
      <c r="M142" s="13"/>
      <c r="N142" s="13"/>
      <c r="O142" s="13"/>
      <c r="P142" s="14"/>
      <c r="Q142" s="14"/>
      <c r="R142" s="14"/>
      <c r="S142" s="14"/>
      <c r="T142" s="14"/>
      <c r="U142" s="14"/>
      <c r="V142" s="14"/>
      <c r="W142" s="14"/>
      <c r="X142" s="14"/>
      <c r="Y142" s="2"/>
      <c r="Z142" s="2"/>
    </row>
    <row r="143" spans="2:26">
      <c r="B143" s="2">
        <f t="shared" si="11"/>
        <v>142</v>
      </c>
      <c r="C143" s="10">
        <f t="shared" si="12"/>
        <v>43177</v>
      </c>
      <c r="D143" s="11">
        <f>'[1]A - 12HR - Input'!E157</f>
        <v>46.45</v>
      </c>
      <c r="E143" s="12">
        <f>'[1]A - 12HR - Input'!D157</f>
        <v>85.2</v>
      </c>
      <c r="F143" s="11">
        <f t="shared" si="9"/>
        <v>3957.5400000000004</v>
      </c>
      <c r="G143" s="12">
        <f t="shared" si="10"/>
        <v>2.0442859477025187E-7</v>
      </c>
      <c r="H143" s="13"/>
      <c r="I143" s="13"/>
      <c r="J143" s="13"/>
      <c r="K143" s="13"/>
      <c r="L143" s="13"/>
      <c r="M143" s="13"/>
      <c r="N143" s="13"/>
      <c r="O143" s="13"/>
      <c r="P143" s="14"/>
      <c r="Q143" s="14"/>
      <c r="R143" s="14"/>
      <c r="S143" s="14"/>
      <c r="T143" s="14"/>
      <c r="U143" s="14"/>
      <c r="V143" s="14"/>
      <c r="W143" s="14"/>
      <c r="X143" s="14"/>
      <c r="Y143" s="2"/>
      <c r="Z143" s="2"/>
    </row>
    <row r="144" spans="2:26">
      <c r="B144" s="2">
        <f t="shared" si="11"/>
        <v>143</v>
      </c>
      <c r="C144" s="10">
        <f>'[1]A - 12HR - Input'!C158</f>
        <v>43178</v>
      </c>
      <c r="D144" s="11">
        <f>'[1]A - 12HR - Input'!E158</f>
        <v>47</v>
      </c>
      <c r="E144" s="12">
        <f>'[1]A - 12HR - Input'!D158</f>
        <v>84.68</v>
      </c>
      <c r="F144" s="11">
        <f t="shared" si="9"/>
        <v>3979.9600000000005</v>
      </c>
      <c r="G144" s="12">
        <f t="shared" si="10"/>
        <v>2.0817575842184506E-7</v>
      </c>
      <c r="H144" s="13"/>
      <c r="I144" s="13"/>
      <c r="J144" s="13"/>
      <c r="K144" s="13"/>
      <c r="L144" s="13"/>
      <c r="M144" s="13"/>
      <c r="N144" s="13"/>
      <c r="O144" s="13"/>
      <c r="P144" s="14"/>
      <c r="Q144" s="14"/>
      <c r="R144" s="14"/>
      <c r="S144" s="14"/>
      <c r="T144" s="14"/>
      <c r="U144" s="14"/>
      <c r="V144" s="14"/>
      <c r="W144" s="14"/>
      <c r="X144" s="14"/>
      <c r="Y144" s="2"/>
      <c r="Z144" s="2"/>
    </row>
    <row r="145" spans="2:26">
      <c r="B145" s="2">
        <f t="shared" si="11"/>
        <v>144</v>
      </c>
      <c r="C145" s="10">
        <f t="shared" si="12"/>
        <v>43178</v>
      </c>
      <c r="D145" s="11">
        <f>'[1]A - 12HR - Input'!E159</f>
        <v>50.32</v>
      </c>
      <c r="E145" s="12">
        <f>'[1]A - 12HR - Input'!D159</f>
        <v>85.39</v>
      </c>
      <c r="F145" s="11">
        <f t="shared" si="9"/>
        <v>4296.8248000000003</v>
      </c>
      <c r="G145" s="12">
        <f t="shared" si="10"/>
        <v>2.1199160735422104E-7</v>
      </c>
      <c r="H145" s="13"/>
      <c r="I145" s="13"/>
      <c r="J145" s="13"/>
      <c r="K145" s="13"/>
      <c r="L145" s="13"/>
      <c r="M145" s="13"/>
      <c r="N145" s="13"/>
      <c r="O145" s="13"/>
      <c r="P145" s="14"/>
      <c r="Q145" s="14"/>
      <c r="R145" s="14"/>
      <c r="S145" s="14"/>
      <c r="T145" s="14"/>
      <c r="U145" s="14"/>
      <c r="V145" s="14"/>
      <c r="W145" s="14"/>
      <c r="X145" s="14"/>
      <c r="Y145" s="2"/>
      <c r="Z145" s="2"/>
    </row>
    <row r="146" spans="2:26">
      <c r="B146" s="2">
        <f t="shared" si="11"/>
        <v>145</v>
      </c>
      <c r="C146" s="10">
        <f>'[1]A - 12HR - Input'!C160</f>
        <v>43179</v>
      </c>
      <c r="D146" s="11">
        <f>'[1]A - 12HR - Input'!E160</f>
        <v>50.77</v>
      </c>
      <c r="E146" s="12">
        <f>'[1]A - 12HR - Input'!D160</f>
        <v>85.58</v>
      </c>
      <c r="F146" s="11">
        <f t="shared" si="9"/>
        <v>4344.8966</v>
      </c>
      <c r="G146" s="12">
        <f t="shared" si="10"/>
        <v>2.158774005643799E-7</v>
      </c>
      <c r="H146" s="13"/>
      <c r="I146" s="13"/>
      <c r="J146" s="13"/>
      <c r="K146" s="13"/>
      <c r="L146" s="13"/>
      <c r="M146" s="13"/>
      <c r="N146" s="13"/>
      <c r="O146" s="13"/>
      <c r="P146" s="14"/>
      <c r="Q146" s="14"/>
      <c r="R146" s="14"/>
      <c r="S146" s="14"/>
      <c r="T146" s="14"/>
      <c r="U146" s="14"/>
      <c r="V146" s="14"/>
      <c r="W146" s="14"/>
      <c r="X146" s="14"/>
      <c r="Y146" s="2"/>
      <c r="Z146" s="2"/>
    </row>
    <row r="147" spans="2:26">
      <c r="B147" s="2">
        <f t="shared" si="11"/>
        <v>146</v>
      </c>
      <c r="C147" s="10">
        <f t="shared" si="12"/>
        <v>43179</v>
      </c>
      <c r="D147" s="11">
        <f>'[1]A - 12HR - Input'!E161</f>
        <v>51.4</v>
      </c>
      <c r="E147" s="12">
        <f>'[1]A - 12HR - Input'!D161</f>
        <v>85.18</v>
      </c>
      <c r="F147" s="11">
        <f t="shared" si="9"/>
        <v>4378.2520000000004</v>
      </c>
      <c r="G147" s="12">
        <f t="shared" si="10"/>
        <v>2.1983442012665977E-7</v>
      </c>
      <c r="H147" s="13"/>
      <c r="I147" s="13"/>
      <c r="J147" s="13"/>
      <c r="K147" s="13"/>
      <c r="L147" s="13"/>
      <c r="M147" s="13"/>
      <c r="N147" s="13"/>
      <c r="O147" s="13"/>
      <c r="P147" s="14"/>
      <c r="Q147" s="14"/>
      <c r="R147" s="14"/>
      <c r="S147" s="14"/>
      <c r="T147" s="14"/>
      <c r="U147" s="14"/>
      <c r="V147" s="14"/>
      <c r="W147" s="14"/>
      <c r="X147" s="14"/>
      <c r="Y147" s="2"/>
      <c r="Z147" s="2"/>
    </row>
    <row r="148" spans="2:26">
      <c r="B148" s="2">
        <f t="shared" si="11"/>
        <v>147</v>
      </c>
      <c r="C148" s="10">
        <f>'[1]A - 12HR - Input'!C162</f>
        <v>43180</v>
      </c>
      <c r="D148" s="11">
        <f>'[1]A - 12HR - Input'!E162</f>
        <v>52.56</v>
      </c>
      <c r="E148" s="12">
        <f>'[1]A - 12HR - Input'!D162</f>
        <v>84.88</v>
      </c>
      <c r="F148" s="11">
        <f t="shared" si="9"/>
        <v>4461.2928000000002</v>
      </c>
      <c r="G148" s="12">
        <f t="shared" si="10"/>
        <v>2.2386397161574316E-7</v>
      </c>
      <c r="H148" s="13"/>
      <c r="I148" s="13"/>
      <c r="J148" s="13"/>
      <c r="K148" s="13"/>
      <c r="L148" s="13"/>
      <c r="M148" s="13"/>
      <c r="N148" s="13"/>
      <c r="O148" s="13"/>
      <c r="P148" s="14"/>
      <c r="Q148" s="14"/>
      <c r="R148" s="14"/>
      <c r="S148" s="14"/>
      <c r="T148" s="14"/>
      <c r="U148" s="14"/>
      <c r="V148" s="14"/>
      <c r="W148" s="14"/>
      <c r="X148" s="14"/>
      <c r="Y148" s="2"/>
      <c r="Z148" s="2"/>
    </row>
    <row r="149" spans="2:26">
      <c r="B149" s="2">
        <f t="shared" si="11"/>
        <v>148</v>
      </c>
      <c r="C149" s="10">
        <f t="shared" si="12"/>
        <v>43180</v>
      </c>
      <c r="D149" s="11">
        <f>'[1]A - 12HR - Input'!E163</f>
        <v>53.18</v>
      </c>
      <c r="E149" s="12">
        <f>'[1]A - 12HR - Input'!D163</f>
        <v>84.19</v>
      </c>
      <c r="F149" s="11">
        <f t="shared" si="9"/>
        <v>4477.2241999999997</v>
      </c>
      <c r="G149" s="12">
        <f t="shared" si="10"/>
        <v>2.2796738453741666E-7</v>
      </c>
      <c r="H149" s="13"/>
      <c r="I149" s="13"/>
      <c r="J149" s="13"/>
      <c r="K149" s="13"/>
      <c r="L149" s="13"/>
      <c r="M149" s="13"/>
      <c r="N149" s="13"/>
      <c r="O149" s="13"/>
      <c r="P149" s="14"/>
      <c r="Q149" s="14"/>
      <c r="R149" s="14"/>
      <c r="S149" s="14"/>
      <c r="T149" s="14"/>
      <c r="U149" s="14"/>
      <c r="V149" s="14"/>
      <c r="W149" s="14"/>
      <c r="X149" s="14"/>
      <c r="Y149" s="2"/>
      <c r="Z149" s="2"/>
    </row>
    <row r="150" spans="2:26">
      <c r="B150" s="2">
        <f t="shared" si="11"/>
        <v>149</v>
      </c>
      <c r="C150" s="10">
        <f>'[1]A - 12HR - Input'!C164</f>
        <v>43181</v>
      </c>
      <c r="D150" s="11">
        <f>'[1]A - 12HR - Input'!E164</f>
        <v>52.24</v>
      </c>
      <c r="E150" s="12">
        <f>'[1]A - 12HR - Input'!D164</f>
        <v>83.61</v>
      </c>
      <c r="F150" s="11">
        <f t="shared" si="9"/>
        <v>4367.7864</v>
      </c>
      <c r="G150" s="12">
        <f t="shared" si="10"/>
        <v>2.3214601276722678E-7</v>
      </c>
      <c r="H150" s="13"/>
      <c r="I150" s="13"/>
      <c r="J150" s="13"/>
      <c r="K150" s="13"/>
      <c r="L150" s="13"/>
      <c r="M150" s="13"/>
      <c r="N150" s="13"/>
      <c r="O150" s="13"/>
      <c r="P150" s="14"/>
      <c r="Q150" s="14"/>
      <c r="R150" s="14"/>
      <c r="S150" s="14"/>
      <c r="T150" s="14"/>
      <c r="U150" s="14"/>
      <c r="V150" s="14"/>
      <c r="W150" s="14"/>
      <c r="X150" s="14"/>
      <c r="Y150" s="2"/>
      <c r="Z150" s="2"/>
    </row>
    <row r="151" spans="2:26">
      <c r="B151" s="2">
        <f t="shared" si="11"/>
        <v>150</v>
      </c>
      <c r="C151" s="10">
        <f t="shared" si="12"/>
        <v>43181</v>
      </c>
      <c r="D151" s="11">
        <f>'[1]A - 12HR - Input'!E165</f>
        <v>52.59</v>
      </c>
      <c r="E151" s="12">
        <f>'[1]A - 12HR - Input'!D165</f>
        <v>84.34</v>
      </c>
      <c r="F151" s="11">
        <f t="shared" si="9"/>
        <v>4435.4406000000008</v>
      </c>
      <c r="G151" s="12">
        <f t="shared" si="10"/>
        <v>2.3640123499717592E-7</v>
      </c>
      <c r="H151" s="13"/>
      <c r="I151" s="13"/>
      <c r="J151" s="13"/>
      <c r="K151" s="13"/>
      <c r="L151" s="13"/>
      <c r="M151" s="13"/>
      <c r="N151" s="13"/>
      <c r="O151" s="13"/>
      <c r="P151" s="14"/>
      <c r="Q151" s="14"/>
      <c r="R151" s="14"/>
      <c r="S151" s="14"/>
      <c r="T151" s="14"/>
      <c r="U151" s="14"/>
      <c r="V151" s="14"/>
      <c r="W151" s="14"/>
      <c r="X151" s="14"/>
      <c r="Y151" s="2"/>
      <c r="Z151" s="2"/>
    </row>
    <row r="152" spans="2:26">
      <c r="B152" s="2">
        <f t="shared" si="11"/>
        <v>151</v>
      </c>
      <c r="C152" s="10">
        <f>'[1]A - 12HR - Input'!C166</f>
        <v>43182</v>
      </c>
      <c r="D152" s="11">
        <f>'[1]A - 12HR - Input'!E166</f>
        <v>50.23</v>
      </c>
      <c r="E152" s="12">
        <f>'[1]A - 12HR - Input'!D166</f>
        <v>84.45</v>
      </c>
      <c r="F152" s="11">
        <f t="shared" si="9"/>
        <v>4241.9234999999999</v>
      </c>
      <c r="G152" s="12">
        <f t="shared" si="10"/>
        <v>2.4073445519060684E-7</v>
      </c>
      <c r="H152" s="13"/>
      <c r="I152" s="13"/>
      <c r="J152" s="15"/>
      <c r="K152" s="15"/>
      <c r="L152" s="15"/>
      <c r="M152" s="15"/>
      <c r="N152" s="15"/>
      <c r="O152" s="15"/>
      <c r="P152" s="14"/>
      <c r="Q152" s="14"/>
      <c r="R152" s="14"/>
      <c r="S152" s="14"/>
      <c r="T152" s="14"/>
      <c r="U152" s="14"/>
      <c r="V152" s="14"/>
      <c r="W152" s="14"/>
      <c r="X152" s="14"/>
      <c r="Y152" s="2"/>
      <c r="Z152" s="2"/>
    </row>
    <row r="153" spans="2:26">
      <c r="B153" s="2">
        <f t="shared" si="11"/>
        <v>152</v>
      </c>
      <c r="C153" s="10">
        <f t="shared" si="12"/>
        <v>43182</v>
      </c>
      <c r="D153" s="11">
        <f>'[1]A - 12HR - Input'!E167</f>
        <v>48.71</v>
      </c>
      <c r="E153" s="12">
        <f>'[1]A - 12HR - Input'!D167</f>
        <v>84.53</v>
      </c>
      <c r="F153" s="11">
        <f t="shared" si="9"/>
        <v>4117.4562999999998</v>
      </c>
      <c r="G153" s="12">
        <f t="shared" si="10"/>
        <v>2.4514710304542449E-7</v>
      </c>
      <c r="H153" s="13"/>
      <c r="I153" s="13"/>
      <c r="J153" s="15"/>
      <c r="K153" s="15"/>
      <c r="L153" s="15"/>
      <c r="M153" s="15"/>
      <c r="N153" s="15"/>
      <c r="O153" s="15"/>
      <c r="P153" s="14"/>
      <c r="Q153" s="14"/>
      <c r="R153" s="14"/>
      <c r="S153" s="14"/>
      <c r="T153" s="14"/>
      <c r="U153" s="14"/>
      <c r="V153" s="14"/>
      <c r="W153" s="14"/>
      <c r="X153" s="14"/>
      <c r="Y153" s="2"/>
      <c r="Z153" s="2"/>
    </row>
    <row r="154" spans="2:26">
      <c r="B154" s="2">
        <f t="shared" si="11"/>
        <v>153</v>
      </c>
      <c r="C154" s="10">
        <f>'[1]A - 12HR - Input'!C168</f>
        <v>43183</v>
      </c>
      <c r="D154" s="11">
        <f>'[1]A - 12HR - Input'!E168</f>
        <v>51.79</v>
      </c>
      <c r="E154" s="12">
        <f>'[1]A - 12HR - Input'!D168</f>
        <v>84.32</v>
      </c>
      <c r="F154" s="11">
        <f t="shared" si="9"/>
        <v>4366.9327999999996</v>
      </c>
      <c r="G154" s="12">
        <f t="shared" si="10"/>
        <v>2.4964063446580907E-7</v>
      </c>
      <c r="H154" s="13"/>
      <c r="I154" s="13"/>
      <c r="J154" s="15"/>
      <c r="K154" s="15"/>
      <c r="L154" s="15"/>
      <c r="M154" s="15"/>
      <c r="N154" s="15"/>
      <c r="O154" s="15"/>
      <c r="P154" s="14"/>
      <c r="Q154" s="14"/>
      <c r="R154" s="14"/>
      <c r="S154" s="14"/>
      <c r="T154" s="14"/>
      <c r="U154" s="14"/>
      <c r="V154" s="14"/>
      <c r="W154" s="14"/>
      <c r="X154" s="14"/>
      <c r="Y154" s="2"/>
      <c r="Z154" s="2"/>
    </row>
    <row r="155" spans="2:26">
      <c r="B155" s="2">
        <f t="shared" si="11"/>
        <v>154</v>
      </c>
      <c r="C155" s="10">
        <f t="shared" si="12"/>
        <v>43183</v>
      </c>
      <c r="D155" s="11">
        <f>'[1]A - 12HR - Input'!E169</f>
        <v>52.66</v>
      </c>
      <c r="E155" s="12">
        <f>'[1]A - 12HR - Input'!D169</f>
        <v>83.98</v>
      </c>
      <c r="F155" s="11">
        <f t="shared" si="9"/>
        <v>4422.3868000000002</v>
      </c>
      <c r="G155" s="12">
        <f t="shared" si="10"/>
        <v>2.542165320425754E-7</v>
      </c>
      <c r="H155" s="13"/>
      <c r="I155" s="13"/>
      <c r="J155" s="15"/>
      <c r="K155" s="15"/>
      <c r="L155" s="15"/>
      <c r="M155" s="15"/>
      <c r="N155" s="15"/>
      <c r="O155" s="15"/>
      <c r="P155" s="14"/>
      <c r="Q155" s="14"/>
      <c r="R155" s="14"/>
      <c r="S155" s="14"/>
      <c r="T155" s="14"/>
      <c r="U155" s="14"/>
      <c r="V155" s="14"/>
      <c r="W155" s="14"/>
      <c r="X155" s="14"/>
      <c r="Y155" s="2"/>
      <c r="Z155" s="2"/>
    </row>
    <row r="156" spans="2:26">
      <c r="B156" s="2">
        <f t="shared" si="11"/>
        <v>155</v>
      </c>
      <c r="C156" s="10">
        <f>'[1]A - 12HR - Input'!C170</f>
        <v>43184</v>
      </c>
      <c r="D156" s="11">
        <f>'[1]A - 12HR - Input'!E170</f>
        <v>53.5</v>
      </c>
      <c r="E156" s="12">
        <f>'[1]A - 12HR - Input'!D170</f>
        <v>83.75</v>
      </c>
      <c r="F156" s="11">
        <f t="shared" si="9"/>
        <v>4480.625</v>
      </c>
      <c r="G156" s="12">
        <f t="shared" si="10"/>
        <v>2.5887630554233745E-7</v>
      </c>
      <c r="H156" s="13"/>
      <c r="I156" s="13"/>
      <c r="J156" s="15"/>
      <c r="K156" s="15"/>
      <c r="L156" s="15"/>
      <c r="M156" s="15"/>
      <c r="N156" s="15"/>
      <c r="O156" s="15"/>
      <c r="P156" s="14"/>
      <c r="Q156" s="14"/>
      <c r="R156" s="14"/>
      <c r="S156" s="14"/>
      <c r="T156" s="14"/>
      <c r="U156" s="14"/>
      <c r="V156" s="14"/>
      <c r="W156" s="14"/>
      <c r="X156" s="14"/>
      <c r="Y156" s="2"/>
      <c r="Z156" s="2"/>
    </row>
    <row r="157" spans="2:26">
      <c r="B157" s="2">
        <f t="shared" si="11"/>
        <v>156</v>
      </c>
      <c r="C157" s="10">
        <f t="shared" si="12"/>
        <v>43184</v>
      </c>
      <c r="D157" s="11">
        <f>'[1]A - 12HR - Input'!E171</f>
        <v>50.19</v>
      </c>
      <c r="E157" s="12">
        <f>'[1]A - 12HR - Input'!D171</f>
        <v>84.17</v>
      </c>
      <c r="F157" s="11">
        <f t="shared" si="9"/>
        <v>4224.4922999999999</v>
      </c>
      <c r="G157" s="12">
        <f t="shared" si="10"/>
        <v>2.6362149240563898E-7</v>
      </c>
      <c r="H157" s="13"/>
      <c r="I157" s="13"/>
      <c r="J157" s="15"/>
      <c r="K157" s="15"/>
      <c r="L157" s="15"/>
      <c r="M157" s="15"/>
      <c r="N157" s="15"/>
      <c r="O157" s="15"/>
      <c r="P157" s="14"/>
      <c r="Q157" s="14"/>
      <c r="R157" s="14"/>
      <c r="S157" s="14"/>
      <c r="T157" s="14"/>
      <c r="U157" s="14"/>
      <c r="V157" s="14"/>
      <c r="W157" s="14"/>
      <c r="X157" s="14"/>
      <c r="Y157" s="2"/>
      <c r="Z157" s="2"/>
    </row>
    <row r="158" spans="2:26">
      <c r="B158" s="2">
        <f t="shared" si="11"/>
        <v>157</v>
      </c>
      <c r="C158" s="10">
        <f>'[1]A - 12HR - Input'!C172</f>
        <v>43185</v>
      </c>
      <c r="D158" s="11">
        <f>'[1]A - 12HR - Input'!E172</f>
        <v>51.86</v>
      </c>
      <c r="E158" s="12">
        <f>'[1]A - 12HR - Input'!D172</f>
        <v>85.9</v>
      </c>
      <c r="F158" s="11">
        <f t="shared" si="9"/>
        <v>4454.7740000000003</v>
      </c>
      <c r="G158" s="12">
        <f t="shared" si="10"/>
        <v>2.684536582542149E-7</v>
      </c>
      <c r="H158" s="13"/>
      <c r="I158" s="13"/>
      <c r="J158" s="15"/>
      <c r="K158" s="15"/>
      <c r="L158" s="15"/>
      <c r="M158" s="15"/>
      <c r="N158" s="15"/>
      <c r="O158" s="15"/>
      <c r="P158" s="14"/>
      <c r="Q158" s="14"/>
      <c r="R158" s="14"/>
      <c r="S158" s="14"/>
      <c r="T158" s="14"/>
      <c r="U158" s="14"/>
      <c r="V158" s="14"/>
      <c r="W158" s="14"/>
      <c r="X158" s="14"/>
      <c r="Y158" s="2"/>
      <c r="Z158" s="2"/>
    </row>
    <row r="159" spans="2:26">
      <c r="B159" s="2">
        <f t="shared" si="11"/>
        <v>158</v>
      </c>
      <c r="C159" s="10">
        <f t="shared" si="12"/>
        <v>43185</v>
      </c>
      <c r="D159" s="11">
        <f>'[1]A - 12HR - Input'!E173</f>
        <v>50.41</v>
      </c>
      <c r="E159" s="12">
        <f>'[1]A - 12HR - Input'!D173</f>
        <v>86.25</v>
      </c>
      <c r="F159" s="11">
        <f t="shared" si="9"/>
        <v>4347.8624999999993</v>
      </c>
      <c r="G159" s="12">
        <f t="shared" si="10"/>
        <v>2.7337439740755078E-7</v>
      </c>
      <c r="H159" s="13"/>
      <c r="I159" s="13"/>
      <c r="J159" s="15"/>
      <c r="K159" s="15"/>
      <c r="L159" s="15"/>
      <c r="M159" s="15"/>
      <c r="N159" s="15"/>
      <c r="O159" s="15"/>
      <c r="P159" s="14"/>
      <c r="Q159" s="14"/>
      <c r="R159" s="14"/>
      <c r="S159" s="14"/>
      <c r="T159" s="14"/>
      <c r="U159" s="14"/>
      <c r="V159" s="14"/>
      <c r="W159" s="14"/>
      <c r="X159" s="14"/>
      <c r="Y159" s="2"/>
      <c r="Z159" s="2"/>
    </row>
    <row r="160" spans="2:26">
      <c r="B160" s="2">
        <f t="shared" si="11"/>
        <v>159</v>
      </c>
      <c r="C160" s="10">
        <f>'[1]A - 12HR - Input'!C174</f>
        <v>43186</v>
      </c>
      <c r="D160" s="11">
        <f>'[1]A - 12HR - Input'!E174</f>
        <v>46.64</v>
      </c>
      <c r="E160" s="12">
        <f>'[1]A - 12HR - Input'!D174</f>
        <v>86.48</v>
      </c>
      <c r="F160" s="11">
        <f t="shared" si="9"/>
        <v>4033.4272000000001</v>
      </c>
      <c r="G160" s="12">
        <f t="shared" si="10"/>
        <v>2.7838533340891119E-7</v>
      </c>
      <c r="H160" s="13"/>
      <c r="I160" s="13"/>
      <c r="J160" s="15"/>
      <c r="K160" s="15"/>
      <c r="L160" s="15"/>
      <c r="M160" s="15"/>
      <c r="N160" s="15"/>
      <c r="O160" s="15"/>
      <c r="P160" s="14"/>
      <c r="Q160" s="14"/>
      <c r="R160" s="14"/>
      <c r="S160" s="14"/>
      <c r="T160" s="14"/>
      <c r="U160" s="14"/>
      <c r="V160" s="14"/>
      <c r="W160" s="14"/>
      <c r="X160" s="14"/>
      <c r="Y160" s="2"/>
      <c r="Z160" s="2"/>
    </row>
    <row r="161" spans="2:26">
      <c r="B161" s="2">
        <f t="shared" si="11"/>
        <v>160</v>
      </c>
      <c r="C161" s="10">
        <f t="shared" si="12"/>
        <v>43186</v>
      </c>
      <c r="D161" s="11">
        <f>'[1]A - 12HR - Input'!E175</f>
        <v>46.86</v>
      </c>
      <c r="E161" s="12">
        <f>'[1]A - 12HR - Input'!D175</f>
        <v>86.78</v>
      </c>
      <c r="F161" s="11">
        <f t="shared" si="9"/>
        <v>4066.5108</v>
      </c>
      <c r="G161" s="12">
        <f t="shared" si="10"/>
        <v>2.8348811956100931E-7</v>
      </c>
      <c r="H161" s="13"/>
      <c r="I161" s="13"/>
      <c r="J161" s="15"/>
      <c r="K161" s="15"/>
      <c r="L161" s="15"/>
      <c r="M161" s="15"/>
      <c r="N161" s="15"/>
      <c r="O161" s="15"/>
      <c r="P161" s="14"/>
      <c r="Q161" s="14"/>
      <c r="R161" s="14"/>
      <c r="S161" s="14"/>
      <c r="T161" s="14"/>
      <c r="U161" s="14"/>
      <c r="V161" s="14"/>
      <c r="W161" s="14"/>
      <c r="X161" s="14"/>
      <c r="Y161" s="2"/>
      <c r="Z161" s="2"/>
    </row>
    <row r="162" spans="2:26">
      <c r="B162" s="2">
        <f t="shared" si="11"/>
        <v>161</v>
      </c>
      <c r="C162" s="10">
        <f>'[1]A - 12HR - Input'!C176</f>
        <v>43187</v>
      </c>
      <c r="D162" s="11">
        <f>'[1]A - 12HR - Input'!E176</f>
        <v>46.53</v>
      </c>
      <c r="E162" s="12">
        <f>'[1]A - 12HR - Input'!D176</f>
        <v>87.48</v>
      </c>
      <c r="F162" s="11">
        <f t="shared" si="9"/>
        <v>4070.4444000000003</v>
      </c>
      <c r="G162" s="12">
        <f t="shared" si="10"/>
        <v>2.8868443947149631E-7</v>
      </c>
      <c r="H162" s="13"/>
      <c r="I162" s="13"/>
      <c r="J162" s="15"/>
      <c r="K162" s="15"/>
      <c r="L162" s="15"/>
      <c r="M162" s="15"/>
      <c r="N162" s="15"/>
      <c r="O162" s="15"/>
      <c r="P162" s="14"/>
      <c r="Q162" s="14"/>
      <c r="R162" s="14"/>
      <c r="S162" s="14"/>
      <c r="T162" s="14"/>
      <c r="U162" s="14"/>
      <c r="V162" s="14"/>
      <c r="W162" s="14"/>
      <c r="X162" s="14"/>
      <c r="Y162" s="2"/>
      <c r="Z162" s="2"/>
    </row>
    <row r="163" spans="2:26">
      <c r="B163" s="2">
        <f t="shared" si="11"/>
        <v>162</v>
      </c>
      <c r="C163" s="10">
        <f t="shared" si="12"/>
        <v>43187</v>
      </c>
      <c r="D163" s="11">
        <f>'[1]A - 12HR - Input'!E177</f>
        <v>46</v>
      </c>
      <c r="E163" s="12">
        <f>'[1]A - 12HR - Input'!D177</f>
        <v>88.06</v>
      </c>
      <c r="F163" s="11">
        <f t="shared" si="9"/>
        <v>4050.76</v>
      </c>
      <c r="G163" s="12">
        <f t="shared" si="10"/>
        <v>2.9397600760844834E-7</v>
      </c>
      <c r="H163" s="13"/>
      <c r="I163" s="13"/>
      <c r="J163" s="15"/>
      <c r="K163" s="15"/>
      <c r="L163" s="15"/>
      <c r="M163" s="15"/>
      <c r="N163" s="15"/>
      <c r="O163" s="15"/>
      <c r="P163" s="14"/>
      <c r="Q163" s="14"/>
      <c r="R163" s="14"/>
      <c r="S163" s="14"/>
      <c r="T163" s="14"/>
      <c r="U163" s="14"/>
      <c r="V163" s="14"/>
      <c r="W163" s="14"/>
      <c r="X163" s="14"/>
      <c r="Y163" s="2"/>
      <c r="Z163" s="2"/>
    </row>
    <row r="164" spans="2:26">
      <c r="B164" s="2">
        <f t="shared" si="11"/>
        <v>163</v>
      </c>
      <c r="C164" s="10">
        <f>'[1]A - 12HR - Input'!C178</f>
        <v>43188</v>
      </c>
      <c r="D164" s="11">
        <f>'[1]A - 12HR - Input'!E178</f>
        <v>45.99</v>
      </c>
      <c r="E164" s="12">
        <f>'[1]A - 12HR - Input'!D178</f>
        <v>87.75</v>
      </c>
      <c r="F164" s="11">
        <f t="shared" si="9"/>
        <v>4035.6225000000004</v>
      </c>
      <c r="G164" s="12">
        <f t="shared" si="10"/>
        <v>2.9936456986603704E-7</v>
      </c>
      <c r="H164" s="13"/>
      <c r="I164" s="13"/>
      <c r="J164" s="15"/>
      <c r="K164" s="15"/>
      <c r="L164" s="15"/>
      <c r="M164" s="15"/>
      <c r="N164" s="15"/>
      <c r="O164" s="15"/>
      <c r="P164" s="14"/>
      <c r="Q164" s="14"/>
      <c r="R164" s="14"/>
      <c r="S164" s="14"/>
      <c r="T164" s="14"/>
      <c r="U164" s="14"/>
      <c r="V164" s="14"/>
      <c r="W164" s="14"/>
      <c r="X164" s="14"/>
      <c r="Y164" s="2"/>
      <c r="Z164" s="2"/>
    </row>
    <row r="165" spans="2:26">
      <c r="B165" s="2">
        <f t="shared" si="11"/>
        <v>164</v>
      </c>
      <c r="C165" s="10">
        <f t="shared" si="12"/>
        <v>43188</v>
      </c>
      <c r="D165" s="11">
        <f>'[1]A - 12HR - Input'!E179</f>
        <v>43.37</v>
      </c>
      <c r="E165" s="12">
        <f>'[1]A - 12HR - Input'!D179</f>
        <v>87.38</v>
      </c>
      <c r="F165" s="11">
        <f t="shared" si="9"/>
        <v>3789.6705999999995</v>
      </c>
      <c r="G165" s="12">
        <f t="shared" si="10"/>
        <v>3.0485190414056729E-7</v>
      </c>
      <c r="H165" s="13"/>
      <c r="I165" s="13"/>
      <c r="J165" s="15"/>
      <c r="K165" s="15"/>
      <c r="L165" s="15"/>
      <c r="M165" s="15"/>
      <c r="N165" s="15"/>
      <c r="O165" s="15"/>
      <c r="P165" s="14"/>
      <c r="Q165" s="14"/>
      <c r="R165" s="14"/>
      <c r="S165" s="14"/>
      <c r="T165" s="14"/>
      <c r="U165" s="14"/>
      <c r="V165" s="14"/>
      <c r="W165" s="14"/>
      <c r="X165" s="14"/>
      <c r="Y165" s="2"/>
      <c r="Z165" s="2"/>
    </row>
    <row r="166" spans="2:26">
      <c r="B166" s="2">
        <f t="shared" si="11"/>
        <v>165</v>
      </c>
      <c r="C166" s="10">
        <f>'[1]A - 12HR - Input'!C180</f>
        <v>43189</v>
      </c>
      <c r="D166" s="11">
        <f>'[1]A - 12HR - Input'!E180</f>
        <v>40.89</v>
      </c>
      <c r="E166" s="12">
        <f>'[1]A - 12HR - Input'!D180</f>
        <v>88.11</v>
      </c>
      <c r="F166" s="11">
        <f t="shared" si="9"/>
        <v>3602.8179</v>
      </c>
      <c r="G166" s="12">
        <f t="shared" si="10"/>
        <v>3.1043982091707458E-7</v>
      </c>
      <c r="H166" s="13"/>
      <c r="I166" s="13"/>
      <c r="J166" s="15"/>
      <c r="K166" s="15"/>
      <c r="L166" s="15"/>
      <c r="M166" s="15"/>
      <c r="N166" s="15"/>
      <c r="O166" s="15"/>
      <c r="P166" s="14"/>
      <c r="Q166" s="14"/>
      <c r="R166" s="14"/>
      <c r="S166" s="14"/>
      <c r="T166" s="14"/>
      <c r="U166" s="14"/>
      <c r="V166" s="14"/>
      <c r="W166" s="14"/>
      <c r="X166" s="14"/>
      <c r="Y166" s="2"/>
      <c r="Z166" s="2"/>
    </row>
    <row r="167" spans="2:26">
      <c r="B167" s="2">
        <f t="shared" si="11"/>
        <v>166</v>
      </c>
      <c r="C167" s="10">
        <f t="shared" si="12"/>
        <v>43189</v>
      </c>
      <c r="D167" s="11">
        <f>'[1]A - 12HR - Input'!E181</f>
        <v>41.12</v>
      </c>
      <c r="E167" s="12">
        <f>'[1]A - 12HR - Input'!D181</f>
        <v>87.53</v>
      </c>
      <c r="F167" s="11">
        <f t="shared" si="9"/>
        <v>3599.2336</v>
      </c>
      <c r="G167" s="12">
        <f t="shared" si="10"/>
        <v>3.1613016386667466E-7</v>
      </c>
      <c r="H167" s="13"/>
      <c r="I167" s="13"/>
      <c r="J167" s="15"/>
      <c r="K167" s="15"/>
      <c r="L167" s="15"/>
      <c r="M167" s="15"/>
      <c r="N167" s="15"/>
      <c r="O167" s="15"/>
      <c r="P167" s="14"/>
      <c r="Q167" s="14"/>
      <c r="R167" s="14"/>
      <c r="S167" s="14"/>
      <c r="T167" s="14"/>
      <c r="U167" s="14"/>
      <c r="V167" s="14"/>
      <c r="W167" s="14"/>
      <c r="X167" s="14"/>
      <c r="Y167" s="2"/>
      <c r="Z167" s="2"/>
    </row>
    <row r="168" spans="2:26">
      <c r="B168" s="2">
        <f t="shared" si="11"/>
        <v>167</v>
      </c>
      <c r="C168" s="10">
        <f>'[1]A - 12HR - Input'!C182</f>
        <v>43190</v>
      </c>
      <c r="D168" s="11">
        <f>'[1]A - 12HR - Input'!E182</f>
        <v>38.130000000000003</v>
      </c>
      <c r="E168" s="12">
        <f>'[1]A - 12HR - Input'!D182</f>
        <v>86.93</v>
      </c>
      <c r="F168" s="11">
        <f t="shared" si="9"/>
        <v>3314.6409000000003</v>
      </c>
      <c r="G168" s="12">
        <f t="shared" si="10"/>
        <v>3.2192481045486224E-7</v>
      </c>
      <c r="H168" s="13"/>
      <c r="I168" s="13"/>
      <c r="J168" s="15"/>
      <c r="K168" s="15"/>
      <c r="L168" s="15"/>
      <c r="M168" s="15"/>
      <c r="N168" s="15"/>
      <c r="O168" s="15"/>
      <c r="P168" s="14"/>
      <c r="Q168" s="14"/>
      <c r="R168" s="14"/>
      <c r="S168" s="14"/>
      <c r="T168" s="14"/>
      <c r="U168" s="14"/>
      <c r="V168" s="14"/>
      <c r="W168" s="14"/>
      <c r="X168" s="14"/>
      <c r="Y168" s="2"/>
      <c r="Z168" s="2"/>
    </row>
    <row r="169" spans="2:26">
      <c r="B169" s="2">
        <f t="shared" si="11"/>
        <v>168</v>
      </c>
      <c r="C169" s="10">
        <f t="shared" si="12"/>
        <v>43190</v>
      </c>
      <c r="D169" s="11">
        <f>'[1]A - 12HR - Input'!E183</f>
        <v>38.869999999999997</v>
      </c>
      <c r="E169" s="12">
        <f>'[1]A - 12HR - Input'!D183</f>
        <v>86.43</v>
      </c>
      <c r="F169" s="11">
        <f t="shared" si="9"/>
        <v>3359.5340999999999</v>
      </c>
      <c r="G169" s="12">
        <f t="shared" si="10"/>
        <v>3.2782567256095955E-7</v>
      </c>
      <c r="H169" s="13"/>
      <c r="I169" s="13"/>
      <c r="J169" s="15"/>
      <c r="K169" s="15"/>
      <c r="L169" s="15"/>
      <c r="M169" s="15"/>
      <c r="N169" s="15"/>
      <c r="O169" s="15"/>
      <c r="P169" s="14"/>
      <c r="Q169" s="14"/>
      <c r="R169" s="14"/>
      <c r="S169" s="14"/>
      <c r="T169" s="14"/>
      <c r="U169" s="14"/>
      <c r="V169" s="14"/>
      <c r="W169" s="14"/>
      <c r="X169" s="14"/>
      <c r="Y169" s="2"/>
      <c r="Z169" s="2"/>
    </row>
    <row r="170" spans="2:26">
      <c r="B170" s="2">
        <f t="shared" si="11"/>
        <v>169</v>
      </c>
      <c r="C170" s="10">
        <f>'[1]A - 12HR - Input'!C184</f>
        <v>43191</v>
      </c>
      <c r="D170" s="11">
        <f>'[1]A - 12HR - Input'!E184</f>
        <v>40.17</v>
      </c>
      <c r="E170" s="12">
        <f>'[1]A - 12HR - Input'!D184</f>
        <v>85.93</v>
      </c>
      <c r="F170" s="11">
        <f t="shared" si="9"/>
        <v>3451.8081000000002</v>
      </c>
      <c r="G170" s="12">
        <f t="shared" si="10"/>
        <v>3.3383469710892008E-7</v>
      </c>
      <c r="H170" s="13"/>
      <c r="I170" s="13"/>
      <c r="J170" s="15"/>
      <c r="K170" s="15"/>
      <c r="L170" s="15"/>
      <c r="M170" s="15"/>
      <c r="N170" s="15"/>
      <c r="O170" s="15"/>
      <c r="P170" s="14"/>
      <c r="Q170" s="14"/>
      <c r="R170" s="14"/>
      <c r="S170" s="14"/>
      <c r="T170" s="14"/>
      <c r="U170" s="14"/>
      <c r="V170" s="14"/>
      <c r="W170" s="14"/>
      <c r="X170" s="14"/>
      <c r="Y170" s="2"/>
      <c r="Z170" s="2"/>
    </row>
    <row r="171" spans="2:26">
      <c r="B171" s="2">
        <f t="shared" si="11"/>
        <v>170</v>
      </c>
      <c r="C171" s="10">
        <f t="shared" si="12"/>
        <v>43191</v>
      </c>
      <c r="D171" s="11">
        <f>'[1]A - 12HR - Input'!E185</f>
        <v>39.68</v>
      </c>
      <c r="E171" s="12">
        <f>'[1]A - 12HR - Input'!D185</f>
        <v>85.37</v>
      </c>
      <c r="F171" s="11">
        <f t="shared" si="9"/>
        <v>3387.4816000000001</v>
      </c>
      <c r="G171" s="12">
        <f t="shared" si="10"/>
        <v>3.3995386670969457E-7</v>
      </c>
      <c r="H171" s="13"/>
      <c r="I171" s="13"/>
      <c r="J171" s="15"/>
      <c r="K171" s="15"/>
      <c r="L171" s="15"/>
      <c r="M171" s="15"/>
      <c r="N171" s="15"/>
      <c r="O171" s="15"/>
      <c r="P171" s="14"/>
      <c r="Q171" s="14"/>
      <c r="R171" s="14"/>
      <c r="S171" s="14"/>
      <c r="T171" s="14"/>
      <c r="U171" s="14"/>
      <c r="V171" s="14"/>
      <c r="W171" s="14"/>
      <c r="X171" s="14"/>
      <c r="Y171" s="2"/>
      <c r="Z171" s="2"/>
    </row>
    <row r="172" spans="2:26">
      <c r="B172" s="2">
        <f t="shared" si="11"/>
        <v>171</v>
      </c>
      <c r="C172" s="10">
        <f>'[1]A - 12HR - Input'!C186</f>
        <v>43192</v>
      </c>
      <c r="D172" s="11">
        <f>'[1]A - 12HR - Input'!E186</f>
        <v>39.5</v>
      </c>
      <c r="E172" s="12">
        <f>'[1]A - 12HR - Input'!D186</f>
        <v>83.97</v>
      </c>
      <c r="F172" s="11">
        <f t="shared" si="9"/>
        <v>3316.8150000000001</v>
      </c>
      <c r="G172" s="12">
        <f t="shared" si="10"/>
        <v>3.4618520031537134E-7</v>
      </c>
      <c r="H172" s="13"/>
      <c r="I172" s="13"/>
      <c r="J172" s="15"/>
      <c r="K172" s="15"/>
      <c r="L172" s="15"/>
      <c r="M172" s="15"/>
      <c r="N172" s="15"/>
      <c r="O172" s="15"/>
      <c r="P172" s="14"/>
      <c r="Q172" s="14"/>
      <c r="R172" s="14"/>
      <c r="S172" s="14"/>
      <c r="T172" s="14"/>
      <c r="U172" s="14"/>
      <c r="V172" s="14"/>
      <c r="W172" s="14"/>
      <c r="X172" s="14"/>
      <c r="Y172" s="2"/>
      <c r="Z172" s="2"/>
    </row>
    <row r="173" spans="2:26">
      <c r="B173" s="2">
        <f t="shared" si="11"/>
        <v>172</v>
      </c>
      <c r="C173" s="10">
        <f t="shared" si="12"/>
        <v>43192</v>
      </c>
      <c r="D173" s="11">
        <f>'[1]A - 12HR - Input'!E187</f>
        <v>40.68</v>
      </c>
      <c r="E173" s="12">
        <f>'[1]A - 12HR - Input'!D187</f>
        <v>82.25</v>
      </c>
      <c r="F173" s="11">
        <f t="shared" si="9"/>
        <v>3345.93</v>
      </c>
      <c r="G173" s="12">
        <f t="shared" si="10"/>
        <v>3.5253075388530674E-7</v>
      </c>
      <c r="H173" s="13"/>
      <c r="I173" s="13"/>
      <c r="J173" s="15"/>
      <c r="K173" s="15"/>
      <c r="L173" s="15"/>
      <c r="M173" s="15"/>
      <c r="N173" s="15"/>
      <c r="O173" s="15"/>
      <c r="P173" s="14"/>
      <c r="Q173" s="14"/>
      <c r="R173" s="14"/>
      <c r="S173" s="14"/>
      <c r="T173" s="14"/>
      <c r="U173" s="14"/>
      <c r="V173" s="14"/>
      <c r="W173" s="14"/>
      <c r="X173" s="14"/>
      <c r="Y173" s="2"/>
      <c r="Z173" s="2"/>
    </row>
    <row r="174" spans="2:26">
      <c r="B174" s="2">
        <f t="shared" si="11"/>
        <v>173</v>
      </c>
      <c r="C174" s="10">
        <f>'[1]A - 12HR - Input'!C188</f>
        <v>43193</v>
      </c>
      <c r="D174" s="11">
        <f>'[1]A - 12HR - Input'!E188</f>
        <v>41.55</v>
      </c>
      <c r="E174" s="12">
        <f>'[1]A - 12HR - Input'!D188</f>
        <v>82.04</v>
      </c>
      <c r="F174" s="11">
        <f t="shared" si="9"/>
        <v>3408.7620000000002</v>
      </c>
      <c r="G174" s="12">
        <f t="shared" si="10"/>
        <v>3.5899262106446719E-7</v>
      </c>
      <c r="H174" s="13"/>
      <c r="I174" s="13"/>
      <c r="J174" s="15"/>
      <c r="K174" s="15"/>
      <c r="L174" s="15"/>
      <c r="M174" s="15"/>
      <c r="N174" s="15"/>
      <c r="O174" s="15"/>
      <c r="P174" s="14"/>
      <c r="Q174" s="14"/>
      <c r="R174" s="14"/>
      <c r="S174" s="14"/>
      <c r="T174" s="14"/>
      <c r="U174" s="14"/>
      <c r="V174" s="14"/>
      <c r="W174" s="14"/>
      <c r="X174" s="14"/>
      <c r="Y174" s="2"/>
      <c r="Z174" s="2"/>
    </row>
    <row r="175" spans="2:26">
      <c r="B175" s="2">
        <f t="shared" si="11"/>
        <v>174</v>
      </c>
      <c r="C175" s="10">
        <f t="shared" si="12"/>
        <v>43193</v>
      </c>
      <c r="D175" s="11">
        <f>'[1]A - 12HR - Input'!E189</f>
        <v>44.51</v>
      </c>
      <c r="E175" s="12">
        <f>'[1]A - 12HR - Input'!D189</f>
        <v>83.8</v>
      </c>
      <c r="F175" s="11">
        <f t="shared" si="9"/>
        <v>3729.9379999999996</v>
      </c>
      <c r="G175" s="12">
        <f t="shared" si="10"/>
        <v>3.6557293387420286E-7</v>
      </c>
      <c r="H175" s="13"/>
      <c r="I175" s="13"/>
      <c r="J175" s="15"/>
      <c r="K175" s="15"/>
      <c r="L175" s="15"/>
      <c r="M175" s="15"/>
      <c r="N175" s="15"/>
      <c r="O175" s="15"/>
      <c r="P175" s="14"/>
      <c r="Q175" s="14"/>
      <c r="R175" s="14"/>
      <c r="S175" s="14"/>
      <c r="T175" s="14"/>
      <c r="U175" s="14"/>
      <c r="V175" s="14"/>
      <c r="W175" s="14"/>
      <c r="X175" s="14"/>
      <c r="Y175" s="2"/>
      <c r="Z175" s="2"/>
    </row>
    <row r="176" spans="2:26">
      <c r="B176" s="2">
        <f t="shared" si="11"/>
        <v>175</v>
      </c>
      <c r="C176" s="10">
        <f>'[1]A - 12HR - Input'!C190</f>
        <v>43194</v>
      </c>
      <c r="D176" s="11">
        <f>'[1]A - 12HR - Input'!E190</f>
        <v>47.12</v>
      </c>
      <c r="E176" s="12">
        <f>'[1]A - 12HR - Input'!D190</f>
        <v>84.67</v>
      </c>
      <c r="F176" s="11">
        <f t="shared" si="9"/>
        <v>3989.6504</v>
      </c>
      <c r="G176" s="12">
        <f t="shared" si="10"/>
        <v>3.7227386341568525E-7</v>
      </c>
      <c r="H176" s="13"/>
      <c r="I176" s="13"/>
      <c r="J176" s="15"/>
      <c r="K176" s="15"/>
      <c r="L176" s="15"/>
      <c r="M176" s="15"/>
      <c r="N176" s="15"/>
      <c r="O176" s="15"/>
      <c r="P176" s="14"/>
      <c r="Q176" s="14"/>
      <c r="R176" s="14"/>
      <c r="S176" s="14"/>
      <c r="T176" s="14"/>
      <c r="U176" s="14"/>
      <c r="V176" s="14"/>
      <c r="W176" s="14"/>
      <c r="X176" s="14"/>
      <c r="Y176" s="2"/>
      <c r="Z176" s="2"/>
    </row>
    <row r="177" spans="2:26">
      <c r="B177" s="2">
        <f t="shared" si="11"/>
        <v>176</v>
      </c>
      <c r="C177" s="10">
        <f t="shared" si="12"/>
        <v>43194</v>
      </c>
      <c r="D177" s="11">
        <f>'[1]A - 12HR - Input'!E191</f>
        <v>45.69</v>
      </c>
      <c r="E177" s="12">
        <f>'[1]A - 12HR - Input'!D191</f>
        <v>86.1</v>
      </c>
      <c r="F177" s="11">
        <f t="shared" si="9"/>
        <v>3933.9089999999997</v>
      </c>
      <c r="G177" s="12">
        <f t="shared" si="10"/>
        <v>3.7909762058623743E-7</v>
      </c>
      <c r="H177" s="13"/>
      <c r="I177" s="13"/>
      <c r="J177" s="15"/>
      <c r="K177" s="15"/>
      <c r="L177" s="15"/>
      <c r="M177" s="15"/>
      <c r="N177" s="15"/>
      <c r="O177" s="15"/>
      <c r="P177" s="14"/>
      <c r="Q177" s="14"/>
      <c r="R177" s="14"/>
      <c r="S177" s="14"/>
      <c r="T177" s="14"/>
      <c r="U177" s="14"/>
      <c r="V177" s="14"/>
      <c r="W177" s="14"/>
      <c r="X177" s="14"/>
      <c r="Y177" s="2"/>
      <c r="Z177" s="2"/>
    </row>
    <row r="178" spans="2:26">
      <c r="B178" s="2">
        <f t="shared" si="11"/>
        <v>177</v>
      </c>
      <c r="C178" s="10">
        <f>'[1]A - 12HR - Input'!C192</f>
        <v>43195</v>
      </c>
      <c r="D178" s="11">
        <f>'[1]A - 12HR - Input'!E192</f>
        <v>42.31</v>
      </c>
      <c r="E178" s="12">
        <f>'[1]A - 12HR - Input'!D192</f>
        <v>87.01</v>
      </c>
      <c r="F178" s="11">
        <f t="shared" si="9"/>
        <v>3681.3931000000002</v>
      </c>
      <c r="G178" s="12">
        <f t="shared" si="10"/>
        <v>3.8604645680879576E-7</v>
      </c>
      <c r="H178" s="13"/>
      <c r="I178" s="13"/>
      <c r="J178" s="15"/>
      <c r="K178" s="15"/>
      <c r="L178" s="15"/>
      <c r="M178" s="15"/>
      <c r="N178" s="15"/>
      <c r="O178" s="15"/>
      <c r="P178" s="14"/>
      <c r="Q178" s="14"/>
      <c r="R178" s="14"/>
      <c r="S178" s="14"/>
      <c r="T178" s="14"/>
      <c r="U178" s="14"/>
      <c r="V178" s="14"/>
      <c r="W178" s="14"/>
      <c r="X178" s="14"/>
      <c r="Y178" s="2"/>
      <c r="Z178" s="2"/>
    </row>
    <row r="179" spans="2:26">
      <c r="B179" s="2">
        <f t="shared" si="11"/>
        <v>178</v>
      </c>
      <c r="C179" s="10">
        <f t="shared" si="12"/>
        <v>43195</v>
      </c>
      <c r="D179" s="11">
        <f>'[1]A - 12HR - Input'!E193</f>
        <v>42.24</v>
      </c>
      <c r="E179" s="12">
        <f>'[1]A - 12HR - Input'!D193</f>
        <v>87.47</v>
      </c>
      <c r="F179" s="11">
        <f t="shared" si="9"/>
        <v>3694.7328000000002</v>
      </c>
      <c r="G179" s="12">
        <f t="shared" si="10"/>
        <v>3.9312266477474111E-7</v>
      </c>
      <c r="H179" s="13"/>
      <c r="I179" s="13"/>
      <c r="J179" s="15"/>
      <c r="K179" s="15"/>
      <c r="L179" s="15"/>
      <c r="M179" s="15"/>
      <c r="N179" s="15"/>
      <c r="O179" s="15"/>
      <c r="P179" s="14"/>
      <c r="Q179" s="14"/>
      <c r="R179" s="14"/>
      <c r="S179" s="14"/>
      <c r="T179" s="14"/>
      <c r="U179" s="14"/>
      <c r="V179" s="14"/>
      <c r="W179" s="14"/>
      <c r="X179" s="14"/>
      <c r="Y179" s="2"/>
      <c r="Z179" s="2"/>
    </row>
    <row r="180" spans="2:26">
      <c r="B180" s="2">
        <f t="shared" si="11"/>
        <v>179</v>
      </c>
      <c r="C180" s="10">
        <f>'[1]A - 12HR - Input'!C194</f>
        <v>43196</v>
      </c>
      <c r="D180" s="11">
        <f>'[1]A - 12HR - Input'!E194</f>
        <v>43.48</v>
      </c>
      <c r="E180" s="12">
        <f>'[1]A - 12HR - Input'!D194</f>
        <v>88.15</v>
      </c>
      <c r="F180" s="11">
        <f t="shared" si="9"/>
        <v>3832.7620000000002</v>
      </c>
      <c r="G180" s="12">
        <f t="shared" si="10"/>
        <v>4.0032857920034745E-7</v>
      </c>
      <c r="H180" s="13"/>
      <c r="I180" s="13"/>
      <c r="J180" s="15"/>
      <c r="K180" s="15"/>
      <c r="L180" s="15"/>
      <c r="M180" s="15"/>
      <c r="N180" s="15"/>
      <c r="O180" s="15"/>
      <c r="P180" s="14"/>
      <c r="Q180" s="14"/>
      <c r="R180" s="14"/>
      <c r="S180" s="14"/>
      <c r="T180" s="14"/>
      <c r="U180" s="14"/>
      <c r="V180" s="14"/>
      <c r="W180" s="14"/>
      <c r="X180" s="14"/>
      <c r="Y180" s="2"/>
      <c r="Z180" s="2"/>
    </row>
    <row r="181" spans="2:26">
      <c r="B181" s="2">
        <f t="shared" si="11"/>
        <v>180</v>
      </c>
      <c r="C181" s="10">
        <f t="shared" si="12"/>
        <v>43196</v>
      </c>
      <c r="D181" s="11">
        <f>'[1]A - 12HR - Input'!E195</f>
        <v>42.57</v>
      </c>
      <c r="E181" s="12">
        <f>'[1]A - 12HR - Input'!D195</f>
        <v>88.18</v>
      </c>
      <c r="F181" s="11">
        <f t="shared" si="9"/>
        <v>3753.8226000000004</v>
      </c>
      <c r="G181" s="12">
        <f t="shared" si="10"/>
        <v>4.0766657759709514E-7</v>
      </c>
      <c r="H181" s="13"/>
      <c r="I181" s="13"/>
      <c r="J181" s="15"/>
      <c r="K181" s="15"/>
      <c r="L181" s="15"/>
      <c r="M181" s="15"/>
      <c r="N181" s="15"/>
      <c r="O181" s="15"/>
      <c r="P181" s="14"/>
      <c r="Q181" s="14"/>
      <c r="R181" s="14"/>
      <c r="S181" s="14"/>
      <c r="T181" s="14"/>
      <c r="U181" s="14"/>
      <c r="V181" s="14"/>
      <c r="W181" s="14"/>
      <c r="X181" s="14"/>
      <c r="Y181" s="2"/>
      <c r="Z181" s="2"/>
    </row>
    <row r="182" spans="2:26">
      <c r="B182" s="2">
        <f t="shared" si="11"/>
        <v>181</v>
      </c>
      <c r="C182" s="10">
        <f>'[1]A - 12HR - Input'!C196</f>
        <v>43197</v>
      </c>
      <c r="D182" s="11">
        <f>'[1]A - 12HR - Input'!E196</f>
        <v>44.24</v>
      </c>
      <c r="E182" s="12">
        <f>'[1]A - 12HR - Input'!D196</f>
        <v>89.03</v>
      </c>
      <c r="F182" s="11">
        <f t="shared" si="9"/>
        <v>3938.6872000000003</v>
      </c>
      <c r="G182" s="12">
        <f t="shared" si="10"/>
        <v>4.1513908105610497E-7</v>
      </c>
      <c r="H182" s="13"/>
      <c r="I182" s="13"/>
      <c r="J182" s="15"/>
      <c r="K182" s="15"/>
      <c r="L182" s="15"/>
      <c r="M182" s="15"/>
      <c r="N182" s="15"/>
      <c r="O182" s="15"/>
      <c r="P182" s="14"/>
      <c r="Q182" s="14"/>
      <c r="R182" s="14"/>
      <c r="S182" s="14"/>
      <c r="T182" s="14"/>
      <c r="U182" s="14"/>
      <c r="V182" s="14"/>
      <c r="W182" s="14"/>
      <c r="X182" s="14"/>
      <c r="Y182" s="2"/>
      <c r="Z182" s="2"/>
    </row>
    <row r="183" spans="2:26">
      <c r="B183" s="2">
        <f t="shared" si="11"/>
        <v>182</v>
      </c>
      <c r="C183" s="10">
        <f t="shared" si="12"/>
        <v>43197</v>
      </c>
      <c r="D183" s="11">
        <f>'[1]A - 12HR - Input'!E197</f>
        <v>47.62</v>
      </c>
      <c r="E183" s="12">
        <f>'[1]A - 12HR - Input'!D197</f>
        <v>88.99</v>
      </c>
      <c r="F183" s="11">
        <f t="shared" si="9"/>
        <v>4237.7037999999993</v>
      </c>
      <c r="G183" s="12">
        <f t="shared" si="10"/>
        <v>4.2274855504695013E-7</v>
      </c>
      <c r="H183" s="13"/>
      <c r="I183" s="13"/>
      <c r="J183" s="15"/>
      <c r="K183" s="15"/>
      <c r="L183" s="15"/>
      <c r="M183" s="15"/>
      <c r="N183" s="15"/>
      <c r="O183" s="15"/>
      <c r="P183" s="14"/>
      <c r="Q183" s="14"/>
      <c r="R183" s="14"/>
      <c r="S183" s="14"/>
      <c r="T183" s="14"/>
      <c r="U183" s="14"/>
      <c r="V183" s="14"/>
      <c r="W183" s="14"/>
      <c r="X183" s="14"/>
      <c r="Y183" s="2"/>
      <c r="Z183" s="2"/>
    </row>
    <row r="184" spans="2:26">
      <c r="B184" s="2">
        <f t="shared" si="11"/>
        <v>183</v>
      </c>
      <c r="C184" s="10">
        <f>'[1]A - 12HR - Input'!C198</f>
        <v>43198</v>
      </c>
      <c r="D184" s="11">
        <f>'[1]A - 12HR - Input'!E198</f>
        <v>50.45</v>
      </c>
      <c r="E184" s="12">
        <f>'[1]A - 12HR - Input'!D198</f>
        <v>88.98</v>
      </c>
      <c r="F184" s="11">
        <f t="shared" si="9"/>
        <v>4489.0410000000002</v>
      </c>
      <c r="G184" s="12">
        <f t="shared" si="10"/>
        <v>4.304975102311101E-7</v>
      </c>
      <c r="H184" s="13"/>
      <c r="I184" s="13"/>
      <c r="J184" s="15"/>
      <c r="K184" s="15"/>
      <c r="L184" s="15"/>
      <c r="M184" s="15"/>
      <c r="N184" s="15"/>
      <c r="O184" s="15"/>
      <c r="P184" s="14"/>
      <c r="Q184" s="14"/>
      <c r="R184" s="14"/>
      <c r="S184" s="14"/>
      <c r="T184" s="14"/>
      <c r="U184" s="14"/>
      <c r="V184" s="14"/>
      <c r="W184" s="14"/>
      <c r="X184" s="14"/>
      <c r="Y184" s="2"/>
      <c r="Z184" s="2"/>
    </row>
    <row r="185" spans="2:26">
      <c r="B185" s="2">
        <f t="shared" si="11"/>
        <v>184</v>
      </c>
      <c r="C185" s="10">
        <f t="shared" si="12"/>
        <v>43198</v>
      </c>
      <c r="D185" s="11">
        <f>'[1]A - 12HR - Input'!E199</f>
        <v>50.23</v>
      </c>
      <c r="E185" s="12">
        <f>'[1]A - 12HR - Input'!D199</f>
        <v>88.24</v>
      </c>
      <c r="F185" s="11">
        <f t="shared" si="9"/>
        <v>4432.2951999999996</v>
      </c>
      <c r="G185" s="12">
        <f t="shared" si="10"/>
        <v>4.3838850329033613E-7</v>
      </c>
      <c r="H185" s="13"/>
      <c r="I185" s="13"/>
      <c r="J185" s="15"/>
      <c r="K185" s="15"/>
      <c r="L185" s="15"/>
      <c r="M185" s="15"/>
      <c r="N185" s="15"/>
      <c r="O185" s="15"/>
      <c r="P185" s="14"/>
      <c r="Q185" s="14"/>
      <c r="R185" s="14"/>
      <c r="S185" s="14"/>
      <c r="T185" s="14"/>
      <c r="U185" s="14"/>
      <c r="V185" s="14"/>
      <c r="W185" s="14"/>
      <c r="X185" s="14"/>
      <c r="Y185" s="2"/>
      <c r="Z185" s="2"/>
    </row>
    <row r="186" spans="2:26">
      <c r="B186" s="2">
        <f t="shared" si="11"/>
        <v>185</v>
      </c>
      <c r="C186" s="10">
        <f>'[1]A - 12HR - Input'!C200</f>
        <v>43199</v>
      </c>
      <c r="D186" s="11">
        <f>'[1]A - 12HR - Input'!E200</f>
        <v>50.19</v>
      </c>
      <c r="E186" s="12">
        <f>'[1]A - 12HR - Input'!D200</f>
        <v>87.45</v>
      </c>
      <c r="F186" s="11">
        <f t="shared" si="9"/>
        <v>4389.1154999999999</v>
      </c>
      <c r="G186" s="12">
        <f t="shared" si="10"/>
        <v>4.4642413777019972E-7</v>
      </c>
      <c r="H186" s="13"/>
      <c r="I186" s="13"/>
      <c r="J186" s="15"/>
      <c r="K186" s="15"/>
      <c r="L186" s="15"/>
      <c r="M186" s="15"/>
      <c r="N186" s="15"/>
      <c r="O186" s="15"/>
      <c r="P186" s="14"/>
      <c r="Q186" s="14"/>
      <c r="R186" s="14"/>
      <c r="S186" s="14"/>
      <c r="T186" s="14"/>
      <c r="U186" s="14"/>
      <c r="V186" s="14"/>
      <c r="W186" s="14"/>
      <c r="X186" s="14"/>
      <c r="Y186" s="2"/>
      <c r="Z186" s="2"/>
    </row>
    <row r="187" spans="2:26">
      <c r="B187" s="2">
        <f t="shared" si="11"/>
        <v>186</v>
      </c>
      <c r="C187" s="10">
        <f t="shared" si="12"/>
        <v>43199</v>
      </c>
      <c r="D187" s="11">
        <f>'[1]A - 12HR - Input'!E201</f>
        <v>52.73</v>
      </c>
      <c r="E187" s="12">
        <f>'[1]A - 12HR - Input'!D201</f>
        <v>87.47</v>
      </c>
      <c r="F187" s="11">
        <f t="shared" si="9"/>
        <v>4612.2930999999999</v>
      </c>
      <c r="G187" s="12">
        <f t="shared" si="10"/>
        <v>4.5460706493910369E-7</v>
      </c>
      <c r="H187" s="13"/>
      <c r="I187" s="13"/>
      <c r="J187" s="15"/>
      <c r="K187" s="15"/>
      <c r="L187" s="15"/>
      <c r="M187" s="15"/>
      <c r="N187" s="15"/>
      <c r="O187" s="15"/>
      <c r="P187" s="14"/>
      <c r="Q187" s="14"/>
      <c r="R187" s="14"/>
      <c r="S187" s="14"/>
      <c r="T187" s="14"/>
      <c r="U187" s="14"/>
      <c r="V187" s="14"/>
      <c r="W187" s="14"/>
      <c r="X187" s="14"/>
      <c r="Y187" s="2"/>
      <c r="Z187" s="2"/>
    </row>
    <row r="188" spans="2:26">
      <c r="B188" s="2">
        <f t="shared" si="11"/>
        <v>187</v>
      </c>
      <c r="C188" s="10">
        <f>'[1]A - 12HR - Input'!C202</f>
        <v>43200</v>
      </c>
      <c r="D188" s="11">
        <f>'[1]A - 12HR - Input'!E202</f>
        <v>49.64</v>
      </c>
      <c r="E188" s="12">
        <f>'[1]A - 12HR - Input'!D202</f>
        <v>87.43</v>
      </c>
      <c r="F188" s="11">
        <f t="shared" si="9"/>
        <v>4340.0252</v>
      </c>
      <c r="G188" s="12">
        <f t="shared" si="10"/>
        <v>4.6293998466303837E-7</v>
      </c>
      <c r="H188" s="13"/>
      <c r="I188" s="13"/>
      <c r="J188" s="15"/>
      <c r="K188" s="15"/>
      <c r="L188" s="15"/>
      <c r="M188" s="15"/>
      <c r="N188" s="15"/>
      <c r="O188" s="15"/>
      <c r="P188" s="14"/>
      <c r="Q188" s="14"/>
      <c r="R188" s="14"/>
      <c r="S188" s="14"/>
      <c r="T188" s="14"/>
      <c r="U188" s="14"/>
      <c r="V188" s="14"/>
      <c r="W188" s="14"/>
      <c r="X188" s="14"/>
      <c r="Y188" s="2"/>
      <c r="Z188" s="2"/>
    </row>
    <row r="189" spans="2:26">
      <c r="B189" s="2">
        <f t="shared" si="11"/>
        <v>188</v>
      </c>
      <c r="C189" s="10">
        <f t="shared" si="12"/>
        <v>43200</v>
      </c>
      <c r="D189" s="11">
        <f>'[1]A - 12HR - Input'!E203</f>
        <v>47.75</v>
      </c>
      <c r="E189" s="12">
        <f>'[1]A - 12HR - Input'!D203</f>
        <v>87.68</v>
      </c>
      <c r="F189" s="11">
        <f t="shared" si="9"/>
        <v>4186.72</v>
      </c>
      <c r="G189" s="12">
        <f t="shared" si="10"/>
        <v>4.7142564629637298E-7</v>
      </c>
      <c r="H189" s="13"/>
      <c r="I189" s="13"/>
      <c r="J189" s="15"/>
      <c r="K189" s="15"/>
      <c r="L189" s="15"/>
      <c r="M189" s="15"/>
      <c r="N189" s="15"/>
      <c r="O189" s="15"/>
      <c r="P189" s="14"/>
      <c r="Q189" s="14"/>
      <c r="R189" s="14"/>
      <c r="S189" s="14"/>
      <c r="T189" s="14"/>
      <c r="U189" s="14"/>
      <c r="V189" s="14"/>
      <c r="W189" s="14"/>
      <c r="X189" s="14"/>
      <c r="Y189" s="2"/>
      <c r="Z189" s="2"/>
    </row>
    <row r="190" spans="2:26">
      <c r="B190" s="2">
        <f t="shared" si="11"/>
        <v>189</v>
      </c>
      <c r="C190" s="10">
        <f>'[1]A - 12HR - Input'!C204</f>
        <v>43201</v>
      </c>
      <c r="D190" s="11">
        <f>'[1]A - 12HR - Input'!E204</f>
        <v>48.55</v>
      </c>
      <c r="E190" s="12">
        <f>'[1]A - 12HR - Input'!D204</f>
        <v>87.51</v>
      </c>
      <c r="F190" s="11">
        <f t="shared" si="9"/>
        <v>4248.6104999999998</v>
      </c>
      <c r="G190" s="12">
        <f t="shared" si="10"/>
        <v>4.8006684958897461E-7</v>
      </c>
      <c r="H190" s="13"/>
      <c r="I190" s="13"/>
      <c r="J190" s="15"/>
      <c r="K190" s="15"/>
      <c r="L190" s="15"/>
      <c r="M190" s="15"/>
      <c r="N190" s="15"/>
      <c r="O190" s="15"/>
      <c r="P190" s="14"/>
      <c r="Q190" s="14"/>
      <c r="R190" s="14"/>
      <c r="S190" s="14"/>
      <c r="T190" s="14"/>
      <c r="U190" s="14"/>
      <c r="V190" s="14"/>
      <c r="W190" s="14"/>
      <c r="X190" s="14"/>
      <c r="Y190" s="2"/>
      <c r="Z190" s="2"/>
    </row>
    <row r="191" spans="2:26">
      <c r="B191" s="2">
        <f t="shared" si="11"/>
        <v>190</v>
      </c>
      <c r="C191" s="10">
        <f t="shared" si="12"/>
        <v>43201</v>
      </c>
      <c r="D191" s="11">
        <f>'[1]A - 12HR - Input'!E205</f>
        <v>51.61</v>
      </c>
      <c r="E191" s="12">
        <f>'[1]A - 12HR - Input'!D205</f>
        <v>87.15</v>
      </c>
      <c r="F191" s="11">
        <f t="shared" si="9"/>
        <v>4497.8114999999998</v>
      </c>
      <c r="G191" s="12">
        <f t="shared" si="10"/>
        <v>4.8886644560995375E-7</v>
      </c>
      <c r="H191" s="13"/>
      <c r="I191" s="13"/>
      <c r="J191" s="15"/>
      <c r="K191" s="15"/>
      <c r="L191" s="15"/>
      <c r="M191" s="15"/>
      <c r="N191" s="15"/>
      <c r="O191" s="15"/>
      <c r="P191" s="14"/>
      <c r="Q191" s="14"/>
      <c r="R191" s="14"/>
      <c r="S191" s="14"/>
      <c r="T191" s="14"/>
      <c r="U191" s="14"/>
      <c r="V191" s="14"/>
      <c r="W191" s="14"/>
      <c r="X191" s="14"/>
      <c r="Y191" s="2"/>
      <c r="Z191" s="2"/>
    </row>
    <row r="192" spans="2:26">
      <c r="B192" s="2">
        <f t="shared" si="11"/>
        <v>191</v>
      </c>
      <c r="C192" s="10">
        <f>'[1]A - 12HR - Input'!C206</f>
        <v>43202</v>
      </c>
      <c r="D192" s="11">
        <f>'[1]A - 12HR - Input'!E206</f>
        <v>52.44</v>
      </c>
      <c r="E192" s="12">
        <f>'[1]A - 12HR - Input'!D206</f>
        <v>87.18</v>
      </c>
      <c r="F192" s="11">
        <f t="shared" si="9"/>
        <v>4571.7192000000005</v>
      </c>
      <c r="G192" s="12">
        <f t="shared" si="10"/>
        <v>4.9782733768834395E-7</v>
      </c>
      <c r="H192" s="13"/>
      <c r="I192" s="13"/>
      <c r="J192" s="15"/>
      <c r="K192" s="15"/>
      <c r="L192" s="15"/>
      <c r="M192" s="15"/>
      <c r="N192" s="15"/>
      <c r="O192" s="15"/>
      <c r="P192" s="14"/>
      <c r="Q192" s="14"/>
      <c r="R192" s="14"/>
      <c r="S192" s="14"/>
      <c r="T192" s="14"/>
      <c r="U192" s="14"/>
      <c r="V192" s="14"/>
      <c r="W192" s="14"/>
      <c r="X192" s="14"/>
      <c r="Y192" s="2"/>
      <c r="Z192" s="2"/>
    </row>
    <row r="193" spans="2:26">
      <c r="B193" s="2">
        <f t="shared" si="11"/>
        <v>192</v>
      </c>
      <c r="C193" s="10">
        <f t="shared" si="12"/>
        <v>43202</v>
      </c>
      <c r="D193" s="11">
        <f>'[1]A - 12HR - Input'!E207</f>
        <v>53.42</v>
      </c>
      <c r="E193" s="12">
        <f>'[1]A - 12HR - Input'!D207</f>
        <v>86.4</v>
      </c>
      <c r="F193" s="11">
        <f t="shared" si="9"/>
        <v>4615.4880000000003</v>
      </c>
      <c r="G193" s="12">
        <f t="shared" si="10"/>
        <v>5.0695248237102232E-7</v>
      </c>
      <c r="H193" s="13"/>
      <c r="I193" s="13"/>
      <c r="J193" s="15"/>
      <c r="K193" s="15"/>
      <c r="L193" s="15"/>
      <c r="M193" s="15"/>
      <c r="N193" s="15"/>
      <c r="O193" s="15"/>
      <c r="P193" s="14"/>
      <c r="Q193" s="14"/>
      <c r="R193" s="14"/>
      <c r="S193" s="14"/>
      <c r="T193" s="14"/>
      <c r="U193" s="14"/>
      <c r="V193" s="14"/>
      <c r="W193" s="14"/>
      <c r="X193" s="14"/>
      <c r="Y193" s="2"/>
      <c r="Z193" s="2"/>
    </row>
    <row r="194" spans="2:26">
      <c r="B194" s="2">
        <f t="shared" si="11"/>
        <v>193</v>
      </c>
      <c r="C194" s="10">
        <f>'[1]A - 12HR - Input'!C208</f>
        <v>43203</v>
      </c>
      <c r="D194" s="11">
        <f>'[1]A - 12HR - Input'!E208</f>
        <v>58.86</v>
      </c>
      <c r="E194" s="12">
        <f>'[1]A - 12HR - Input'!D208</f>
        <v>85.73</v>
      </c>
      <c r="F194" s="11">
        <f t="shared" si="9"/>
        <v>5046.0677999999998</v>
      </c>
      <c r="G194" s="12">
        <f t="shared" si="10"/>
        <v>5.1624489039818979E-7</v>
      </c>
      <c r="H194" s="13"/>
      <c r="I194" s="13"/>
      <c r="J194" s="15"/>
      <c r="K194" s="15"/>
      <c r="L194" s="15"/>
      <c r="M194" s="15"/>
      <c r="N194" s="15"/>
      <c r="O194" s="15"/>
      <c r="P194" s="14"/>
      <c r="Q194" s="14"/>
      <c r="R194" s="14"/>
      <c r="S194" s="14"/>
      <c r="T194" s="14"/>
      <c r="U194" s="14"/>
      <c r="V194" s="14"/>
      <c r="W194" s="14"/>
      <c r="X194" s="14"/>
      <c r="Y194" s="2"/>
      <c r="Z194" s="2"/>
    </row>
    <row r="195" spans="2:26">
      <c r="B195" s="2">
        <f t="shared" si="11"/>
        <v>194</v>
      </c>
      <c r="C195" s="10">
        <f t="shared" si="12"/>
        <v>43203</v>
      </c>
      <c r="D195" s="11">
        <f>'[1]A - 12HR - Input'!E209</f>
        <v>60.48</v>
      </c>
      <c r="E195" s="12">
        <f>'[1]A - 12HR - Input'!D209</f>
        <v>86.86</v>
      </c>
      <c r="F195" s="11">
        <f t="shared" ref="F195:F258" si="13">D195*E195</f>
        <v>5253.2927999999993</v>
      </c>
      <c r="G195" s="12">
        <f t="shared" ref="G195:G258" si="14">(39280/40000)^($B$991-B195)</f>
        <v>5.257076276967309E-7</v>
      </c>
      <c r="H195" s="13"/>
      <c r="I195" s="13"/>
      <c r="J195" s="15"/>
      <c r="K195" s="15"/>
      <c r="L195" s="15"/>
      <c r="M195" s="15"/>
      <c r="N195" s="15"/>
      <c r="O195" s="15"/>
      <c r="P195" s="14"/>
      <c r="Q195" s="14"/>
      <c r="R195" s="14"/>
      <c r="S195" s="14"/>
      <c r="T195" s="14"/>
      <c r="U195" s="14"/>
      <c r="V195" s="14"/>
      <c r="W195" s="14"/>
      <c r="X195" s="14"/>
      <c r="Y195" s="2"/>
      <c r="Z195" s="2"/>
    </row>
    <row r="196" spans="2:26">
      <c r="B196" s="2">
        <f t="shared" ref="B196:B259" si="15">B195+1</f>
        <v>195</v>
      </c>
      <c r="C196" s="10">
        <f>'[1]A - 12HR - Input'!C210</f>
        <v>43204</v>
      </c>
      <c r="D196" s="11">
        <f>'[1]A - 12HR - Input'!E210</f>
        <v>61.59</v>
      </c>
      <c r="E196" s="12">
        <f>'[1]A - 12HR - Input'!D210</f>
        <v>86.49</v>
      </c>
      <c r="F196" s="11">
        <f t="shared" si="13"/>
        <v>5326.9191000000001</v>
      </c>
      <c r="G196" s="12">
        <f t="shared" si="14"/>
        <v>5.3534381639178313E-7</v>
      </c>
      <c r="H196" s="13"/>
      <c r="I196" s="13"/>
      <c r="J196" s="15"/>
      <c r="K196" s="15"/>
      <c r="L196" s="15"/>
      <c r="M196" s="15"/>
      <c r="N196" s="15"/>
      <c r="O196" s="15"/>
      <c r="P196" s="14"/>
      <c r="Q196" s="14"/>
      <c r="R196" s="14"/>
      <c r="S196" s="14"/>
      <c r="T196" s="14"/>
      <c r="U196" s="14"/>
      <c r="V196" s="14"/>
      <c r="W196" s="14"/>
      <c r="X196" s="14"/>
      <c r="Y196" s="2"/>
      <c r="Z196" s="2"/>
    </row>
    <row r="197" spans="2:26">
      <c r="B197" s="2">
        <f t="shared" si="15"/>
        <v>196</v>
      </c>
      <c r="C197" s="10">
        <f t="shared" si="12"/>
        <v>43204</v>
      </c>
      <c r="D197" s="11">
        <f>'[1]A - 12HR - Input'!E211</f>
        <v>59.38</v>
      </c>
      <c r="E197" s="12">
        <f>'[1]A - 12HR - Input'!D211</f>
        <v>86.63</v>
      </c>
      <c r="F197" s="11">
        <f t="shared" si="13"/>
        <v>5144.0893999999998</v>
      </c>
      <c r="G197" s="12">
        <f t="shared" si="14"/>
        <v>5.4515663583684633E-7</v>
      </c>
      <c r="H197" s="13"/>
      <c r="I197" s="13"/>
      <c r="J197" s="15"/>
      <c r="K197" s="15"/>
      <c r="L197" s="15"/>
      <c r="M197" s="15"/>
      <c r="N197" s="15"/>
      <c r="O197" s="15"/>
      <c r="P197" s="14"/>
      <c r="Q197" s="14"/>
      <c r="R197" s="14"/>
      <c r="S197" s="14"/>
      <c r="T197" s="14"/>
      <c r="U197" s="14"/>
      <c r="V197" s="14"/>
      <c r="W197" s="14"/>
      <c r="X197" s="14"/>
      <c r="Y197" s="2"/>
      <c r="Z197" s="2"/>
    </row>
    <row r="198" spans="2:26">
      <c r="B198" s="2">
        <f t="shared" si="15"/>
        <v>197</v>
      </c>
      <c r="C198" s="10">
        <f>'[1]A - 12HR - Input'!C212</f>
        <v>43205</v>
      </c>
      <c r="D198" s="11">
        <f>'[1]A - 12HR - Input'!E212</f>
        <v>58.66</v>
      </c>
      <c r="E198" s="12">
        <f>'[1]A - 12HR - Input'!D212</f>
        <v>85.94</v>
      </c>
      <c r="F198" s="11">
        <f t="shared" si="13"/>
        <v>5041.2403999999997</v>
      </c>
      <c r="G198" s="12">
        <f t="shared" si="14"/>
        <v>5.5514932366277625E-7</v>
      </c>
      <c r="H198" s="13"/>
      <c r="I198" s="13"/>
      <c r="J198" s="15"/>
      <c r="K198" s="15"/>
      <c r="L198" s="15"/>
      <c r="M198" s="15"/>
      <c r="N198" s="15"/>
      <c r="O198" s="15"/>
      <c r="P198" s="14"/>
      <c r="Q198" s="14"/>
      <c r="R198" s="14"/>
      <c r="S198" s="14"/>
      <c r="T198" s="14"/>
      <c r="U198" s="14"/>
      <c r="V198" s="14"/>
      <c r="W198" s="14"/>
      <c r="X198" s="14"/>
      <c r="Y198" s="2"/>
      <c r="Z198" s="2"/>
    </row>
    <row r="199" spans="2:26">
      <c r="B199" s="2">
        <f t="shared" si="15"/>
        <v>198</v>
      </c>
      <c r="C199" s="10">
        <f t="shared" ref="C199:C261" si="16">C198</f>
        <v>43205</v>
      </c>
      <c r="D199" s="11">
        <f>'[1]A - 12HR - Input'!E213</f>
        <v>59.74</v>
      </c>
      <c r="E199" s="12">
        <f>'[1]A - 12HR - Input'!D213</f>
        <v>85.89</v>
      </c>
      <c r="F199" s="11">
        <f t="shared" si="13"/>
        <v>5131.0686000000005</v>
      </c>
      <c r="G199" s="12">
        <f t="shared" si="14"/>
        <v>5.653251768460043E-7</v>
      </c>
      <c r="H199" s="13"/>
      <c r="I199" s="13"/>
      <c r="J199" s="15"/>
      <c r="K199" s="15"/>
      <c r="L199" s="15"/>
      <c r="M199" s="15"/>
      <c r="N199" s="15"/>
      <c r="O199" s="15"/>
      <c r="P199" s="14"/>
      <c r="Q199" s="14"/>
      <c r="R199" s="14"/>
      <c r="S199" s="14"/>
      <c r="T199" s="14"/>
      <c r="U199" s="14"/>
      <c r="V199" s="14"/>
      <c r="W199" s="14"/>
      <c r="X199" s="14"/>
      <c r="Y199" s="2"/>
      <c r="Z199" s="2"/>
    </row>
    <row r="200" spans="2:26">
      <c r="B200" s="2">
        <f t="shared" si="15"/>
        <v>199</v>
      </c>
      <c r="C200" s="10">
        <f>'[1]A - 12HR - Input'!C214</f>
        <v>43206</v>
      </c>
      <c r="D200" s="11">
        <f>'[1]A - 12HR - Input'!E214</f>
        <v>64.540000000000006</v>
      </c>
      <c r="E200" s="12">
        <f>'[1]A - 12HR - Input'!D214</f>
        <v>86.77</v>
      </c>
      <c r="F200" s="11">
        <f t="shared" si="13"/>
        <v>5600.1358</v>
      </c>
      <c r="G200" s="12">
        <f t="shared" si="14"/>
        <v>5.7568755279633845E-7</v>
      </c>
      <c r="H200" s="13"/>
      <c r="I200" s="13"/>
      <c r="J200" s="15"/>
      <c r="K200" s="15"/>
      <c r="L200" s="15"/>
      <c r="M200" s="15"/>
      <c r="N200" s="15"/>
      <c r="O200" s="15"/>
      <c r="P200" s="14"/>
      <c r="Q200" s="14"/>
      <c r="R200" s="14"/>
      <c r="S200" s="14"/>
      <c r="T200" s="14"/>
      <c r="U200" s="14"/>
      <c r="V200" s="14"/>
      <c r="W200" s="14"/>
      <c r="X200" s="14"/>
      <c r="Y200" s="2"/>
      <c r="Z200" s="2"/>
    </row>
    <row r="201" spans="2:26">
      <c r="B201" s="2">
        <f t="shared" si="15"/>
        <v>200</v>
      </c>
      <c r="C201" s="10">
        <f t="shared" si="16"/>
        <v>43206</v>
      </c>
      <c r="D201" s="11">
        <f>'[1]A - 12HR - Input'!E215</f>
        <v>61.42</v>
      </c>
      <c r="E201" s="12">
        <f>'[1]A - 12HR - Input'!D215</f>
        <v>87.24</v>
      </c>
      <c r="F201" s="11">
        <f t="shared" si="13"/>
        <v>5358.2807999999995</v>
      </c>
      <c r="G201" s="12">
        <f t="shared" si="14"/>
        <v>5.8623987046470313E-7</v>
      </c>
      <c r="H201" s="13"/>
      <c r="I201" s="13"/>
      <c r="J201" s="15"/>
      <c r="K201" s="15"/>
      <c r="L201" s="15"/>
      <c r="M201" s="15"/>
      <c r="N201" s="15"/>
      <c r="O201" s="15"/>
      <c r="P201" s="14"/>
      <c r="Q201" s="14"/>
      <c r="R201" s="14"/>
      <c r="S201" s="14"/>
      <c r="T201" s="14"/>
      <c r="U201" s="14"/>
      <c r="V201" s="14"/>
      <c r="W201" s="14"/>
      <c r="X201" s="14"/>
      <c r="Y201" s="2"/>
      <c r="Z201" s="2"/>
    </row>
    <row r="202" spans="2:26">
      <c r="B202" s="2">
        <f t="shared" si="15"/>
        <v>201</v>
      </c>
      <c r="C202" s="10">
        <f>'[1]A - 12HR - Input'!C216</f>
        <v>43207</v>
      </c>
      <c r="D202" s="11">
        <f>'[1]A - 12HR - Input'!E216</f>
        <v>61.72</v>
      </c>
      <c r="E202" s="12">
        <f>'[1]A - 12HR - Input'!D216</f>
        <v>87.58</v>
      </c>
      <c r="F202" s="11">
        <f t="shared" si="13"/>
        <v>5405.4376000000002</v>
      </c>
      <c r="G202" s="12">
        <f t="shared" si="14"/>
        <v>5.9698561147118448E-7</v>
      </c>
      <c r="H202" s="13"/>
      <c r="I202" s="13"/>
      <c r="J202" s="15"/>
      <c r="K202" s="15"/>
      <c r="L202" s="15"/>
      <c r="M202" s="15"/>
      <c r="N202" s="15"/>
      <c r="O202" s="15"/>
      <c r="P202" s="14"/>
      <c r="Q202" s="14"/>
      <c r="R202" s="14"/>
      <c r="S202" s="14"/>
      <c r="T202" s="14"/>
      <c r="U202" s="14"/>
      <c r="V202" s="14"/>
      <c r="W202" s="14"/>
      <c r="X202" s="14"/>
      <c r="Y202" s="2"/>
      <c r="Z202" s="2"/>
    </row>
    <row r="203" spans="2:26">
      <c r="B203" s="2">
        <f t="shared" si="15"/>
        <v>202</v>
      </c>
      <c r="C203" s="10">
        <f t="shared" si="16"/>
        <v>43207</v>
      </c>
      <c r="D203" s="11">
        <f>'[1]A - 12HR - Input'!E217</f>
        <v>61.73</v>
      </c>
      <c r="E203" s="12">
        <f>'[1]A - 12HR - Input'!D217</f>
        <v>87.54</v>
      </c>
      <c r="F203" s="11">
        <f t="shared" si="13"/>
        <v>5403.8442000000005</v>
      </c>
      <c r="G203" s="12">
        <f t="shared" si="14"/>
        <v>6.0792832125375198E-7</v>
      </c>
      <c r="H203" s="13"/>
      <c r="I203" s="13"/>
      <c r="J203" s="15"/>
      <c r="K203" s="15"/>
      <c r="L203" s="15"/>
      <c r="M203" s="15"/>
      <c r="N203" s="15"/>
      <c r="O203" s="15"/>
      <c r="P203" s="14"/>
      <c r="Q203" s="14"/>
      <c r="R203" s="14"/>
      <c r="S203" s="14"/>
      <c r="T203" s="14"/>
      <c r="U203" s="14"/>
      <c r="V203" s="14"/>
      <c r="W203" s="14"/>
      <c r="X203" s="14"/>
      <c r="Y203" s="2"/>
      <c r="Z203" s="2"/>
    </row>
    <row r="204" spans="2:26">
      <c r="B204" s="2">
        <f t="shared" si="15"/>
        <v>203</v>
      </c>
      <c r="C204" s="10">
        <f>'[1]A - 12HR - Input'!C218</f>
        <v>43208</v>
      </c>
      <c r="D204" s="11">
        <f>'[1]A - 12HR - Input'!E218</f>
        <v>62.39</v>
      </c>
      <c r="E204" s="12">
        <f>'[1]A - 12HR - Input'!D218</f>
        <v>87.77</v>
      </c>
      <c r="F204" s="11">
        <f t="shared" si="13"/>
        <v>5475.9703</v>
      </c>
      <c r="G204" s="12">
        <f t="shared" si="14"/>
        <v>6.1907161023803665E-7</v>
      </c>
      <c r="H204" s="13"/>
      <c r="I204" s="13"/>
      <c r="J204" s="15"/>
      <c r="K204" s="15"/>
      <c r="L204" s="15"/>
      <c r="M204" s="15"/>
      <c r="N204" s="15"/>
      <c r="O204" s="15"/>
      <c r="P204" s="14"/>
      <c r="Q204" s="14"/>
      <c r="R204" s="14"/>
      <c r="S204" s="14"/>
      <c r="T204" s="14"/>
      <c r="U204" s="14"/>
      <c r="V204" s="14"/>
      <c r="W204" s="14"/>
      <c r="X204" s="14"/>
      <c r="Y204" s="2"/>
      <c r="Z204" s="2"/>
    </row>
    <row r="205" spans="2:26">
      <c r="B205" s="2">
        <f t="shared" si="15"/>
        <v>204</v>
      </c>
      <c r="C205" s="10">
        <f t="shared" si="16"/>
        <v>43208</v>
      </c>
      <c r="D205" s="11">
        <f>'[1]A - 12HR - Input'!E219</f>
        <v>62.23</v>
      </c>
      <c r="E205" s="12">
        <f>'[1]A - 12HR - Input'!D219</f>
        <v>87.71</v>
      </c>
      <c r="F205" s="11">
        <f t="shared" si="13"/>
        <v>5458.193299999999</v>
      </c>
      <c r="G205" s="12">
        <f t="shared" si="14"/>
        <v>6.3041915502855047E-7</v>
      </c>
      <c r="H205" s="13"/>
      <c r="I205" s="13"/>
      <c r="J205" s="15"/>
      <c r="K205" s="15"/>
      <c r="L205" s="15"/>
      <c r="M205" s="15"/>
      <c r="N205" s="15"/>
      <c r="O205" s="15"/>
      <c r="P205" s="14"/>
      <c r="Q205" s="14"/>
      <c r="R205" s="14"/>
      <c r="S205" s="14"/>
      <c r="T205" s="14"/>
      <c r="U205" s="14"/>
      <c r="V205" s="14"/>
      <c r="W205" s="14"/>
      <c r="X205" s="14"/>
      <c r="Y205" s="2"/>
      <c r="Z205" s="2"/>
    </row>
    <row r="206" spans="2:26">
      <c r="B206" s="2">
        <f t="shared" si="15"/>
        <v>205</v>
      </c>
      <c r="C206" s="10">
        <f>'[1]A - 12HR - Input'!C220</f>
        <v>43209</v>
      </c>
      <c r="D206" s="11">
        <f>'[1]A - 12HR - Input'!E220</f>
        <v>63.25</v>
      </c>
      <c r="E206" s="12">
        <f>'[1]A - 12HR - Input'!D220</f>
        <v>87.8</v>
      </c>
      <c r="F206" s="11">
        <f t="shared" si="13"/>
        <v>5553.3499999999995</v>
      </c>
      <c r="G206" s="12">
        <f t="shared" si="14"/>
        <v>6.4197469962174185E-7</v>
      </c>
      <c r="H206" s="13"/>
      <c r="I206" s="13"/>
      <c r="J206" s="15"/>
      <c r="K206" s="15"/>
      <c r="L206" s="15"/>
      <c r="M206" s="15"/>
      <c r="N206" s="15"/>
      <c r="O206" s="15"/>
      <c r="P206" s="14"/>
      <c r="Q206" s="14"/>
      <c r="R206" s="14"/>
      <c r="S206" s="14"/>
      <c r="T206" s="14"/>
      <c r="U206" s="14"/>
      <c r="V206" s="14"/>
      <c r="W206" s="14"/>
      <c r="X206" s="14"/>
      <c r="Y206" s="2"/>
      <c r="Z206" s="2"/>
    </row>
    <row r="207" spans="2:26">
      <c r="B207" s="2">
        <f t="shared" si="15"/>
        <v>206</v>
      </c>
      <c r="C207" s="10">
        <f t="shared" si="16"/>
        <v>43209</v>
      </c>
      <c r="D207" s="11">
        <f>'[1]A - 12HR - Input'!E221</f>
        <v>62.98</v>
      </c>
      <c r="E207" s="12">
        <f>'[1]A - 12HR - Input'!D221</f>
        <v>87.61</v>
      </c>
      <c r="F207" s="11">
        <f t="shared" si="13"/>
        <v>5517.6777999999995</v>
      </c>
      <c r="G207" s="12">
        <f t="shared" si="14"/>
        <v>6.5374205664128501E-7</v>
      </c>
      <c r="H207" s="13"/>
      <c r="I207" s="13"/>
      <c r="J207" s="15"/>
      <c r="K207" s="15"/>
      <c r="L207" s="15"/>
      <c r="M207" s="15"/>
      <c r="N207" s="15"/>
      <c r="O207" s="15"/>
      <c r="P207" s="14"/>
      <c r="Q207" s="14"/>
      <c r="R207" s="14"/>
      <c r="S207" s="14"/>
      <c r="T207" s="14"/>
      <c r="U207" s="14"/>
      <c r="V207" s="14"/>
      <c r="W207" s="14"/>
      <c r="X207" s="14"/>
      <c r="Y207" s="2"/>
      <c r="Z207" s="2"/>
    </row>
    <row r="208" spans="2:26">
      <c r="B208" s="2">
        <f t="shared" si="15"/>
        <v>207</v>
      </c>
      <c r="C208" s="10">
        <f>'[1]A - 12HR - Input'!C222</f>
        <v>43210</v>
      </c>
      <c r="D208" s="11">
        <f>'[1]A - 12HR - Input'!E222</f>
        <v>62.59</v>
      </c>
      <c r="E208" s="12">
        <f>'[1]A - 12HR - Input'!D222</f>
        <v>88.09</v>
      </c>
      <c r="F208" s="11">
        <f t="shared" si="13"/>
        <v>5513.5531000000001</v>
      </c>
      <c r="G208" s="12">
        <f t="shared" si="14"/>
        <v>6.6572510859601321E-7</v>
      </c>
      <c r="H208" s="13"/>
      <c r="I208" s="13"/>
      <c r="J208" s="15"/>
      <c r="K208" s="15"/>
      <c r="L208" s="15"/>
      <c r="M208" s="15"/>
      <c r="N208" s="15"/>
      <c r="O208" s="15"/>
      <c r="P208" s="14"/>
      <c r="Q208" s="14"/>
      <c r="R208" s="14"/>
      <c r="S208" s="14"/>
      <c r="T208" s="14"/>
      <c r="U208" s="14"/>
      <c r="V208" s="14"/>
      <c r="W208" s="14"/>
      <c r="X208" s="14"/>
      <c r="Y208" s="2"/>
      <c r="Z208" s="2"/>
    </row>
    <row r="209" spans="2:26">
      <c r="B209" s="2">
        <f t="shared" si="15"/>
        <v>208</v>
      </c>
      <c r="C209" s="10">
        <f t="shared" si="16"/>
        <v>43210</v>
      </c>
      <c r="D209" s="11">
        <f>'[1]A - 12HR - Input'!E223</f>
        <v>62.88</v>
      </c>
      <c r="E209" s="12">
        <f>'[1]A - 12HR - Input'!D223</f>
        <v>88.08</v>
      </c>
      <c r="F209" s="11">
        <f t="shared" si="13"/>
        <v>5538.4704000000002</v>
      </c>
      <c r="G209" s="12">
        <f t="shared" si="14"/>
        <v>6.7792780916090955E-7</v>
      </c>
      <c r="H209" s="13"/>
      <c r="I209" s="13"/>
      <c r="J209" s="15"/>
      <c r="K209" s="15"/>
      <c r="L209" s="15"/>
      <c r="M209" s="15"/>
      <c r="N209" s="15"/>
      <c r="O209" s="15"/>
      <c r="P209" s="14"/>
      <c r="Q209" s="14"/>
      <c r="R209" s="14"/>
      <c r="S209" s="14"/>
      <c r="T209" s="14"/>
      <c r="U209" s="14"/>
      <c r="V209" s="14"/>
      <c r="W209" s="14"/>
      <c r="X209" s="14"/>
      <c r="Y209" s="2"/>
      <c r="Z209" s="2"/>
    </row>
    <row r="210" spans="2:26">
      <c r="B210" s="2">
        <f t="shared" si="15"/>
        <v>209</v>
      </c>
      <c r="C210" s="10">
        <f>'[1]A - 12HR - Input'!C224</f>
        <v>43211</v>
      </c>
      <c r="D210" s="11">
        <f>'[1]A - 12HR - Input'!E224</f>
        <v>63.88</v>
      </c>
      <c r="E210" s="12">
        <f>'[1]A - 12HR - Input'!D224</f>
        <v>88.06</v>
      </c>
      <c r="F210" s="11">
        <f t="shared" si="13"/>
        <v>5625.2728000000006</v>
      </c>
      <c r="G210" s="12">
        <f t="shared" si="14"/>
        <v>6.9035418448157806E-7</v>
      </c>
      <c r="H210" s="13"/>
      <c r="I210" s="13"/>
      <c r="J210" s="15"/>
      <c r="K210" s="15"/>
      <c r="L210" s="15"/>
      <c r="M210" s="15"/>
      <c r="N210" s="15"/>
      <c r="O210" s="15"/>
      <c r="P210" s="14"/>
      <c r="Q210" s="14"/>
      <c r="R210" s="14"/>
      <c r="S210" s="14"/>
      <c r="T210" s="14"/>
      <c r="U210" s="14"/>
      <c r="V210" s="14"/>
      <c r="W210" s="14"/>
      <c r="X210" s="14"/>
      <c r="Y210" s="2"/>
      <c r="Z210" s="2"/>
    </row>
    <row r="211" spans="2:26">
      <c r="B211" s="2">
        <f t="shared" si="15"/>
        <v>210</v>
      </c>
      <c r="C211" s="10">
        <f t="shared" si="16"/>
        <v>43211</v>
      </c>
      <c r="D211" s="11">
        <f>'[1]A - 12HR - Input'!E225</f>
        <v>68.67</v>
      </c>
      <c r="E211" s="12">
        <f>'[1]A - 12HR - Input'!D225</f>
        <v>88.59</v>
      </c>
      <c r="F211" s="11">
        <f t="shared" si="13"/>
        <v>6083.4753000000001</v>
      </c>
      <c r="G211" s="12">
        <f t="shared" si="14"/>
        <v>7.0300833450262526E-7</v>
      </c>
      <c r="H211" s="13"/>
      <c r="I211" s="13"/>
      <c r="J211" s="15"/>
      <c r="K211" s="15"/>
      <c r="L211" s="15"/>
      <c r="M211" s="15"/>
      <c r="N211" s="15"/>
      <c r="O211" s="15"/>
      <c r="P211" s="14"/>
      <c r="Q211" s="14"/>
      <c r="R211" s="14"/>
      <c r="S211" s="14"/>
      <c r="T211" s="14"/>
      <c r="U211" s="14"/>
      <c r="V211" s="14"/>
      <c r="W211" s="14"/>
      <c r="X211" s="14"/>
      <c r="Y211" s="2"/>
      <c r="Z211" s="2"/>
    </row>
    <row r="212" spans="2:26">
      <c r="B212" s="2">
        <f t="shared" si="15"/>
        <v>211</v>
      </c>
      <c r="C212" s="10">
        <f>'[1]A - 12HR - Input'!C226</f>
        <v>43212</v>
      </c>
      <c r="D212" s="11">
        <f>'[1]A - 12HR - Input'!E226</f>
        <v>66.459999999999994</v>
      </c>
      <c r="E212" s="12">
        <f>'[1]A - 12HR - Input'!D226</f>
        <v>88.71</v>
      </c>
      <c r="F212" s="11">
        <f t="shared" si="13"/>
        <v>5895.6665999999987</v>
      </c>
      <c r="G212" s="12">
        <f t="shared" si="14"/>
        <v>7.1589443432039236E-7</v>
      </c>
      <c r="H212" s="13"/>
      <c r="I212" s="13"/>
      <c r="J212" s="15"/>
      <c r="K212" s="15"/>
      <c r="L212" s="15"/>
      <c r="M212" s="15"/>
      <c r="N212" s="15"/>
      <c r="O212" s="15"/>
      <c r="P212" s="14"/>
      <c r="Q212" s="14"/>
      <c r="R212" s="14"/>
      <c r="S212" s="14"/>
      <c r="T212" s="14"/>
      <c r="U212" s="14"/>
      <c r="V212" s="14"/>
      <c r="W212" s="14"/>
      <c r="X212" s="14"/>
      <c r="Y212" s="2"/>
      <c r="Z212" s="2"/>
    </row>
    <row r="213" spans="2:26">
      <c r="B213" s="2">
        <f t="shared" si="15"/>
        <v>212</v>
      </c>
      <c r="C213" s="10">
        <f t="shared" si="16"/>
        <v>43212</v>
      </c>
      <c r="D213" s="11">
        <f>'[1]A - 12HR - Input'!E227</f>
        <v>65.540000000000006</v>
      </c>
      <c r="E213" s="12">
        <f>'[1]A - 12HR - Input'!D227</f>
        <v>87.97</v>
      </c>
      <c r="F213" s="11">
        <f t="shared" si="13"/>
        <v>5765.5538000000006</v>
      </c>
      <c r="G213" s="12">
        <f t="shared" si="14"/>
        <v>7.2901673556048113E-7</v>
      </c>
      <c r="H213" s="13"/>
      <c r="I213" s="13"/>
      <c r="J213" s="15"/>
      <c r="K213" s="15"/>
      <c r="L213" s="15"/>
      <c r="M213" s="15"/>
      <c r="N213" s="15"/>
      <c r="O213" s="15"/>
      <c r="P213" s="14"/>
      <c r="Q213" s="14"/>
      <c r="R213" s="14"/>
      <c r="S213" s="14"/>
      <c r="T213" s="14"/>
      <c r="U213" s="14"/>
      <c r="V213" s="14"/>
      <c r="W213" s="14"/>
      <c r="X213" s="14"/>
      <c r="Y213" s="2"/>
      <c r="Z213" s="2"/>
    </row>
    <row r="214" spans="2:26">
      <c r="B214" s="2">
        <f t="shared" si="15"/>
        <v>213</v>
      </c>
      <c r="C214" s="10">
        <f>'[1]A - 12HR - Input'!C228</f>
        <v>43213</v>
      </c>
      <c r="D214" s="11">
        <f>'[1]A - 12HR - Input'!E228</f>
        <v>66</v>
      </c>
      <c r="E214" s="12">
        <f>'[1]A - 12HR - Input'!D228</f>
        <v>87.58</v>
      </c>
      <c r="F214" s="11">
        <f t="shared" si="13"/>
        <v>5780.28</v>
      </c>
      <c r="G214" s="12">
        <f t="shared" si="14"/>
        <v>7.4237956778053067E-7</v>
      </c>
      <c r="H214" s="13"/>
      <c r="I214" s="13"/>
      <c r="J214" s="15"/>
      <c r="K214" s="15"/>
      <c r="L214" s="15"/>
      <c r="M214" s="15"/>
      <c r="N214" s="15"/>
      <c r="O214" s="15"/>
      <c r="P214" s="14"/>
      <c r="Q214" s="14"/>
      <c r="R214" s="14"/>
      <c r="S214" s="14"/>
      <c r="T214" s="14"/>
      <c r="U214" s="14"/>
      <c r="V214" s="14"/>
      <c r="W214" s="14"/>
      <c r="X214" s="14"/>
      <c r="Y214" s="2"/>
      <c r="Z214" s="2"/>
    </row>
    <row r="215" spans="2:26">
      <c r="B215" s="2">
        <f t="shared" si="15"/>
        <v>214</v>
      </c>
      <c r="C215" s="10">
        <f t="shared" si="16"/>
        <v>43213</v>
      </c>
      <c r="D215" s="11">
        <f>'[1]A - 12HR - Input'!E229</f>
        <v>64.89</v>
      </c>
      <c r="E215" s="12">
        <f>'[1]A - 12HR - Input'!D229</f>
        <v>88.62</v>
      </c>
      <c r="F215" s="11">
        <f t="shared" si="13"/>
        <v>5750.5518000000002</v>
      </c>
      <c r="G215" s="12">
        <f t="shared" si="14"/>
        <v>7.5598733989870732E-7</v>
      </c>
      <c r="H215" s="13"/>
      <c r="I215" s="13"/>
      <c r="J215" s="15"/>
      <c r="K215" s="15"/>
      <c r="L215" s="15"/>
      <c r="M215" s="15"/>
      <c r="N215" s="15"/>
      <c r="O215" s="15"/>
      <c r="P215" s="14"/>
      <c r="Q215" s="14"/>
      <c r="R215" s="14"/>
      <c r="S215" s="14"/>
      <c r="T215" s="14"/>
      <c r="U215" s="14"/>
      <c r="V215" s="14"/>
      <c r="W215" s="14"/>
      <c r="X215" s="14"/>
      <c r="Y215" s="2"/>
      <c r="Z215" s="2"/>
    </row>
    <row r="216" spans="2:26">
      <c r="B216" s="2">
        <f t="shared" si="15"/>
        <v>215</v>
      </c>
      <c r="C216" s="10">
        <f>'[1]A - 12HR - Input'!C230</f>
        <v>43214</v>
      </c>
      <c r="D216" s="11">
        <f>'[1]A - 12HR - Input'!E230</f>
        <v>65.33</v>
      </c>
      <c r="E216" s="12">
        <f>'[1]A - 12HR - Input'!D230</f>
        <v>89.53</v>
      </c>
      <c r="F216" s="11">
        <f t="shared" si="13"/>
        <v>5848.9948999999997</v>
      </c>
      <c r="G216" s="12">
        <f t="shared" si="14"/>
        <v>7.6984454164837823E-7</v>
      </c>
      <c r="H216" s="13"/>
      <c r="I216" s="13"/>
      <c r="J216" s="15"/>
      <c r="K216" s="15"/>
      <c r="L216" s="15"/>
      <c r="M216" s="15"/>
      <c r="N216" s="15"/>
      <c r="O216" s="15"/>
      <c r="P216" s="14"/>
      <c r="Q216" s="14"/>
      <c r="R216" s="14"/>
      <c r="S216" s="14"/>
      <c r="T216" s="14"/>
      <c r="U216" s="14"/>
      <c r="V216" s="14"/>
      <c r="W216" s="14"/>
      <c r="X216" s="14"/>
      <c r="Y216" s="2"/>
      <c r="Z216" s="2"/>
    </row>
    <row r="217" spans="2:26">
      <c r="B217" s="2">
        <f t="shared" si="15"/>
        <v>216</v>
      </c>
      <c r="C217" s="10">
        <f t="shared" si="16"/>
        <v>43214</v>
      </c>
      <c r="D217" s="11">
        <f>'[1]A - 12HR - Input'!E231</f>
        <v>67.900000000000006</v>
      </c>
      <c r="E217" s="12">
        <f>'[1]A - 12HR - Input'!D231</f>
        <v>89.73</v>
      </c>
      <c r="F217" s="11">
        <f t="shared" si="13"/>
        <v>6092.6670000000004</v>
      </c>
      <c r="G217" s="12">
        <f t="shared" si="14"/>
        <v>7.8395574505944817E-7</v>
      </c>
      <c r="H217" s="13"/>
      <c r="I217" s="13"/>
      <c r="J217" s="15"/>
      <c r="K217" s="15"/>
      <c r="L217" s="15"/>
      <c r="M217" s="15"/>
      <c r="N217" s="15"/>
      <c r="O217" s="15"/>
      <c r="P217" s="14"/>
      <c r="Q217" s="14"/>
      <c r="R217" s="14"/>
      <c r="S217" s="14"/>
      <c r="T217" s="14"/>
      <c r="U217" s="14"/>
      <c r="V217" s="14"/>
      <c r="W217" s="14"/>
      <c r="X217" s="14"/>
      <c r="Y217" s="2"/>
      <c r="Z217" s="2"/>
    </row>
    <row r="218" spans="2:26">
      <c r="B218" s="2">
        <f t="shared" si="15"/>
        <v>217</v>
      </c>
      <c r="C218" s="10">
        <f>'[1]A - 12HR - Input'!C232</f>
        <v>43215</v>
      </c>
      <c r="D218" s="11">
        <f>'[1]A - 12HR - Input'!E232</f>
        <v>76.27</v>
      </c>
      <c r="E218" s="12">
        <f>'[1]A - 12HR - Input'!D232</f>
        <v>90.16</v>
      </c>
      <c r="F218" s="11">
        <f t="shared" si="13"/>
        <v>6876.5031999999992</v>
      </c>
      <c r="G218" s="12">
        <f t="shared" si="14"/>
        <v>7.9832560596685155E-7</v>
      </c>
      <c r="H218" s="13"/>
      <c r="I218" s="13"/>
      <c r="J218" s="15"/>
      <c r="K218" s="15"/>
      <c r="L218" s="15"/>
      <c r="M218" s="15"/>
      <c r="N218" s="15"/>
      <c r="O218" s="15"/>
      <c r="P218" s="14"/>
      <c r="Q218" s="14"/>
      <c r="R218" s="14"/>
      <c r="S218" s="14"/>
      <c r="T218" s="14"/>
      <c r="U218" s="14"/>
      <c r="V218" s="14"/>
      <c r="W218" s="14"/>
      <c r="X218" s="14"/>
      <c r="Y218" s="2"/>
      <c r="Z218" s="2"/>
    </row>
    <row r="219" spans="2:26">
      <c r="B219" s="2">
        <f t="shared" si="15"/>
        <v>218</v>
      </c>
      <c r="C219" s="10">
        <f t="shared" si="16"/>
        <v>43215</v>
      </c>
      <c r="D219" s="11">
        <f>'[1]A - 12HR - Input'!E233</f>
        <v>103.81</v>
      </c>
      <c r="E219" s="12">
        <f>'[1]A - 12HR - Input'!D233</f>
        <v>90.46</v>
      </c>
      <c r="F219" s="11">
        <f t="shared" si="13"/>
        <v>9390.6525999999994</v>
      </c>
      <c r="G219" s="12">
        <f t="shared" si="14"/>
        <v>8.1295886554669196E-7</v>
      </c>
      <c r="H219" s="13"/>
      <c r="I219" s="13"/>
      <c r="J219" s="15"/>
      <c r="K219" s="15"/>
      <c r="L219" s="15"/>
      <c r="M219" s="15"/>
      <c r="N219" s="15"/>
      <c r="O219" s="15"/>
      <c r="P219" s="14"/>
      <c r="Q219" s="14"/>
      <c r="R219" s="14"/>
      <c r="S219" s="14"/>
      <c r="T219" s="14"/>
      <c r="U219" s="14"/>
      <c r="V219" s="14"/>
      <c r="W219" s="14"/>
      <c r="X219" s="14"/>
      <c r="Y219" s="2"/>
      <c r="Z219" s="2"/>
    </row>
    <row r="220" spans="2:26">
      <c r="B220" s="2">
        <f t="shared" si="15"/>
        <v>219</v>
      </c>
      <c r="C220" s="10">
        <f>'[1]A - 12HR - Input'!C234</f>
        <v>43216</v>
      </c>
      <c r="D220" s="11">
        <f>'[1]A - 12HR - Input'!E234</f>
        <v>78.31</v>
      </c>
      <c r="E220" s="12">
        <f>'[1]A - 12HR - Input'!D234</f>
        <v>90.09</v>
      </c>
      <c r="F220" s="11">
        <f t="shared" si="13"/>
        <v>7054.9479000000001</v>
      </c>
      <c r="G220" s="12">
        <f t="shared" si="14"/>
        <v>8.2786035188054168E-7</v>
      </c>
      <c r="H220" s="13"/>
      <c r="I220" s="13"/>
      <c r="J220" s="15"/>
      <c r="K220" s="15"/>
      <c r="L220" s="15"/>
      <c r="M220" s="15"/>
      <c r="N220" s="15"/>
      <c r="O220" s="15"/>
      <c r="P220" s="14"/>
      <c r="Q220" s="14"/>
      <c r="R220" s="14"/>
      <c r="S220" s="14"/>
      <c r="T220" s="14"/>
      <c r="U220" s="14"/>
      <c r="V220" s="14"/>
      <c r="W220" s="14"/>
      <c r="X220" s="14"/>
      <c r="Y220" s="2"/>
      <c r="Z220" s="2"/>
    </row>
    <row r="221" spans="2:26">
      <c r="B221" s="2">
        <f t="shared" si="15"/>
        <v>220</v>
      </c>
      <c r="C221" s="10">
        <f t="shared" si="16"/>
        <v>43216</v>
      </c>
      <c r="D221" s="11">
        <f>'[1]A - 12HR - Input'!E235</f>
        <v>78.33</v>
      </c>
      <c r="E221" s="12">
        <f>'[1]A - 12HR - Input'!D235</f>
        <v>90.91</v>
      </c>
      <c r="F221" s="11">
        <f t="shared" si="13"/>
        <v>7120.9802999999993</v>
      </c>
      <c r="G221" s="12">
        <f t="shared" si="14"/>
        <v>8.4303498154841314E-7</v>
      </c>
      <c r="H221" s="13"/>
      <c r="I221" s="13"/>
      <c r="J221" s="15"/>
      <c r="K221" s="15"/>
      <c r="L221" s="15"/>
      <c r="M221" s="15"/>
      <c r="N221" s="15"/>
      <c r="O221" s="15"/>
      <c r="P221" s="14"/>
      <c r="Q221" s="14"/>
      <c r="R221" s="14"/>
      <c r="S221" s="14"/>
      <c r="T221" s="14"/>
      <c r="U221" s="14"/>
      <c r="V221" s="14"/>
      <c r="W221" s="14"/>
      <c r="X221" s="14"/>
      <c r="Y221" s="2"/>
      <c r="Z221" s="2"/>
    </row>
    <row r="222" spans="2:26">
      <c r="B222" s="2">
        <f t="shared" si="15"/>
        <v>221</v>
      </c>
      <c r="C222" s="10">
        <f>'[1]A - 12HR - Input'!C236</f>
        <v>43217</v>
      </c>
      <c r="D222" s="11">
        <f>'[1]A - 12HR - Input'!E236</f>
        <v>84.37</v>
      </c>
      <c r="E222" s="12">
        <f>'[1]A - 12HR - Input'!D236</f>
        <v>91.27</v>
      </c>
      <c r="F222" s="11">
        <f t="shared" si="13"/>
        <v>7700.4499000000005</v>
      </c>
      <c r="G222" s="12">
        <f t="shared" si="14"/>
        <v>8.5848776125093E-7</v>
      </c>
      <c r="H222" s="13"/>
      <c r="I222" s="13"/>
      <c r="J222" s="15"/>
      <c r="K222" s="15"/>
      <c r="L222" s="15"/>
      <c r="M222" s="15"/>
      <c r="N222" s="15"/>
      <c r="O222" s="15"/>
      <c r="P222" s="14"/>
      <c r="Q222" s="14"/>
      <c r="R222" s="14"/>
      <c r="S222" s="14"/>
      <c r="T222" s="14"/>
      <c r="U222" s="14"/>
      <c r="V222" s="14"/>
      <c r="W222" s="14"/>
      <c r="X222" s="14"/>
      <c r="Y222" s="2"/>
      <c r="Z222" s="2"/>
    </row>
    <row r="223" spans="2:26">
      <c r="B223" s="2">
        <f t="shared" si="15"/>
        <v>222</v>
      </c>
      <c r="C223" s="10">
        <f t="shared" si="16"/>
        <v>43217</v>
      </c>
      <c r="D223" s="11">
        <f>'[1]A - 12HR - Input'!E237</f>
        <v>89.93</v>
      </c>
      <c r="E223" s="12">
        <f>'[1]A - 12HR - Input'!D237</f>
        <v>91.25</v>
      </c>
      <c r="F223" s="11">
        <f t="shared" si="13"/>
        <v>8206.1125000000011</v>
      </c>
      <c r="G223" s="12">
        <f t="shared" si="14"/>
        <v>8.7422378946123213E-7</v>
      </c>
      <c r="H223" s="13"/>
      <c r="I223" s="13"/>
      <c r="J223" s="15"/>
      <c r="K223" s="15"/>
      <c r="L223" s="15"/>
      <c r="M223" s="15"/>
      <c r="N223" s="15"/>
      <c r="O223" s="15"/>
      <c r="P223" s="14"/>
      <c r="Q223" s="14"/>
      <c r="R223" s="14"/>
      <c r="S223" s="14"/>
      <c r="T223" s="14"/>
      <c r="U223" s="14"/>
      <c r="V223" s="14"/>
      <c r="W223" s="14"/>
      <c r="X223" s="14"/>
      <c r="Y223" s="2"/>
      <c r="Z223" s="2"/>
    </row>
    <row r="224" spans="2:26">
      <c r="B224" s="2">
        <f t="shared" si="15"/>
        <v>223</v>
      </c>
      <c r="C224" s="10">
        <f>'[1]A - 12HR - Input'!C238</f>
        <v>43218</v>
      </c>
      <c r="D224" s="11">
        <f>'[1]A - 12HR - Input'!E238</f>
        <v>84.29</v>
      </c>
      <c r="E224" s="12">
        <f>'[1]A - 12HR - Input'!D238</f>
        <v>90.82</v>
      </c>
      <c r="F224" s="11">
        <f t="shared" si="13"/>
        <v>7655.2178000000004</v>
      </c>
      <c r="G224" s="12">
        <f t="shared" si="14"/>
        <v>8.902482581071611E-7</v>
      </c>
      <c r="H224" s="13"/>
      <c r="I224" s="13"/>
      <c r="J224" s="15"/>
      <c r="K224" s="15"/>
      <c r="L224" s="15"/>
      <c r="M224" s="15"/>
      <c r="N224" s="15"/>
      <c r="O224" s="15"/>
      <c r="P224" s="14"/>
      <c r="Q224" s="14"/>
      <c r="R224" s="14"/>
      <c r="S224" s="14"/>
      <c r="T224" s="14"/>
      <c r="U224" s="14"/>
      <c r="V224" s="14"/>
      <c r="W224" s="14"/>
      <c r="X224" s="14"/>
      <c r="Y224" s="2"/>
      <c r="Z224" s="2"/>
    </row>
    <row r="225" spans="2:26">
      <c r="B225" s="2">
        <f t="shared" si="15"/>
        <v>224</v>
      </c>
      <c r="C225" s="10">
        <f t="shared" si="16"/>
        <v>43218</v>
      </c>
      <c r="D225" s="11">
        <f>'[1]A - 12HR - Input'!E239</f>
        <v>83.59</v>
      </c>
      <c r="E225" s="12">
        <f>'[1]A - 12HR - Input'!D239</f>
        <v>90.12</v>
      </c>
      <c r="F225" s="11">
        <f t="shared" si="13"/>
        <v>7533.1308000000008</v>
      </c>
      <c r="G225" s="12">
        <f t="shared" si="14"/>
        <v>9.0656645428427791E-7</v>
      </c>
      <c r="H225" s="13"/>
      <c r="I225" s="13"/>
      <c r="J225" s="15"/>
      <c r="K225" s="15"/>
      <c r="L225" s="15"/>
      <c r="M225" s="15"/>
      <c r="N225" s="15"/>
      <c r="O225" s="15"/>
      <c r="P225" s="14"/>
      <c r="Q225" s="14"/>
      <c r="R225" s="14"/>
      <c r="S225" s="14"/>
      <c r="T225" s="14"/>
      <c r="U225" s="14"/>
      <c r="V225" s="14"/>
      <c r="W225" s="14"/>
      <c r="X225" s="14"/>
      <c r="Y225" s="2"/>
      <c r="Z225" s="2"/>
    </row>
    <row r="226" spans="2:26">
      <c r="B226" s="2">
        <f t="shared" si="15"/>
        <v>225</v>
      </c>
      <c r="C226" s="10">
        <f>'[1]A - 12HR - Input'!C240</f>
        <v>43219</v>
      </c>
      <c r="D226" s="11">
        <f>'[1]A - 12HR - Input'!E240</f>
        <v>88.41</v>
      </c>
      <c r="E226" s="12">
        <f>'[1]A - 12HR - Input'!D240</f>
        <v>89.48</v>
      </c>
      <c r="F226" s="11">
        <f t="shared" si="13"/>
        <v>7910.9268000000002</v>
      </c>
      <c r="G226" s="12">
        <f t="shared" si="14"/>
        <v>9.231837620002832E-7</v>
      </c>
      <c r="H226" s="13"/>
      <c r="I226" s="13"/>
      <c r="J226" s="15"/>
      <c r="K226" s="15"/>
      <c r="L226" s="15"/>
      <c r="M226" s="15"/>
      <c r="N226" s="15"/>
      <c r="O226" s="15"/>
      <c r="P226" s="14"/>
      <c r="Q226" s="14"/>
      <c r="R226" s="14"/>
      <c r="S226" s="14"/>
      <c r="T226" s="14"/>
      <c r="U226" s="14"/>
      <c r="V226" s="14"/>
      <c r="W226" s="14"/>
      <c r="X226" s="14"/>
      <c r="Y226" s="2"/>
      <c r="Z226" s="2"/>
    </row>
    <row r="227" spans="2:26">
      <c r="B227" s="2">
        <f t="shared" si="15"/>
        <v>226</v>
      </c>
      <c r="C227" s="10">
        <f t="shared" si="16"/>
        <v>43219</v>
      </c>
      <c r="D227" s="11">
        <f>'[1]A - 12HR - Input'!E241</f>
        <v>82.75</v>
      </c>
      <c r="E227" s="12">
        <f>'[1]A - 12HR - Input'!D241</f>
        <v>89.92</v>
      </c>
      <c r="F227" s="11">
        <f t="shared" si="13"/>
        <v>7440.88</v>
      </c>
      <c r="G227" s="12">
        <f t="shared" si="14"/>
        <v>9.4010566395140859E-7</v>
      </c>
      <c r="H227" s="13"/>
      <c r="I227" s="13"/>
      <c r="J227" s="15"/>
      <c r="K227" s="15"/>
      <c r="L227" s="15"/>
      <c r="M227" s="15"/>
      <c r="N227" s="15"/>
      <c r="O227" s="15"/>
      <c r="P227" s="14"/>
      <c r="Q227" s="14"/>
      <c r="R227" s="14"/>
      <c r="S227" s="14"/>
      <c r="T227" s="14"/>
      <c r="U227" s="14"/>
      <c r="V227" s="14"/>
      <c r="W227" s="14"/>
      <c r="X227" s="14"/>
      <c r="Y227" s="2"/>
      <c r="Z227" s="2"/>
    </row>
    <row r="228" spans="2:26">
      <c r="B228" s="2">
        <f t="shared" si="15"/>
        <v>227</v>
      </c>
      <c r="C228" s="10">
        <f>'[1]A - 12HR - Input'!C242</f>
        <v>43220</v>
      </c>
      <c r="D228" s="11">
        <f>'[1]A - 12HR - Input'!E242</f>
        <v>82.56</v>
      </c>
      <c r="E228" s="12">
        <f>'[1]A - 12HR - Input'!D242</f>
        <v>89.39</v>
      </c>
      <c r="F228" s="11">
        <f t="shared" si="13"/>
        <v>7380.0384000000004</v>
      </c>
      <c r="G228" s="12">
        <f t="shared" si="14"/>
        <v>9.5733774333137341E-7</v>
      </c>
      <c r="H228" s="13"/>
      <c r="I228" s="13"/>
      <c r="J228" s="15"/>
      <c r="K228" s="15"/>
      <c r="L228" s="15"/>
      <c r="M228" s="15"/>
      <c r="N228" s="15"/>
      <c r="O228" s="15"/>
      <c r="P228" s="14"/>
      <c r="Q228" s="14"/>
      <c r="R228" s="14"/>
      <c r="S228" s="14"/>
      <c r="T228" s="14"/>
      <c r="U228" s="14"/>
      <c r="V228" s="14"/>
      <c r="W228" s="14"/>
      <c r="X228" s="14"/>
      <c r="Y228" s="2"/>
      <c r="Z228" s="2"/>
    </row>
    <row r="229" spans="2:26">
      <c r="B229" s="2">
        <f t="shared" si="15"/>
        <v>228</v>
      </c>
      <c r="C229" s="10">
        <f t="shared" si="16"/>
        <v>43220</v>
      </c>
      <c r="D229" s="11">
        <f>'[1]A - 12HR - Input'!E243</f>
        <v>83.91</v>
      </c>
      <c r="E229" s="12">
        <f>'[1]A - 12HR - Input'!D243</f>
        <v>88.54</v>
      </c>
      <c r="F229" s="11">
        <f t="shared" si="13"/>
        <v>7429.3914000000004</v>
      </c>
      <c r="G229" s="12">
        <f t="shared" si="14"/>
        <v>9.7488568567349647E-7</v>
      </c>
      <c r="H229" s="13"/>
      <c r="I229" s="13"/>
      <c r="J229" s="15"/>
      <c r="K229" s="15"/>
      <c r="L229" s="15"/>
      <c r="M229" s="15"/>
      <c r="N229" s="15"/>
      <c r="O229" s="15"/>
      <c r="P229" s="14"/>
      <c r="Q229" s="14"/>
      <c r="R229" s="14"/>
      <c r="S229" s="14"/>
      <c r="T229" s="14"/>
      <c r="U229" s="14"/>
      <c r="V229" s="14"/>
      <c r="W229" s="14"/>
      <c r="X229" s="14"/>
      <c r="Y229" s="2"/>
      <c r="Z229" s="2"/>
    </row>
    <row r="230" spans="2:26">
      <c r="B230" s="2">
        <f t="shared" si="15"/>
        <v>229</v>
      </c>
      <c r="C230" s="10">
        <f>'[1]A - 12HR - Input'!C244</f>
        <v>43221</v>
      </c>
      <c r="D230" s="11">
        <f>'[1]A - 12HR - Input'!E244</f>
        <v>83.58</v>
      </c>
      <c r="E230" s="12">
        <f>'[1]A - 12HR - Input'!D244</f>
        <v>88.07</v>
      </c>
      <c r="F230" s="11">
        <f t="shared" si="13"/>
        <v>7360.8905999999997</v>
      </c>
      <c r="G230" s="12">
        <f t="shared" si="14"/>
        <v>9.9275528072657452E-7</v>
      </c>
      <c r="H230" s="13"/>
      <c r="I230" s="13"/>
      <c r="J230" s="15"/>
      <c r="K230" s="15"/>
      <c r="L230" s="15"/>
      <c r="M230" s="15"/>
      <c r="N230" s="15"/>
      <c r="O230" s="15"/>
      <c r="P230" s="14"/>
      <c r="Q230" s="14"/>
      <c r="R230" s="14"/>
      <c r="S230" s="14"/>
      <c r="T230" s="14"/>
      <c r="U230" s="14"/>
      <c r="V230" s="14"/>
      <c r="W230" s="14"/>
      <c r="X230" s="14"/>
      <c r="Y230" s="2"/>
      <c r="Z230" s="2"/>
    </row>
    <row r="231" spans="2:26">
      <c r="B231" s="2">
        <f t="shared" si="15"/>
        <v>230</v>
      </c>
      <c r="C231" s="10">
        <f t="shared" si="16"/>
        <v>43221</v>
      </c>
      <c r="D231" s="11">
        <f>'[1]A - 12HR - Input'!E245</f>
        <v>77.900000000000006</v>
      </c>
      <c r="E231" s="12">
        <f>'[1]A - 12HR - Input'!D245</f>
        <v>88.6</v>
      </c>
      <c r="F231" s="11">
        <f t="shared" si="13"/>
        <v>6901.9400000000005</v>
      </c>
      <c r="G231" s="12">
        <f t="shared" si="14"/>
        <v>1.0109524243651469E-6</v>
      </c>
      <c r="H231" s="13"/>
      <c r="I231" s="13"/>
      <c r="J231" s="15"/>
      <c r="K231" s="15"/>
      <c r="L231" s="15"/>
      <c r="M231" s="15"/>
      <c r="N231" s="15"/>
      <c r="O231" s="15"/>
      <c r="P231" s="14"/>
      <c r="Q231" s="14"/>
      <c r="R231" s="14"/>
      <c r="S231" s="14"/>
      <c r="T231" s="14"/>
      <c r="U231" s="14"/>
      <c r="V231" s="14"/>
      <c r="W231" s="14"/>
      <c r="X231" s="14"/>
      <c r="Y231" s="2"/>
      <c r="Z231" s="2"/>
    </row>
    <row r="232" spans="2:26">
      <c r="B232" s="2">
        <f t="shared" si="15"/>
        <v>231</v>
      </c>
      <c r="C232" s="10">
        <f>'[1]A - 12HR - Input'!C246</f>
        <v>43222</v>
      </c>
      <c r="D232" s="11">
        <f>'[1]A - 12HR - Input'!E246</f>
        <v>80.680000000000007</v>
      </c>
      <c r="E232" s="12">
        <f>'[1]A - 12HR - Input'!D246</f>
        <v>88.33</v>
      </c>
      <c r="F232" s="11">
        <f t="shared" si="13"/>
        <v>7126.4644000000008</v>
      </c>
      <c r="G232" s="12">
        <f t="shared" si="14"/>
        <v>1.0294831205347732E-6</v>
      </c>
      <c r="H232" s="13"/>
      <c r="I232" s="13"/>
      <c r="J232" s="15"/>
      <c r="K232" s="15"/>
      <c r="L232" s="15"/>
      <c r="M232" s="15"/>
      <c r="N232" s="15"/>
      <c r="O232" s="15"/>
      <c r="P232" s="14"/>
      <c r="Q232" s="14"/>
      <c r="R232" s="14"/>
      <c r="S232" s="14"/>
      <c r="T232" s="14"/>
      <c r="U232" s="14"/>
      <c r="V232" s="14"/>
      <c r="W232" s="14"/>
      <c r="X232" s="14"/>
      <c r="Y232" s="2"/>
      <c r="Z232" s="2"/>
    </row>
    <row r="233" spans="2:26">
      <c r="B233" s="2">
        <f t="shared" si="15"/>
        <v>232</v>
      </c>
      <c r="C233" s="10">
        <f t="shared" si="16"/>
        <v>43222</v>
      </c>
      <c r="D233" s="11">
        <f>'[1]A - 12HR - Input'!E247</f>
        <v>79.989999999999995</v>
      </c>
      <c r="E233" s="12">
        <f>'[1]A - 12HR - Input'!D247</f>
        <v>87.97</v>
      </c>
      <c r="F233" s="11">
        <f t="shared" si="13"/>
        <v>7036.720299999999</v>
      </c>
      <c r="G233" s="12">
        <f t="shared" si="14"/>
        <v>1.0483534832329666E-6</v>
      </c>
      <c r="H233" s="13"/>
      <c r="I233" s="13"/>
      <c r="J233" s="15"/>
      <c r="K233" s="15"/>
      <c r="L233" s="15"/>
      <c r="M233" s="15"/>
      <c r="N233" s="15"/>
      <c r="O233" s="15"/>
      <c r="P233" s="14"/>
      <c r="Q233" s="14"/>
      <c r="R233" s="14"/>
      <c r="S233" s="14"/>
      <c r="T233" s="14"/>
      <c r="U233" s="14"/>
      <c r="V233" s="14"/>
      <c r="W233" s="14"/>
      <c r="X233" s="14"/>
      <c r="Y233" s="2"/>
      <c r="Z233" s="2"/>
    </row>
    <row r="234" spans="2:26">
      <c r="B234" s="2">
        <f t="shared" si="15"/>
        <v>233</v>
      </c>
      <c r="C234" s="10">
        <f>'[1]A - 12HR - Input'!C248</f>
        <v>43223</v>
      </c>
      <c r="D234" s="11">
        <f>'[1]A - 12HR - Input'!E248</f>
        <v>78.989999999999995</v>
      </c>
      <c r="E234" s="12">
        <f>'[1]A - 12HR - Input'!D248</f>
        <v>88.14</v>
      </c>
      <c r="F234" s="11">
        <f t="shared" si="13"/>
        <v>6962.1785999999993</v>
      </c>
      <c r="G234" s="12">
        <f t="shared" si="14"/>
        <v>1.0675697385264427E-6</v>
      </c>
      <c r="H234" s="13"/>
      <c r="I234" s="13"/>
      <c r="J234" s="15"/>
      <c r="K234" s="15"/>
      <c r="L234" s="15"/>
      <c r="M234" s="15"/>
      <c r="N234" s="15"/>
      <c r="O234" s="15"/>
      <c r="P234" s="14"/>
      <c r="Q234" s="14"/>
      <c r="R234" s="14"/>
      <c r="S234" s="14"/>
      <c r="T234" s="14"/>
      <c r="U234" s="14"/>
      <c r="V234" s="14"/>
      <c r="W234" s="14"/>
      <c r="X234" s="14"/>
      <c r="Y234" s="2"/>
      <c r="Z234" s="2"/>
    </row>
    <row r="235" spans="2:26">
      <c r="B235" s="2">
        <f t="shared" si="15"/>
        <v>234</v>
      </c>
      <c r="C235" s="10">
        <f t="shared" si="16"/>
        <v>43223</v>
      </c>
      <c r="D235" s="11">
        <f>'[1]A - 12HR - Input'!E249</f>
        <v>82.5</v>
      </c>
      <c r="E235" s="12">
        <f>'[1]A - 12HR - Input'!D249</f>
        <v>87.86</v>
      </c>
      <c r="F235" s="11">
        <f t="shared" si="13"/>
        <v>7248.45</v>
      </c>
      <c r="G235" s="12">
        <f t="shared" si="14"/>
        <v>1.0871382266053386E-6</v>
      </c>
      <c r="H235" s="13"/>
      <c r="I235" s="13"/>
      <c r="J235" s="15"/>
      <c r="K235" s="15"/>
      <c r="L235" s="15"/>
      <c r="M235" s="15"/>
      <c r="N235" s="15"/>
      <c r="O235" s="15"/>
      <c r="P235" s="14"/>
      <c r="Q235" s="14"/>
      <c r="R235" s="14"/>
      <c r="S235" s="14"/>
      <c r="T235" s="14"/>
      <c r="U235" s="14"/>
      <c r="V235" s="14"/>
      <c r="W235" s="14"/>
      <c r="X235" s="14"/>
      <c r="Y235" s="2"/>
      <c r="Z235" s="2"/>
    </row>
    <row r="236" spans="2:26">
      <c r="B236" s="2">
        <f t="shared" si="15"/>
        <v>235</v>
      </c>
      <c r="C236" s="10">
        <f>'[1]A - 12HR - Input'!C250</f>
        <v>43224</v>
      </c>
      <c r="D236" s="11">
        <f>'[1]A - 12HR - Input'!E250</f>
        <v>79.72</v>
      </c>
      <c r="E236" s="12">
        <f>'[1]A - 12HR - Input'!D250</f>
        <v>87.58</v>
      </c>
      <c r="F236" s="11">
        <f t="shared" si="13"/>
        <v>6981.8775999999998</v>
      </c>
      <c r="G236" s="12">
        <f t="shared" si="14"/>
        <v>1.1070654038750904E-6</v>
      </c>
      <c r="H236" s="13"/>
      <c r="I236" s="13"/>
      <c r="J236" s="15"/>
      <c r="K236" s="15"/>
      <c r="L236" s="15"/>
      <c r="M236" s="15"/>
      <c r="N236" s="15"/>
      <c r="O236" s="15"/>
      <c r="P236" s="14"/>
      <c r="Q236" s="14"/>
      <c r="R236" s="14"/>
      <c r="S236" s="14"/>
      <c r="T236" s="14"/>
      <c r="U236" s="14"/>
      <c r="V236" s="14"/>
      <c r="W236" s="14"/>
      <c r="X236" s="14"/>
      <c r="Y236" s="2"/>
      <c r="Z236" s="2"/>
    </row>
    <row r="237" spans="2:26">
      <c r="B237" s="2">
        <f t="shared" si="15"/>
        <v>236</v>
      </c>
      <c r="C237" s="10">
        <f t="shared" si="16"/>
        <v>43224</v>
      </c>
      <c r="D237" s="11">
        <f>'[1]A - 12HR - Input'!E251</f>
        <v>84.28</v>
      </c>
      <c r="E237" s="12">
        <f>'[1]A - 12HR - Input'!D251</f>
        <v>87.56</v>
      </c>
      <c r="F237" s="11">
        <f t="shared" si="13"/>
        <v>7379.5568000000003</v>
      </c>
      <c r="G237" s="12">
        <f t="shared" si="14"/>
        <v>1.1273578450866499E-6</v>
      </c>
      <c r="H237" s="13"/>
      <c r="I237" s="13"/>
      <c r="J237" s="15"/>
      <c r="K237" s="15"/>
      <c r="L237" s="15"/>
      <c r="M237" s="15"/>
      <c r="N237" s="15"/>
      <c r="O237" s="15"/>
      <c r="P237" s="14"/>
      <c r="Q237" s="14"/>
      <c r="R237" s="14"/>
      <c r="S237" s="14"/>
      <c r="T237" s="14"/>
      <c r="U237" s="14"/>
      <c r="V237" s="14"/>
      <c r="W237" s="14"/>
      <c r="X237" s="14"/>
      <c r="Y237" s="2"/>
      <c r="Z237" s="2"/>
    </row>
    <row r="238" spans="2:26">
      <c r="B238" s="2">
        <f t="shared" si="15"/>
        <v>237</v>
      </c>
      <c r="C238" s="10">
        <f>'[1]A - 12HR - Input'!C252</f>
        <v>43225</v>
      </c>
      <c r="D238" s="11">
        <f>'[1]A - 12HR - Input'!E252</f>
        <v>88.65</v>
      </c>
      <c r="E238" s="12">
        <f>'[1]A - 12HR - Input'!D252</f>
        <v>88.09</v>
      </c>
      <c r="F238" s="11">
        <f t="shared" si="13"/>
        <v>7809.1785000000009</v>
      </c>
      <c r="G238" s="12">
        <f t="shared" si="14"/>
        <v>1.1480222455057534E-6</v>
      </c>
      <c r="H238" s="13"/>
      <c r="I238" s="13"/>
      <c r="J238" s="15"/>
      <c r="K238" s="15"/>
      <c r="L238" s="15"/>
      <c r="M238" s="15"/>
      <c r="N238" s="15"/>
      <c r="O238" s="15"/>
      <c r="P238" s="14"/>
      <c r="Q238" s="14"/>
      <c r="R238" s="14"/>
      <c r="S238" s="14"/>
      <c r="T238" s="14"/>
      <c r="U238" s="14"/>
      <c r="V238" s="14"/>
      <c r="W238" s="14"/>
      <c r="X238" s="14"/>
      <c r="Y238" s="2"/>
      <c r="Z238" s="2"/>
    </row>
    <row r="239" spans="2:26">
      <c r="B239" s="2">
        <f t="shared" si="15"/>
        <v>238</v>
      </c>
      <c r="C239" s="10">
        <f t="shared" si="16"/>
        <v>43225</v>
      </c>
      <c r="D239" s="11">
        <f>'[1]A - 12HR - Input'!E253</f>
        <v>92.43</v>
      </c>
      <c r="E239" s="12">
        <f>'[1]A - 12HR - Input'!D253</f>
        <v>88.45</v>
      </c>
      <c r="F239" s="11">
        <f t="shared" si="13"/>
        <v>8175.433500000001</v>
      </c>
      <c r="G239" s="12">
        <f t="shared" si="14"/>
        <v>1.1690654231219484E-6</v>
      </c>
      <c r="H239" s="13"/>
      <c r="I239" s="13"/>
      <c r="J239" s="15"/>
      <c r="K239" s="15"/>
      <c r="L239" s="15"/>
      <c r="M239" s="15"/>
      <c r="N239" s="15"/>
      <c r="O239" s="15"/>
      <c r="P239" s="14"/>
      <c r="Q239" s="14"/>
      <c r="R239" s="14"/>
      <c r="S239" s="14"/>
      <c r="T239" s="14"/>
      <c r="U239" s="14"/>
      <c r="V239" s="14"/>
      <c r="W239" s="14"/>
      <c r="X239" s="14"/>
      <c r="Y239" s="2"/>
      <c r="Z239" s="2"/>
    </row>
    <row r="240" spans="2:26">
      <c r="B240" s="2">
        <f t="shared" si="15"/>
        <v>239</v>
      </c>
      <c r="C240" s="10">
        <f>'[1]A - 12HR - Input'!C254</f>
        <v>43226</v>
      </c>
      <c r="D240" s="11">
        <f>'[1]A - 12HR - Input'!E254</f>
        <v>88.43</v>
      </c>
      <c r="E240" s="12">
        <f>'[1]A - 12HR - Input'!D254</f>
        <v>88.13</v>
      </c>
      <c r="F240" s="11">
        <f t="shared" si="13"/>
        <v>7793.3359</v>
      </c>
      <c r="G240" s="12">
        <f t="shared" si="14"/>
        <v>1.1904943208981148E-6</v>
      </c>
      <c r="H240" s="13"/>
      <c r="I240" s="13"/>
      <c r="J240" s="15"/>
      <c r="K240" s="15"/>
      <c r="L240" s="15"/>
      <c r="M240" s="15"/>
      <c r="N240" s="15"/>
      <c r="O240" s="15"/>
      <c r="P240" s="14"/>
      <c r="Q240" s="14"/>
      <c r="R240" s="14"/>
      <c r="S240" s="14"/>
      <c r="T240" s="14"/>
      <c r="U240" s="14"/>
      <c r="V240" s="14"/>
      <c r="W240" s="14"/>
      <c r="X240" s="14"/>
      <c r="Y240" s="2"/>
      <c r="Z240" s="2"/>
    </row>
    <row r="241" spans="2:26">
      <c r="B241" s="2">
        <f t="shared" si="15"/>
        <v>240</v>
      </c>
      <c r="C241" s="10">
        <f t="shared" si="16"/>
        <v>43226</v>
      </c>
      <c r="D241" s="11">
        <f>'[1]A - 12HR - Input'!E255</f>
        <v>89.11</v>
      </c>
      <c r="E241" s="12">
        <f>'[1]A - 12HR - Input'!D255</f>
        <v>88.21</v>
      </c>
      <c r="F241" s="11">
        <f t="shared" si="13"/>
        <v>7860.3930999999993</v>
      </c>
      <c r="G241" s="12">
        <f t="shared" si="14"/>
        <v>1.2123160090612163E-6</v>
      </c>
      <c r="H241" s="13"/>
      <c r="I241" s="13"/>
      <c r="J241" s="15"/>
      <c r="K241" s="15"/>
      <c r="L241" s="15"/>
      <c r="M241" s="15"/>
      <c r="N241" s="15"/>
      <c r="O241" s="15"/>
      <c r="P241" s="14"/>
      <c r="Q241" s="14"/>
      <c r="R241" s="14"/>
      <c r="S241" s="14"/>
      <c r="T241" s="14"/>
      <c r="U241" s="14"/>
      <c r="V241" s="14"/>
      <c r="W241" s="14"/>
      <c r="X241" s="14"/>
      <c r="Y241" s="2"/>
      <c r="Z241" s="2"/>
    </row>
    <row r="242" spans="2:26">
      <c r="B242" s="2">
        <f t="shared" si="15"/>
        <v>241</v>
      </c>
      <c r="C242" s="10">
        <f>'[1]A - 12HR - Input'!C256</f>
        <v>43227</v>
      </c>
      <c r="D242" s="11">
        <f>'[1]A - 12HR - Input'!E256</f>
        <v>83.86</v>
      </c>
      <c r="E242" s="12">
        <f>'[1]A - 12HR - Input'!D256</f>
        <v>88.27</v>
      </c>
      <c r="F242" s="11">
        <f t="shared" si="13"/>
        <v>7402.3221999999996</v>
      </c>
      <c r="G242" s="12">
        <f t="shared" si="14"/>
        <v>1.2345376874350474E-6</v>
      </c>
      <c r="H242" s="13"/>
      <c r="I242" s="13"/>
      <c r="J242" s="15"/>
      <c r="K242" s="15"/>
      <c r="L242" s="15"/>
      <c r="M242" s="15"/>
      <c r="N242" s="15"/>
      <c r="O242" s="15"/>
      <c r="P242" s="14"/>
      <c r="Q242" s="14"/>
      <c r="R242" s="14"/>
      <c r="S242" s="14"/>
      <c r="T242" s="14"/>
      <c r="U242" s="14"/>
      <c r="V242" s="14"/>
      <c r="W242" s="14"/>
      <c r="X242" s="14"/>
      <c r="Y242" s="2"/>
      <c r="Z242" s="2"/>
    </row>
    <row r="243" spans="2:26">
      <c r="B243" s="2">
        <f t="shared" si="15"/>
        <v>242</v>
      </c>
      <c r="C243" s="10">
        <f t="shared" si="16"/>
        <v>43227</v>
      </c>
      <c r="D243" s="11">
        <f>'[1]A - 12HR - Input'!E257</f>
        <v>85.57</v>
      </c>
      <c r="E243" s="12">
        <f>'[1]A - 12HR - Input'!D257</f>
        <v>87.91</v>
      </c>
      <c r="F243" s="11">
        <f t="shared" si="13"/>
        <v>7522.4586999999992</v>
      </c>
      <c r="G243" s="12">
        <f t="shared" si="14"/>
        <v>1.2571666878157304E-6</v>
      </c>
      <c r="H243" s="13"/>
      <c r="I243" s="13"/>
      <c r="J243" s="15"/>
      <c r="K243" s="15"/>
      <c r="L243" s="15"/>
      <c r="M243" s="15"/>
      <c r="N243" s="15"/>
      <c r="O243" s="15"/>
      <c r="P243" s="14"/>
      <c r="Q243" s="14"/>
      <c r="R243" s="14"/>
      <c r="S243" s="14"/>
      <c r="T243" s="14"/>
      <c r="U243" s="14"/>
      <c r="V243" s="14"/>
      <c r="W243" s="14"/>
      <c r="X243" s="14"/>
      <c r="Y243" s="2"/>
      <c r="Z243" s="2"/>
    </row>
    <row r="244" spans="2:26">
      <c r="B244" s="2">
        <f t="shared" si="15"/>
        <v>243</v>
      </c>
      <c r="C244" s="10">
        <f>'[1]A - 12HR - Input'!C258</f>
        <v>43228</v>
      </c>
      <c r="D244" s="11">
        <f>'[1]A - 12HR - Input'!E258</f>
        <v>86.26</v>
      </c>
      <c r="E244" s="12">
        <f>'[1]A - 12HR - Input'!D258</f>
        <v>87.85</v>
      </c>
      <c r="F244" s="11">
        <f t="shared" si="13"/>
        <v>7577.9409999999998</v>
      </c>
      <c r="G244" s="12">
        <f t="shared" si="14"/>
        <v>1.2802104763907642E-6</v>
      </c>
      <c r="H244" s="13"/>
      <c r="I244" s="13"/>
      <c r="J244" s="15"/>
      <c r="K244" s="15"/>
      <c r="L244" s="15"/>
      <c r="M244" s="15"/>
      <c r="N244" s="15"/>
      <c r="O244" s="15"/>
      <c r="P244" s="14"/>
      <c r="Q244" s="14"/>
      <c r="R244" s="14"/>
      <c r="S244" s="14"/>
      <c r="T244" s="14"/>
      <c r="U244" s="14"/>
      <c r="V244" s="14"/>
      <c r="W244" s="14"/>
      <c r="X244" s="14"/>
      <c r="Y244" s="2"/>
      <c r="Z244" s="2"/>
    </row>
    <row r="245" spans="2:26">
      <c r="B245" s="2">
        <f t="shared" si="15"/>
        <v>244</v>
      </c>
      <c r="C245" s="10">
        <f t="shared" si="16"/>
        <v>43228</v>
      </c>
      <c r="D245" s="11">
        <f>'[1]A - 12HR - Input'!E259</f>
        <v>87.39</v>
      </c>
      <c r="E245" s="12">
        <f>'[1]A - 12HR - Input'!D259</f>
        <v>88.8</v>
      </c>
      <c r="F245" s="11">
        <f t="shared" si="13"/>
        <v>7760.232</v>
      </c>
      <c r="G245" s="12">
        <f t="shared" si="14"/>
        <v>1.303676656202408E-6</v>
      </c>
      <c r="H245" s="13"/>
      <c r="I245" s="13"/>
      <c r="J245" s="15"/>
      <c r="K245" s="15"/>
      <c r="L245" s="15"/>
      <c r="M245" s="15"/>
      <c r="N245" s="15"/>
      <c r="O245" s="15"/>
      <c r="P245" s="14"/>
      <c r="Q245" s="14"/>
      <c r="R245" s="14"/>
      <c r="S245" s="14"/>
      <c r="T245" s="14"/>
      <c r="U245" s="14"/>
      <c r="V245" s="14"/>
      <c r="W245" s="14"/>
      <c r="X245" s="14"/>
      <c r="Y245" s="2"/>
      <c r="Z245" s="2"/>
    </row>
    <row r="246" spans="2:26">
      <c r="B246" s="2">
        <f t="shared" si="15"/>
        <v>245</v>
      </c>
      <c r="C246" s="10">
        <f>'[1]A - 12HR - Input'!C260</f>
        <v>43229</v>
      </c>
      <c r="D246" s="11">
        <f>'[1]A - 12HR - Input'!E260</f>
        <v>85.82</v>
      </c>
      <c r="E246" s="12">
        <f>'[1]A - 12HR - Input'!D260</f>
        <v>89.68</v>
      </c>
      <c r="F246" s="11">
        <f t="shared" si="13"/>
        <v>7696.3375999999998</v>
      </c>
      <c r="G246" s="12">
        <f t="shared" si="14"/>
        <v>1.3275729696562196E-6</v>
      </c>
      <c r="H246" s="13"/>
      <c r="I246" s="13"/>
      <c r="J246" s="15"/>
      <c r="K246" s="15"/>
      <c r="L246" s="15"/>
      <c r="M246" s="15"/>
      <c r="N246" s="15"/>
      <c r="O246" s="15"/>
      <c r="P246" s="14"/>
      <c r="Q246" s="14"/>
      <c r="R246" s="14"/>
      <c r="S246" s="14"/>
      <c r="T246" s="14"/>
      <c r="U246" s="14"/>
      <c r="V246" s="14"/>
      <c r="W246" s="14"/>
      <c r="X246" s="14"/>
      <c r="Y246" s="2"/>
      <c r="Z246" s="2"/>
    </row>
    <row r="247" spans="2:26">
      <c r="B247" s="2">
        <f t="shared" si="15"/>
        <v>246</v>
      </c>
      <c r="C247" s="10">
        <f t="shared" si="16"/>
        <v>43229</v>
      </c>
      <c r="D247" s="11">
        <f>'[1]A - 12HR - Input'!E261</f>
        <v>84.61</v>
      </c>
      <c r="E247" s="12">
        <f>'[1]A - 12HR - Input'!D261</f>
        <v>90.98</v>
      </c>
      <c r="F247" s="11">
        <f t="shared" si="13"/>
        <v>7697.8178000000007</v>
      </c>
      <c r="G247" s="12">
        <f t="shared" si="14"/>
        <v>1.3519073010755802E-6</v>
      </c>
      <c r="H247" s="13"/>
      <c r="I247" s="13"/>
      <c r="J247" s="15"/>
      <c r="K247" s="15"/>
      <c r="L247" s="15"/>
      <c r="M247" s="15"/>
      <c r="N247" s="15"/>
      <c r="O247" s="15"/>
      <c r="P247" s="14"/>
      <c r="Q247" s="14"/>
      <c r="R247" s="14"/>
      <c r="S247" s="14"/>
      <c r="T247" s="14"/>
      <c r="U247" s="14"/>
      <c r="V247" s="14"/>
      <c r="W247" s="14"/>
      <c r="X247" s="14"/>
      <c r="Y247" s="2"/>
      <c r="Z247" s="2"/>
    </row>
    <row r="248" spans="2:26">
      <c r="B248" s="2">
        <f t="shared" si="15"/>
        <v>247</v>
      </c>
      <c r="C248" s="10">
        <f>'[1]A - 12HR - Input'!C262</f>
        <v>43230</v>
      </c>
      <c r="D248" s="11">
        <f>'[1]A - 12HR - Input'!E262</f>
        <v>84.44</v>
      </c>
      <c r="E248" s="12">
        <f>'[1]A - 12HR - Input'!D262</f>
        <v>93.27</v>
      </c>
      <c r="F248" s="11">
        <f t="shared" si="13"/>
        <v>7875.7187999999996</v>
      </c>
      <c r="G248" s="12">
        <f t="shared" si="14"/>
        <v>1.3766876793030345E-6</v>
      </c>
      <c r="H248" s="13"/>
      <c r="I248" s="13"/>
      <c r="J248" s="15"/>
      <c r="K248" s="15"/>
      <c r="L248" s="15"/>
      <c r="M248" s="15"/>
      <c r="N248" s="15"/>
      <c r="O248" s="15"/>
      <c r="P248" s="14"/>
      <c r="Q248" s="14"/>
      <c r="R248" s="14"/>
      <c r="S248" s="14"/>
      <c r="T248" s="14"/>
      <c r="U248" s="14"/>
      <c r="V248" s="14"/>
      <c r="W248" s="14"/>
      <c r="X248" s="14"/>
      <c r="Y248" s="2"/>
      <c r="Z248" s="2"/>
    </row>
    <row r="249" spans="2:26">
      <c r="B249" s="2">
        <f t="shared" si="15"/>
        <v>248</v>
      </c>
      <c r="C249" s="10">
        <f t="shared" si="16"/>
        <v>43230</v>
      </c>
      <c r="D249" s="11">
        <f>'[1]A - 12HR - Input'!E263</f>
        <v>85.23</v>
      </c>
      <c r="E249" s="12">
        <f>'[1]A - 12HR - Input'!D263</f>
        <v>94.93</v>
      </c>
      <c r="F249" s="11">
        <f t="shared" si="13"/>
        <v>8090.8839000000007</v>
      </c>
      <c r="G249" s="12">
        <f t="shared" si="14"/>
        <v>1.4019222803493225E-6</v>
      </c>
      <c r="H249" s="13"/>
      <c r="I249" s="13"/>
      <c r="J249" s="15"/>
      <c r="K249" s="15"/>
      <c r="L249" s="15"/>
      <c r="M249" s="15"/>
      <c r="N249" s="15"/>
      <c r="O249" s="15"/>
      <c r="P249" s="14"/>
      <c r="Q249" s="14"/>
      <c r="R249" s="14"/>
      <c r="S249" s="14"/>
      <c r="T249" s="14"/>
      <c r="U249" s="14"/>
      <c r="V249" s="14"/>
      <c r="W249" s="14"/>
      <c r="X249" s="14"/>
      <c r="Y249" s="2"/>
      <c r="Z249" s="2"/>
    </row>
    <row r="250" spans="2:26">
      <c r="B250" s="2">
        <f t="shared" si="15"/>
        <v>249</v>
      </c>
      <c r="C250" s="10">
        <f>'[1]A - 12HR - Input'!C264</f>
        <v>43231</v>
      </c>
      <c r="D250" s="11">
        <f>'[1]A - 12HR - Input'!E264</f>
        <v>85.32</v>
      </c>
      <c r="E250" s="12">
        <f>'[1]A - 12HR - Input'!D264</f>
        <v>95.79</v>
      </c>
      <c r="F250" s="11">
        <f t="shared" si="13"/>
        <v>8172.8027999999995</v>
      </c>
      <c r="G250" s="12">
        <f t="shared" si="14"/>
        <v>1.4276194300909598E-6</v>
      </c>
      <c r="H250" s="13"/>
      <c r="I250" s="13"/>
      <c r="J250" s="15"/>
      <c r="K250" s="15"/>
      <c r="L250" s="15"/>
      <c r="M250" s="15"/>
      <c r="N250" s="15"/>
      <c r="O250" s="15"/>
      <c r="P250" s="14"/>
      <c r="Q250" s="14"/>
      <c r="R250" s="14"/>
      <c r="S250" s="14"/>
      <c r="T250" s="14"/>
      <c r="U250" s="14"/>
      <c r="V250" s="14"/>
      <c r="W250" s="14"/>
      <c r="X250" s="14"/>
      <c r="Y250" s="2"/>
      <c r="Z250" s="2"/>
    </row>
    <row r="251" spans="2:26">
      <c r="B251" s="2">
        <f t="shared" si="15"/>
        <v>250</v>
      </c>
      <c r="C251" s="10">
        <f t="shared" si="16"/>
        <v>43231</v>
      </c>
      <c r="D251" s="11">
        <f>'[1]A - 12HR - Input'!E265</f>
        <v>89.24</v>
      </c>
      <c r="E251" s="12">
        <f>'[1]A - 12HR - Input'!D265</f>
        <v>96.48</v>
      </c>
      <c r="F251" s="11">
        <f t="shared" si="13"/>
        <v>8609.8752000000004</v>
      </c>
      <c r="G251" s="12">
        <f t="shared" si="14"/>
        <v>1.4537876070172708E-6</v>
      </c>
      <c r="H251" s="13"/>
      <c r="I251" s="13"/>
      <c r="J251" s="15"/>
      <c r="K251" s="15"/>
      <c r="L251" s="15"/>
      <c r="M251" s="15"/>
      <c r="N251" s="15"/>
      <c r="O251" s="15"/>
      <c r="P251" s="14"/>
      <c r="Q251" s="14"/>
      <c r="R251" s="14"/>
      <c r="S251" s="14"/>
      <c r="T251" s="14"/>
      <c r="U251" s="14"/>
      <c r="V251" s="14"/>
      <c r="W251" s="14"/>
      <c r="X251" s="14"/>
      <c r="Y251" s="2"/>
      <c r="Z251" s="2"/>
    </row>
    <row r="252" spans="2:26">
      <c r="B252" s="2">
        <f t="shared" si="15"/>
        <v>251</v>
      </c>
      <c r="C252" s="10">
        <f>'[1]A - 12HR - Input'!C266</f>
        <v>43232</v>
      </c>
      <c r="D252" s="11">
        <f>'[1]A - 12HR - Input'!E266</f>
        <v>86.15</v>
      </c>
      <c r="E252" s="12">
        <f>'[1]A - 12HR - Input'!D266</f>
        <v>96.63</v>
      </c>
      <c r="F252" s="11">
        <f t="shared" si="13"/>
        <v>8324.674500000001</v>
      </c>
      <c r="G252" s="12">
        <f t="shared" si="14"/>
        <v>1.4804354450277708E-6</v>
      </c>
      <c r="H252" s="13"/>
      <c r="I252" s="13"/>
      <c r="J252" s="15"/>
      <c r="K252" s="15"/>
      <c r="L252" s="15"/>
      <c r="M252" s="15"/>
      <c r="N252" s="15"/>
      <c r="O252" s="15"/>
      <c r="P252" s="14"/>
      <c r="Q252" s="14"/>
      <c r="R252" s="14"/>
      <c r="S252" s="14"/>
      <c r="T252" s="14"/>
      <c r="U252" s="14"/>
      <c r="V252" s="14"/>
      <c r="W252" s="14"/>
      <c r="X252" s="14"/>
      <c r="Y252" s="2"/>
      <c r="Z252" s="2"/>
    </row>
    <row r="253" spans="2:26">
      <c r="B253" s="2">
        <f t="shared" si="15"/>
        <v>252</v>
      </c>
      <c r="C253" s="10">
        <f t="shared" si="16"/>
        <v>43232</v>
      </c>
      <c r="D253" s="11">
        <f>'[1]A - 12HR - Input'!E267</f>
        <v>85.95</v>
      </c>
      <c r="E253" s="12">
        <f>'[1]A - 12HR - Input'!D267</f>
        <v>96.99</v>
      </c>
      <c r="F253" s="11">
        <f t="shared" si="13"/>
        <v>8336.2904999999992</v>
      </c>
      <c r="G253" s="12">
        <f t="shared" si="14"/>
        <v>1.5075717362808255E-6</v>
      </c>
      <c r="H253" s="13"/>
      <c r="I253" s="13"/>
      <c r="J253" s="15"/>
      <c r="K253" s="15"/>
      <c r="L253" s="15"/>
      <c r="M253" s="15"/>
      <c r="N253" s="15"/>
      <c r="O253" s="15"/>
      <c r="P253" s="14"/>
      <c r="Q253" s="14"/>
      <c r="R253" s="14"/>
      <c r="S253" s="14"/>
      <c r="T253" s="14"/>
      <c r="U253" s="14"/>
      <c r="V253" s="14"/>
      <c r="W253" s="14"/>
      <c r="X253" s="14"/>
      <c r="Y253" s="2"/>
      <c r="Z253" s="2"/>
    </row>
    <row r="254" spans="2:26">
      <c r="B254" s="2">
        <f t="shared" si="15"/>
        <v>253</v>
      </c>
      <c r="C254" s="10">
        <f>'[1]A - 12HR - Input'!C268</f>
        <v>43233</v>
      </c>
      <c r="D254" s="11">
        <f>'[1]A - 12HR - Input'!E268</f>
        <v>81.819999999999993</v>
      </c>
      <c r="E254" s="12">
        <f>'[1]A - 12HR - Input'!D268</f>
        <v>96.95</v>
      </c>
      <c r="F254" s="11">
        <f t="shared" si="13"/>
        <v>7932.4489999999996</v>
      </c>
      <c r="G254" s="12">
        <f t="shared" si="14"/>
        <v>1.5352054340945269E-6</v>
      </c>
      <c r="H254" s="13"/>
      <c r="I254" s="13"/>
      <c r="J254" s="15"/>
      <c r="K254" s="15"/>
      <c r="L254" s="15"/>
      <c r="M254" s="15"/>
      <c r="N254" s="15"/>
      <c r="O254" s="15"/>
      <c r="P254" s="14"/>
      <c r="Q254" s="14"/>
      <c r="R254" s="14"/>
      <c r="S254" s="14"/>
      <c r="T254" s="14"/>
      <c r="U254" s="14"/>
      <c r="V254" s="14"/>
      <c r="W254" s="14"/>
      <c r="X254" s="14"/>
      <c r="Y254" s="2"/>
      <c r="Z254" s="2"/>
    </row>
    <row r="255" spans="2:26">
      <c r="B255" s="2">
        <f t="shared" si="15"/>
        <v>254</v>
      </c>
      <c r="C255" s="10">
        <f t="shared" si="16"/>
        <v>43233</v>
      </c>
      <c r="D255" s="11">
        <f>'[1]A - 12HR - Input'!E269</f>
        <v>84.63</v>
      </c>
      <c r="E255" s="12">
        <f>'[1]A - 12HR - Input'!D269</f>
        <v>96.44</v>
      </c>
      <c r="F255" s="11">
        <f t="shared" si="13"/>
        <v>8161.7171999999991</v>
      </c>
      <c r="G255" s="12">
        <f t="shared" si="14"/>
        <v>1.5633456559007402E-6</v>
      </c>
      <c r="H255" s="13"/>
      <c r="I255" s="13"/>
      <c r="J255" s="15"/>
      <c r="K255" s="15"/>
      <c r="L255" s="15"/>
      <c r="M255" s="15"/>
      <c r="N255" s="15"/>
      <c r="O255" s="15"/>
      <c r="P255" s="14"/>
      <c r="Q255" s="14"/>
      <c r="R255" s="14"/>
      <c r="S255" s="14"/>
      <c r="T255" s="14"/>
      <c r="U255" s="14"/>
      <c r="V255" s="14"/>
      <c r="W255" s="14"/>
      <c r="X255" s="14"/>
      <c r="Y255" s="2"/>
      <c r="Z255" s="2"/>
    </row>
    <row r="256" spans="2:26">
      <c r="B256" s="2">
        <f t="shared" si="15"/>
        <v>255</v>
      </c>
      <c r="C256" s="10">
        <f>'[1]A - 12HR - Input'!C270</f>
        <v>43234</v>
      </c>
      <c r="D256" s="11">
        <f>'[1]A - 12HR - Input'!E270</f>
        <v>83.09</v>
      </c>
      <c r="E256" s="12">
        <f>'[1]A - 12HR - Input'!D270</f>
        <v>95.61</v>
      </c>
      <c r="F256" s="11">
        <f t="shared" si="13"/>
        <v>7944.2349000000004</v>
      </c>
      <c r="G256" s="12">
        <f t="shared" si="14"/>
        <v>1.5920016862532994E-6</v>
      </c>
      <c r="H256" s="13"/>
      <c r="I256" s="13"/>
      <c r="J256" s="15"/>
      <c r="K256" s="15"/>
      <c r="L256" s="15"/>
      <c r="M256" s="15"/>
      <c r="N256" s="15"/>
      <c r="O256" s="15"/>
      <c r="P256" s="14"/>
      <c r="Q256" s="14"/>
      <c r="R256" s="14"/>
      <c r="S256" s="14"/>
      <c r="T256" s="14"/>
      <c r="U256" s="14"/>
      <c r="V256" s="14"/>
      <c r="W256" s="14"/>
      <c r="X256" s="14"/>
      <c r="Y256" s="2"/>
      <c r="Z256" s="2"/>
    </row>
    <row r="257" spans="2:26">
      <c r="B257" s="2">
        <f t="shared" si="15"/>
        <v>256</v>
      </c>
      <c r="C257" s="10">
        <f t="shared" si="16"/>
        <v>43234</v>
      </c>
      <c r="D257" s="11">
        <f>'[1]A - 12HR - Input'!E271</f>
        <v>90.28</v>
      </c>
      <c r="E257" s="12">
        <f>'[1]A - 12HR - Input'!D271</f>
        <v>94.77</v>
      </c>
      <c r="F257" s="11">
        <f t="shared" si="13"/>
        <v>8555.8356000000003</v>
      </c>
      <c r="G257" s="12">
        <f t="shared" si="14"/>
        <v>1.6211829798913438E-6</v>
      </c>
      <c r="H257" s="13"/>
      <c r="I257" s="13"/>
      <c r="J257" s="15"/>
      <c r="K257" s="15"/>
      <c r="L257" s="15"/>
      <c r="M257" s="15"/>
      <c r="N257" s="15"/>
      <c r="O257" s="15"/>
      <c r="P257" s="14"/>
      <c r="Q257" s="14"/>
      <c r="R257" s="14"/>
      <c r="S257" s="14"/>
      <c r="T257" s="14"/>
      <c r="U257" s="14"/>
      <c r="V257" s="14"/>
      <c r="W257" s="14"/>
      <c r="X257" s="14"/>
      <c r="Y257" s="2"/>
      <c r="Z257" s="2"/>
    </row>
    <row r="258" spans="2:26">
      <c r="B258" s="2">
        <f t="shared" si="15"/>
        <v>257</v>
      </c>
      <c r="C258" s="10">
        <f>'[1]A - 12HR - Input'!C272</f>
        <v>43235</v>
      </c>
      <c r="D258" s="11">
        <f>'[1]A - 12HR - Input'!E272</f>
        <v>88.64</v>
      </c>
      <c r="E258" s="12">
        <f>'[1]A - 12HR - Input'!D272</f>
        <v>93.88</v>
      </c>
      <c r="F258" s="11">
        <f t="shared" si="13"/>
        <v>8321.5231999999996</v>
      </c>
      <c r="G258" s="12">
        <f t="shared" si="14"/>
        <v>1.6508991648588023E-6</v>
      </c>
      <c r="H258" s="13"/>
      <c r="I258" s="13"/>
      <c r="J258" s="15"/>
      <c r="K258" s="15"/>
      <c r="L258" s="15"/>
      <c r="M258" s="15"/>
      <c r="N258" s="15"/>
      <c r="O258" s="15"/>
      <c r="P258" s="14"/>
      <c r="Q258" s="14"/>
      <c r="R258" s="14"/>
      <c r="S258" s="14"/>
      <c r="T258" s="14"/>
      <c r="U258" s="14"/>
      <c r="V258" s="14"/>
      <c r="W258" s="14"/>
      <c r="X258" s="14"/>
      <c r="Y258" s="2"/>
      <c r="Z258" s="2"/>
    </row>
    <row r="259" spans="2:26">
      <c r="B259" s="2">
        <f t="shared" si="15"/>
        <v>258</v>
      </c>
      <c r="C259" s="10">
        <f t="shared" si="16"/>
        <v>43235</v>
      </c>
      <c r="D259" s="11">
        <f>'[1]A - 12HR - Input'!E273</f>
        <v>98.13</v>
      </c>
      <c r="E259" s="12">
        <f>'[1]A - 12HR - Input'!D273</f>
        <v>93.88</v>
      </c>
      <c r="F259" s="11">
        <f t="shared" ref="F259:F322" si="17">D259*E259</f>
        <v>9212.4443999999985</v>
      </c>
      <c r="G259" s="12">
        <f t="shared" ref="G259:G322" si="18">(39280/40000)^($B$991-B259)</f>
        <v>1.6811600456810614E-6</v>
      </c>
      <c r="H259" s="13"/>
      <c r="I259" s="13"/>
      <c r="J259" s="15"/>
      <c r="K259" s="15"/>
      <c r="L259" s="15"/>
      <c r="M259" s="15"/>
      <c r="N259" s="15"/>
      <c r="O259" s="15"/>
      <c r="P259" s="14"/>
      <c r="Q259" s="14"/>
      <c r="R259" s="14"/>
      <c r="S259" s="14"/>
      <c r="T259" s="14"/>
      <c r="U259" s="14"/>
      <c r="V259" s="14"/>
      <c r="W259" s="14"/>
      <c r="X259" s="14"/>
      <c r="Y259" s="2"/>
      <c r="Z259" s="2"/>
    </row>
    <row r="260" spans="2:26">
      <c r="B260" s="2">
        <f t="shared" ref="B260:B323" si="19">B259+1</f>
        <v>259</v>
      </c>
      <c r="C260" s="10">
        <f>'[1]A - 12HR - Input'!C274</f>
        <v>43236</v>
      </c>
      <c r="D260" s="11">
        <f>'[1]A - 12HR - Input'!E274</f>
        <v>98.59</v>
      </c>
      <c r="E260" s="12">
        <f>'[1]A - 12HR - Input'!D274</f>
        <v>93.64</v>
      </c>
      <c r="F260" s="11">
        <f t="shared" si="17"/>
        <v>9231.9675999999999</v>
      </c>
      <c r="G260" s="12">
        <f t="shared" si="18"/>
        <v>1.7119756065998593E-6</v>
      </c>
      <c r="H260" s="13"/>
      <c r="I260" s="13"/>
      <c r="J260" s="15"/>
      <c r="K260" s="15"/>
      <c r="L260" s="15"/>
      <c r="M260" s="15"/>
      <c r="N260" s="15"/>
      <c r="O260" s="15"/>
      <c r="P260" s="14"/>
      <c r="Q260" s="14"/>
      <c r="R260" s="14"/>
      <c r="S260" s="14"/>
      <c r="T260" s="14"/>
      <c r="U260" s="14"/>
      <c r="V260" s="14"/>
      <c r="W260" s="14"/>
      <c r="X260" s="14"/>
      <c r="Y260" s="2"/>
      <c r="Z260" s="2"/>
    </row>
    <row r="261" spans="2:26">
      <c r="B261" s="2">
        <f t="shared" si="19"/>
        <v>260</v>
      </c>
      <c r="C261" s="10">
        <f t="shared" si="16"/>
        <v>43236</v>
      </c>
      <c r="D261" s="11">
        <f>'[1]A - 12HR - Input'!E275</f>
        <v>94.74</v>
      </c>
      <c r="E261" s="12">
        <f>'[1]A - 12HR - Input'!D275</f>
        <v>93.38</v>
      </c>
      <c r="F261" s="11">
        <f t="shared" si="17"/>
        <v>8846.8211999999985</v>
      </c>
      <c r="G261" s="12">
        <f t="shared" si="18"/>
        <v>1.7433560148674736E-6</v>
      </c>
      <c r="H261" s="13"/>
      <c r="I261" s="13"/>
      <c r="J261" s="15"/>
      <c r="K261" s="15"/>
      <c r="L261" s="15"/>
      <c r="M261" s="15"/>
      <c r="N261" s="15"/>
      <c r="O261" s="15"/>
      <c r="P261" s="14"/>
      <c r="Q261" s="14"/>
      <c r="R261" s="14"/>
      <c r="S261" s="14"/>
      <c r="T261" s="14"/>
      <c r="U261" s="14"/>
      <c r="V261" s="14"/>
      <c r="W261" s="14"/>
      <c r="X261" s="14"/>
      <c r="Y261" s="2"/>
      <c r="Z261" s="2"/>
    </row>
    <row r="262" spans="2:26">
      <c r="B262" s="2">
        <f t="shared" si="19"/>
        <v>261</v>
      </c>
      <c r="C262" s="10">
        <f>'[1]A - 12HR - Input'!C276</f>
        <v>43237</v>
      </c>
      <c r="D262" s="11">
        <f>'[1]A - 12HR - Input'!E276</f>
        <v>88.27</v>
      </c>
      <c r="E262" s="12">
        <f>'[1]A - 12HR - Input'!D276</f>
        <v>93.23</v>
      </c>
      <c r="F262" s="11">
        <f t="shared" si="17"/>
        <v>8229.4120999999996</v>
      </c>
      <c r="G262" s="12">
        <f t="shared" si="18"/>
        <v>1.7753116241012969E-6</v>
      </c>
      <c r="H262" s="13"/>
      <c r="I262" s="13"/>
      <c r="J262" s="15"/>
      <c r="K262" s="15"/>
      <c r="L262" s="15"/>
      <c r="M262" s="15"/>
      <c r="N262" s="15"/>
      <c r="O262" s="15"/>
      <c r="P262" s="14"/>
      <c r="Q262" s="14"/>
      <c r="R262" s="14"/>
      <c r="S262" s="14"/>
      <c r="T262" s="14"/>
      <c r="U262" s="14"/>
      <c r="V262" s="14"/>
      <c r="W262" s="14"/>
      <c r="X262" s="14"/>
      <c r="Y262" s="2"/>
      <c r="Z262" s="2"/>
    </row>
    <row r="263" spans="2:26">
      <c r="B263" s="2">
        <f t="shared" si="19"/>
        <v>262</v>
      </c>
      <c r="C263" s="10">
        <f t="shared" ref="C263:C325" si="20">C262</f>
        <v>43237</v>
      </c>
      <c r="D263" s="11">
        <f>'[1]A - 12HR - Input'!E277</f>
        <v>96.04</v>
      </c>
      <c r="E263" s="12">
        <f>'[1]A - 12HR - Input'!D277</f>
        <v>93.02</v>
      </c>
      <c r="F263" s="11">
        <f t="shared" si="17"/>
        <v>8933.640800000001</v>
      </c>
      <c r="G263" s="12">
        <f t="shared" si="18"/>
        <v>1.8078529776998949E-6</v>
      </c>
      <c r="H263" s="13"/>
      <c r="I263" s="13"/>
      <c r="J263" s="15"/>
      <c r="K263" s="15"/>
      <c r="L263" s="15"/>
      <c r="M263" s="15"/>
      <c r="N263" s="15"/>
      <c r="O263" s="15"/>
      <c r="P263" s="14"/>
      <c r="Q263" s="14"/>
      <c r="R263" s="14"/>
      <c r="S263" s="14"/>
      <c r="T263" s="14"/>
      <c r="U263" s="14"/>
      <c r="V263" s="14"/>
      <c r="W263" s="14"/>
      <c r="X263" s="14"/>
      <c r="Y263" s="2"/>
      <c r="Z263" s="2"/>
    </row>
    <row r="264" spans="2:26">
      <c r="B264" s="2">
        <f t="shared" si="19"/>
        <v>263</v>
      </c>
      <c r="C264" s="10">
        <f>'[1]A - 12HR - Input'!C278</f>
        <v>43238</v>
      </c>
      <c r="D264" s="11">
        <f>'[1]A - 12HR - Input'!E278</f>
        <v>96.45</v>
      </c>
      <c r="E264" s="12">
        <f>'[1]A - 12HR - Input'!D278</f>
        <v>92.06</v>
      </c>
      <c r="F264" s="11">
        <f t="shared" si="17"/>
        <v>8879.1869999999999</v>
      </c>
      <c r="G264" s="12">
        <f t="shared" si="18"/>
        <v>1.8409908123216855E-6</v>
      </c>
      <c r="H264" s="13"/>
      <c r="I264" s="13"/>
      <c r="J264" s="15"/>
      <c r="K264" s="15"/>
      <c r="L264" s="15"/>
      <c r="M264" s="15"/>
      <c r="N264" s="15"/>
      <c r="O264" s="15"/>
      <c r="P264" s="14"/>
      <c r="Q264" s="14"/>
      <c r="R264" s="14"/>
      <c r="S264" s="14"/>
      <c r="T264" s="14"/>
      <c r="U264" s="14"/>
      <c r="V264" s="14"/>
      <c r="W264" s="14"/>
      <c r="X264" s="14"/>
      <c r="Y264" s="2"/>
      <c r="Z264" s="2"/>
    </row>
    <row r="265" spans="2:26">
      <c r="B265" s="2">
        <f t="shared" si="19"/>
        <v>264</v>
      </c>
      <c r="C265" s="10">
        <f t="shared" si="20"/>
        <v>43238</v>
      </c>
      <c r="D265" s="11">
        <f>'[1]A - 12HR - Input'!E279</f>
        <v>97.92</v>
      </c>
      <c r="E265" s="12">
        <f>'[1]A - 12HR - Input'!D279</f>
        <v>92.03</v>
      </c>
      <c r="F265" s="11">
        <f t="shared" si="17"/>
        <v>9011.5776000000005</v>
      </c>
      <c r="G265" s="12">
        <f t="shared" si="18"/>
        <v>1.874736061427378E-6</v>
      </c>
      <c r="H265" s="13"/>
      <c r="I265" s="13"/>
      <c r="J265" s="15"/>
      <c r="K265" s="15"/>
      <c r="L265" s="15"/>
      <c r="M265" s="15"/>
      <c r="N265" s="15"/>
      <c r="O265" s="15"/>
      <c r="P265" s="14"/>
      <c r="Q265" s="14"/>
      <c r="R265" s="14"/>
      <c r="S265" s="14"/>
      <c r="T265" s="14"/>
      <c r="U265" s="14"/>
      <c r="V265" s="14"/>
      <c r="W265" s="14"/>
      <c r="X265" s="14"/>
      <c r="Y265" s="2"/>
      <c r="Z265" s="2"/>
    </row>
    <row r="266" spans="2:26">
      <c r="B266" s="2">
        <f t="shared" si="19"/>
        <v>265</v>
      </c>
      <c r="C266" s="10">
        <f>'[1]A - 12HR - Input'!C280</f>
        <v>43239</v>
      </c>
      <c r="D266" s="11">
        <f>'[1]A - 12HR - Input'!E280</f>
        <v>94.22</v>
      </c>
      <c r="E266" s="12">
        <f>'[1]A - 12HR - Input'!D280</f>
        <v>91.34</v>
      </c>
      <c r="F266" s="11">
        <f t="shared" si="17"/>
        <v>8606.0547999999999</v>
      </c>
      <c r="G266" s="12">
        <f t="shared" si="18"/>
        <v>1.9090998588873506E-6</v>
      </c>
      <c r="H266" s="13"/>
      <c r="I266" s="13"/>
      <c r="J266" s="15"/>
      <c r="K266" s="15"/>
      <c r="L266" s="15"/>
      <c r="M266" s="15"/>
      <c r="N266" s="15"/>
      <c r="O266" s="15"/>
      <c r="P266" s="14"/>
      <c r="Q266" s="14"/>
      <c r="R266" s="14"/>
      <c r="S266" s="14"/>
      <c r="T266" s="14"/>
      <c r="U266" s="14"/>
      <c r="V266" s="14"/>
      <c r="W266" s="14"/>
      <c r="X266" s="14"/>
      <c r="Y266" s="2"/>
      <c r="Z266" s="2"/>
    </row>
    <row r="267" spans="2:26">
      <c r="B267" s="2">
        <f t="shared" si="19"/>
        <v>266</v>
      </c>
      <c r="C267" s="10">
        <f t="shared" si="20"/>
        <v>43239</v>
      </c>
      <c r="D267" s="11">
        <f>'[1]A - 12HR - Input'!E281</f>
        <v>98.93</v>
      </c>
      <c r="E267" s="12">
        <f>'[1]A - 12HR - Input'!D281</f>
        <v>90.96</v>
      </c>
      <c r="F267" s="11">
        <f t="shared" si="17"/>
        <v>8998.6728000000003</v>
      </c>
      <c r="G267" s="12">
        <f t="shared" si="18"/>
        <v>1.944093542655143E-6</v>
      </c>
      <c r="H267" s="13"/>
      <c r="I267" s="13"/>
      <c r="J267" s="15"/>
      <c r="K267" s="15"/>
      <c r="L267" s="15"/>
      <c r="M267" s="15"/>
      <c r="N267" s="15"/>
      <c r="O267" s="15"/>
      <c r="P267" s="14"/>
      <c r="Q267" s="14"/>
      <c r="R267" s="14"/>
      <c r="S267" s="14"/>
      <c r="T267" s="14"/>
      <c r="U267" s="14"/>
      <c r="V267" s="14"/>
      <c r="W267" s="14"/>
      <c r="X267" s="14"/>
      <c r="Y267" s="2"/>
      <c r="Z267" s="2"/>
    </row>
    <row r="268" spans="2:26">
      <c r="B268" s="2">
        <f t="shared" si="19"/>
        <v>267</v>
      </c>
      <c r="C268" s="10">
        <f>'[1]A - 12HR - Input'!C282</f>
        <v>43240</v>
      </c>
      <c r="D268" s="11">
        <f>'[1]A - 12HR - Input'!E282</f>
        <v>104.32</v>
      </c>
      <c r="E268" s="12">
        <f>'[1]A - 12HR - Input'!D282</f>
        <v>90.72</v>
      </c>
      <c r="F268" s="11">
        <f t="shared" si="17"/>
        <v>9463.9103999999988</v>
      </c>
      <c r="G268" s="12">
        <f t="shared" si="18"/>
        <v>1.9797286585082925E-6</v>
      </c>
      <c r="H268" s="13"/>
      <c r="I268" s="13"/>
      <c r="J268" s="15"/>
      <c r="K268" s="15"/>
      <c r="L268" s="15"/>
      <c r="M268" s="15"/>
      <c r="N268" s="15"/>
      <c r="O268" s="15"/>
      <c r="P268" s="14"/>
      <c r="Q268" s="14"/>
      <c r="R268" s="14"/>
      <c r="S268" s="14"/>
      <c r="T268" s="14"/>
      <c r="U268" s="14"/>
      <c r="V268" s="14"/>
      <c r="W268" s="14"/>
      <c r="X268" s="14"/>
      <c r="Y268" s="2"/>
      <c r="Z268" s="2"/>
    </row>
    <row r="269" spans="2:26">
      <c r="B269" s="2">
        <f t="shared" si="19"/>
        <v>268</v>
      </c>
      <c r="C269" s="10">
        <f t="shared" si="20"/>
        <v>43240</v>
      </c>
      <c r="D269" s="11">
        <f>'[1]A - 12HR - Input'!E283</f>
        <v>105</v>
      </c>
      <c r="E269" s="12">
        <f>'[1]A - 12HR - Input'!D283</f>
        <v>91.08</v>
      </c>
      <c r="F269" s="11">
        <f t="shared" si="17"/>
        <v>9563.4</v>
      </c>
      <c r="G269" s="12">
        <f t="shared" si="18"/>
        <v>2.0160169638577315E-6</v>
      </c>
      <c r="H269" s="13"/>
      <c r="I269" s="13"/>
      <c r="J269" s="15"/>
      <c r="K269" s="15"/>
      <c r="L269" s="15"/>
      <c r="M269" s="15"/>
      <c r="N269" s="15"/>
      <c r="O269" s="15"/>
      <c r="P269" s="14"/>
      <c r="Q269" s="14"/>
      <c r="R269" s="14"/>
      <c r="S269" s="14"/>
      <c r="T269" s="14"/>
      <c r="U269" s="14"/>
      <c r="V269" s="14"/>
      <c r="W269" s="14"/>
      <c r="X269" s="14"/>
      <c r="Y269" s="2"/>
      <c r="Z269" s="2"/>
    </row>
    <row r="270" spans="2:26">
      <c r="B270" s="2">
        <f t="shared" si="19"/>
        <v>269</v>
      </c>
      <c r="C270" s="10">
        <f>'[1]A - 12HR - Input'!C284</f>
        <v>43241</v>
      </c>
      <c r="D270" s="11">
        <f>'[1]A - 12HR - Input'!E284</f>
        <v>105.91</v>
      </c>
      <c r="E270" s="12">
        <f>'[1]A - 12HR - Input'!D284</f>
        <v>90.84</v>
      </c>
      <c r="F270" s="11">
        <f t="shared" si="17"/>
        <v>9620.8644000000004</v>
      </c>
      <c r="G270" s="12">
        <f t="shared" si="18"/>
        <v>2.0529704316270175E-6</v>
      </c>
      <c r="H270" s="13"/>
      <c r="I270" s="13"/>
      <c r="J270" s="15"/>
      <c r="K270" s="15"/>
      <c r="L270" s="15"/>
      <c r="M270" s="15"/>
      <c r="N270" s="15"/>
      <c r="O270" s="15"/>
      <c r="P270" s="14"/>
      <c r="Q270" s="14"/>
      <c r="R270" s="14"/>
      <c r="S270" s="14"/>
      <c r="T270" s="14"/>
      <c r="U270" s="14"/>
      <c r="V270" s="14"/>
      <c r="W270" s="14"/>
      <c r="X270" s="14"/>
      <c r="Y270" s="2"/>
      <c r="Z270" s="2"/>
    </row>
    <row r="271" spans="2:26">
      <c r="B271" s="2">
        <f t="shared" si="19"/>
        <v>270</v>
      </c>
      <c r="C271" s="10">
        <f t="shared" si="20"/>
        <v>43241</v>
      </c>
      <c r="D271" s="11">
        <f>'[1]A - 12HR - Input'!E285</f>
        <v>115.63</v>
      </c>
      <c r="E271" s="12">
        <f>'[1]A - 12HR - Input'!D285</f>
        <v>90.59</v>
      </c>
      <c r="F271" s="11">
        <f t="shared" si="17"/>
        <v>10474.921700000001</v>
      </c>
      <c r="G271" s="12">
        <f t="shared" si="18"/>
        <v>2.0906012542026658E-6</v>
      </c>
      <c r="H271" s="13"/>
      <c r="I271" s="13"/>
      <c r="J271" s="15"/>
      <c r="K271" s="15"/>
      <c r="L271" s="15"/>
      <c r="M271" s="15"/>
      <c r="N271" s="15"/>
      <c r="O271" s="15"/>
      <c r="P271" s="14"/>
      <c r="Q271" s="14"/>
      <c r="R271" s="14"/>
      <c r="S271" s="14"/>
      <c r="T271" s="14"/>
      <c r="U271" s="14"/>
      <c r="V271" s="14"/>
      <c r="W271" s="14"/>
      <c r="X271" s="14"/>
      <c r="Y271" s="2"/>
      <c r="Z271" s="2"/>
    </row>
    <row r="272" spans="2:26">
      <c r="B272" s="2">
        <f t="shared" si="19"/>
        <v>271</v>
      </c>
      <c r="C272" s="10">
        <f>'[1]A - 12HR - Input'!C286</f>
        <v>43242</v>
      </c>
      <c r="D272" s="11">
        <f>'[1]A - 12HR - Input'!E286</f>
        <v>110.4</v>
      </c>
      <c r="E272" s="12">
        <f>'[1]A - 12HR - Input'!D286</f>
        <v>90.47</v>
      </c>
      <c r="F272" s="11">
        <f t="shared" si="17"/>
        <v>9987.8880000000008</v>
      </c>
      <c r="G272" s="12">
        <f t="shared" si="18"/>
        <v>2.1289218474568894E-6</v>
      </c>
      <c r="H272" s="13"/>
      <c r="I272" s="13"/>
      <c r="J272" s="15"/>
      <c r="K272" s="15"/>
      <c r="L272" s="15"/>
      <c r="M272" s="15"/>
      <c r="N272" s="15"/>
      <c r="O272" s="15"/>
      <c r="P272" s="14"/>
      <c r="Q272" s="14"/>
      <c r="R272" s="14"/>
      <c r="S272" s="14"/>
      <c r="T272" s="14"/>
      <c r="U272" s="14"/>
      <c r="V272" s="14"/>
      <c r="W272" s="14"/>
      <c r="X272" s="14"/>
      <c r="Y272" s="2"/>
      <c r="Z272" s="2"/>
    </row>
    <row r="273" spans="2:26">
      <c r="B273" s="2">
        <f t="shared" si="19"/>
        <v>272</v>
      </c>
      <c r="C273" s="10">
        <f t="shared" si="20"/>
        <v>43242</v>
      </c>
      <c r="D273" s="11">
        <f>'[1]A - 12HR - Input'!E287</f>
        <v>115.97</v>
      </c>
      <c r="E273" s="12">
        <f>'[1]A - 12HR - Input'!D287</f>
        <v>91.32</v>
      </c>
      <c r="F273" s="11">
        <f t="shared" si="17"/>
        <v>10590.3804</v>
      </c>
      <c r="G273" s="12">
        <f t="shared" si="18"/>
        <v>2.1679448548440831E-6</v>
      </c>
      <c r="H273" s="13"/>
      <c r="I273" s="13"/>
      <c r="J273" s="15"/>
      <c r="K273" s="15"/>
      <c r="L273" s="15"/>
      <c r="M273" s="15"/>
      <c r="N273" s="15"/>
      <c r="O273" s="15"/>
      <c r="P273" s="14"/>
      <c r="Q273" s="14"/>
      <c r="R273" s="14"/>
      <c r="S273" s="14"/>
      <c r="T273" s="14"/>
      <c r="U273" s="14"/>
      <c r="V273" s="14"/>
      <c r="W273" s="14"/>
      <c r="X273" s="14"/>
      <c r="Y273" s="2"/>
      <c r="Z273" s="2"/>
    </row>
    <row r="274" spans="2:26">
      <c r="B274" s="2">
        <f t="shared" si="19"/>
        <v>273</v>
      </c>
      <c r="C274" s="10">
        <f>'[1]A - 12HR - Input'!C288</f>
        <v>43243</v>
      </c>
      <c r="D274" s="11">
        <f>'[1]A - 12HR - Input'!E288</f>
        <v>112.64</v>
      </c>
      <c r="E274" s="12">
        <f>'[1]A - 12HR - Input'!D288</f>
        <v>91.63</v>
      </c>
      <c r="F274" s="11">
        <f t="shared" si="17"/>
        <v>10321.2032</v>
      </c>
      <c r="G274" s="12">
        <f t="shared" si="18"/>
        <v>2.2076831515723859E-6</v>
      </c>
      <c r="H274" s="13"/>
      <c r="I274" s="13"/>
      <c r="J274" s="15"/>
      <c r="K274" s="15"/>
      <c r="L274" s="15"/>
      <c r="M274" s="15"/>
      <c r="N274" s="15"/>
      <c r="O274" s="15"/>
      <c r="P274" s="14"/>
      <c r="Q274" s="14"/>
      <c r="R274" s="14"/>
      <c r="S274" s="14"/>
      <c r="T274" s="14"/>
      <c r="U274" s="14"/>
      <c r="V274" s="14"/>
      <c r="W274" s="14"/>
      <c r="X274" s="14"/>
      <c r="Y274" s="2"/>
      <c r="Z274" s="2"/>
    </row>
    <row r="275" spans="2:26">
      <c r="B275" s="2">
        <f t="shared" si="19"/>
        <v>274</v>
      </c>
      <c r="C275" s="10">
        <f t="shared" si="20"/>
        <v>43243</v>
      </c>
      <c r="D275" s="11">
        <f>'[1]A - 12HR - Input'!E289</f>
        <v>113.32</v>
      </c>
      <c r="E275" s="12">
        <f>'[1]A - 12HR - Input'!D289</f>
        <v>92.66</v>
      </c>
      <c r="F275" s="11">
        <f t="shared" si="17"/>
        <v>10500.231199999998</v>
      </c>
      <c r="G275" s="12">
        <f t="shared" si="18"/>
        <v>2.2481498488517167E-6</v>
      </c>
      <c r="H275" s="13"/>
      <c r="I275" s="13"/>
      <c r="J275" s="15"/>
      <c r="K275" s="15"/>
      <c r="L275" s="15"/>
      <c r="M275" s="15"/>
      <c r="N275" s="15"/>
      <c r="O275" s="15"/>
      <c r="P275" s="14"/>
      <c r="Q275" s="14"/>
      <c r="R275" s="14"/>
      <c r="S275" s="14"/>
      <c r="T275" s="14"/>
      <c r="U275" s="14"/>
      <c r="V275" s="14"/>
      <c r="W275" s="14"/>
      <c r="X275" s="14"/>
      <c r="Y275" s="2"/>
      <c r="Z275" s="2"/>
    </row>
    <row r="276" spans="2:26">
      <c r="B276" s="2">
        <f t="shared" si="19"/>
        <v>275</v>
      </c>
      <c r="C276" s="10">
        <f>'[1]A - 12HR - Input'!C290</f>
        <v>43244</v>
      </c>
      <c r="D276" s="11">
        <f>'[1]A - 12HR - Input'!E290</f>
        <v>107.51</v>
      </c>
      <c r="E276" s="12">
        <f>'[1]A - 12HR - Input'!D290</f>
        <v>92.41</v>
      </c>
      <c r="F276" s="11">
        <f t="shared" si="17"/>
        <v>9934.9991000000009</v>
      </c>
      <c r="G276" s="12">
        <f t="shared" si="18"/>
        <v>2.2893582982196714E-6</v>
      </c>
      <c r="H276" s="13"/>
      <c r="I276" s="13"/>
      <c r="J276" s="15"/>
      <c r="K276" s="15"/>
      <c r="L276" s="15"/>
      <c r="M276" s="15"/>
      <c r="N276" s="15"/>
      <c r="O276" s="15"/>
      <c r="P276" s="14"/>
      <c r="Q276" s="14"/>
      <c r="R276" s="14"/>
      <c r="S276" s="14"/>
      <c r="T276" s="14"/>
      <c r="U276" s="14"/>
      <c r="V276" s="14"/>
      <c r="W276" s="14"/>
      <c r="X276" s="14"/>
      <c r="Y276" s="2"/>
      <c r="Z276" s="2"/>
    </row>
    <row r="277" spans="2:26">
      <c r="B277" s="2">
        <f t="shared" si="19"/>
        <v>276</v>
      </c>
      <c r="C277" s="10">
        <f t="shared" si="20"/>
        <v>43244</v>
      </c>
      <c r="D277" s="11">
        <f>'[1]A - 12HR - Input'!E291</f>
        <v>103.8</v>
      </c>
      <c r="E277" s="12">
        <f>'[1]A - 12HR - Input'!D291</f>
        <v>92.36</v>
      </c>
      <c r="F277" s="11">
        <f t="shared" si="17"/>
        <v>9586.9679999999989</v>
      </c>
      <c r="G277" s="12">
        <f t="shared" si="18"/>
        <v>2.331322095946712E-6</v>
      </c>
      <c r="H277" s="13"/>
      <c r="I277" s="13"/>
      <c r="J277" s="15"/>
      <c r="K277" s="15"/>
      <c r="L277" s="15"/>
      <c r="M277" s="15"/>
      <c r="N277" s="15"/>
      <c r="O277" s="15"/>
      <c r="P277" s="14"/>
      <c r="Q277" s="14"/>
      <c r="R277" s="14"/>
      <c r="S277" s="14"/>
      <c r="T277" s="14"/>
      <c r="U277" s="14"/>
      <c r="V277" s="14"/>
      <c r="W277" s="14"/>
      <c r="X277" s="14"/>
      <c r="Y277" s="2"/>
      <c r="Z277" s="2"/>
    </row>
    <row r="278" spans="2:26">
      <c r="B278" s="2">
        <f t="shared" si="19"/>
        <v>277</v>
      </c>
      <c r="C278" s="10">
        <f>'[1]A - 12HR - Input'!C292</f>
        <v>43245</v>
      </c>
      <c r="D278" s="11">
        <f>'[1]A - 12HR - Input'!E292</f>
        <v>106.4</v>
      </c>
      <c r="E278" s="12">
        <f>'[1]A - 12HR - Input'!D292</f>
        <v>93</v>
      </c>
      <c r="F278" s="11">
        <f t="shared" si="17"/>
        <v>9895.2000000000007</v>
      </c>
      <c r="G278" s="12">
        <f t="shared" si="18"/>
        <v>2.3740550875221104E-6</v>
      </c>
      <c r="H278" s="13"/>
      <c r="I278" s="13"/>
      <c r="J278" s="15"/>
      <c r="K278" s="15"/>
      <c r="L278" s="15"/>
      <c r="M278" s="15"/>
      <c r="N278" s="15"/>
      <c r="O278" s="15"/>
      <c r="P278" s="14"/>
      <c r="Q278" s="14"/>
      <c r="R278" s="14"/>
      <c r="S278" s="14"/>
      <c r="T278" s="14"/>
      <c r="U278" s="14"/>
      <c r="V278" s="14"/>
      <c r="W278" s="14"/>
      <c r="X278" s="14"/>
      <c r="Y278" s="2"/>
      <c r="Z278" s="2"/>
    </row>
    <row r="279" spans="2:26">
      <c r="B279" s="2">
        <f t="shared" si="19"/>
        <v>278</v>
      </c>
      <c r="C279" s="10">
        <f t="shared" si="20"/>
        <v>43245</v>
      </c>
      <c r="D279" s="11">
        <f>'[1]A - 12HR - Input'!E293</f>
        <v>103.14</v>
      </c>
      <c r="E279" s="12">
        <f>'[1]A - 12HR - Input'!D293</f>
        <v>93.03</v>
      </c>
      <c r="F279" s="11">
        <f t="shared" si="17"/>
        <v>9595.1142</v>
      </c>
      <c r="G279" s="12">
        <f t="shared" si="18"/>
        <v>2.417571372222108E-6</v>
      </c>
      <c r="H279" s="13"/>
      <c r="I279" s="13"/>
      <c r="J279" s="15"/>
      <c r="K279" s="15"/>
      <c r="L279" s="15"/>
      <c r="M279" s="15"/>
      <c r="N279" s="15"/>
      <c r="O279" s="15"/>
      <c r="P279" s="14"/>
      <c r="Q279" s="14"/>
      <c r="R279" s="14"/>
      <c r="S279" s="14"/>
      <c r="T279" s="14"/>
      <c r="U279" s="14"/>
      <c r="V279" s="14"/>
      <c r="W279" s="14"/>
      <c r="X279" s="14"/>
      <c r="Y279" s="2"/>
      <c r="Z279" s="2"/>
    </row>
    <row r="280" spans="2:26">
      <c r="B280" s="2">
        <f t="shared" si="19"/>
        <v>279</v>
      </c>
      <c r="C280" s="10">
        <f>'[1]A - 12HR - Input'!C294</f>
        <v>43246</v>
      </c>
      <c r="D280" s="11">
        <f>'[1]A - 12HR - Input'!E294</f>
        <v>103.45</v>
      </c>
      <c r="E280" s="12">
        <f>'[1]A - 12HR - Input'!D294</f>
        <v>92.91</v>
      </c>
      <c r="F280" s="11">
        <f t="shared" si="17"/>
        <v>9611.5395000000008</v>
      </c>
      <c r="G280" s="12">
        <f t="shared" si="18"/>
        <v>2.4618853077618209E-6</v>
      </c>
      <c r="H280" s="13"/>
      <c r="I280" s="13"/>
      <c r="J280" s="15"/>
      <c r="K280" s="15"/>
      <c r="L280" s="15"/>
      <c r="M280" s="15"/>
      <c r="N280" s="15"/>
      <c r="O280" s="15"/>
      <c r="P280" s="14"/>
      <c r="Q280" s="14"/>
      <c r="R280" s="14"/>
      <c r="S280" s="14"/>
      <c r="T280" s="14"/>
      <c r="U280" s="14"/>
      <c r="V280" s="14"/>
      <c r="W280" s="14"/>
      <c r="X280" s="14"/>
      <c r="Y280" s="2"/>
      <c r="Z280" s="2"/>
    </row>
    <row r="281" spans="2:26">
      <c r="B281" s="2">
        <f t="shared" si="19"/>
        <v>280</v>
      </c>
      <c r="C281" s="10">
        <f t="shared" si="20"/>
        <v>43246</v>
      </c>
      <c r="D281" s="11">
        <f>'[1]A - 12HR - Input'!E295</f>
        <v>101.85</v>
      </c>
      <c r="E281" s="12">
        <f>'[1]A - 12HR - Input'!D295</f>
        <v>93.23</v>
      </c>
      <c r="F281" s="11">
        <f t="shared" si="17"/>
        <v>9495.4755000000005</v>
      </c>
      <c r="G281" s="12">
        <f t="shared" si="18"/>
        <v>2.5070115150324039E-6</v>
      </c>
      <c r="H281" s="13"/>
      <c r="I281" s="13"/>
      <c r="J281" s="15"/>
      <c r="K281" s="15"/>
      <c r="L281" s="15"/>
      <c r="M281" s="15"/>
      <c r="N281" s="15"/>
      <c r="O281" s="15"/>
      <c r="P281" s="14"/>
      <c r="Q281" s="14"/>
      <c r="R281" s="14"/>
      <c r="S281" s="14"/>
      <c r="T281" s="14"/>
      <c r="U281" s="14"/>
      <c r="V281" s="14"/>
      <c r="W281" s="14"/>
      <c r="X281" s="14"/>
      <c r="Y281" s="2"/>
      <c r="Z281" s="2"/>
    </row>
    <row r="282" spans="2:26">
      <c r="B282" s="2">
        <f t="shared" si="19"/>
        <v>281</v>
      </c>
      <c r="C282" s="10">
        <f>'[1]A - 12HR - Input'!C296</f>
        <v>43247</v>
      </c>
      <c r="D282" s="11">
        <f>'[1]A - 12HR - Input'!E296</f>
        <v>100.28</v>
      </c>
      <c r="E282" s="12">
        <f>'[1]A - 12HR - Input'!D296</f>
        <v>93.05</v>
      </c>
      <c r="F282" s="11">
        <f t="shared" si="17"/>
        <v>9331.0540000000001</v>
      </c>
      <c r="G282" s="12">
        <f t="shared" si="18"/>
        <v>2.5529648829250551E-6</v>
      </c>
      <c r="H282" s="13"/>
      <c r="I282" s="13"/>
      <c r="J282" s="15"/>
      <c r="K282" s="15"/>
      <c r="L282" s="15"/>
      <c r="M282" s="15"/>
      <c r="N282" s="15"/>
      <c r="O282" s="15"/>
      <c r="P282" s="14"/>
      <c r="Q282" s="14"/>
      <c r="R282" s="14"/>
      <c r="S282" s="14"/>
      <c r="T282" s="14"/>
      <c r="U282" s="14"/>
      <c r="V282" s="14"/>
      <c r="W282" s="14"/>
      <c r="X282" s="14"/>
      <c r="Y282" s="2"/>
      <c r="Z282" s="2"/>
    </row>
    <row r="283" spans="2:26">
      <c r="B283" s="2">
        <f t="shared" si="19"/>
        <v>282</v>
      </c>
      <c r="C283" s="10">
        <f t="shared" si="20"/>
        <v>43247</v>
      </c>
      <c r="D283" s="11">
        <f>'[1]A - 12HR - Input'!E297</f>
        <v>98.42</v>
      </c>
      <c r="E283" s="12">
        <f>'[1]A - 12HR - Input'!D297</f>
        <v>92.45</v>
      </c>
      <c r="F283" s="11">
        <f t="shared" si="17"/>
        <v>9098.9290000000001</v>
      </c>
      <c r="G283" s="12">
        <f t="shared" si="18"/>
        <v>2.5997605732434369E-6</v>
      </c>
      <c r="H283" s="13"/>
      <c r="I283" s="13"/>
      <c r="J283" s="15"/>
      <c r="K283" s="15"/>
      <c r="L283" s="15"/>
      <c r="M283" s="15"/>
      <c r="N283" s="15"/>
      <c r="O283" s="15"/>
      <c r="P283" s="14"/>
      <c r="Q283" s="14"/>
      <c r="R283" s="14"/>
      <c r="S283" s="14"/>
      <c r="T283" s="14"/>
      <c r="U283" s="14"/>
      <c r="V283" s="14"/>
      <c r="W283" s="14"/>
      <c r="X283" s="14"/>
      <c r="Y283" s="2"/>
      <c r="Z283" s="2"/>
    </row>
    <row r="284" spans="2:26">
      <c r="B284" s="2">
        <f t="shared" si="19"/>
        <v>283</v>
      </c>
      <c r="C284" s="10">
        <f>'[1]A - 12HR - Input'!C298</f>
        <v>43248</v>
      </c>
      <c r="D284" s="11">
        <f>'[1]A - 12HR - Input'!E298</f>
        <v>89.66</v>
      </c>
      <c r="E284" s="12">
        <f>'[1]A - 12HR - Input'!D298</f>
        <v>91.74</v>
      </c>
      <c r="F284" s="11">
        <f t="shared" si="17"/>
        <v>8225.4083999999984</v>
      </c>
      <c r="G284" s="12">
        <f t="shared" si="18"/>
        <v>2.6474140257061474E-6</v>
      </c>
      <c r="H284" s="13"/>
      <c r="I284" s="13"/>
      <c r="J284" s="15"/>
      <c r="K284" s="15"/>
      <c r="L284" s="15"/>
      <c r="M284" s="15"/>
      <c r="N284" s="15"/>
      <c r="O284" s="15"/>
      <c r="P284" s="14"/>
      <c r="Q284" s="14"/>
      <c r="R284" s="14"/>
      <c r="S284" s="14"/>
      <c r="T284" s="14"/>
      <c r="U284" s="14"/>
      <c r="V284" s="14"/>
      <c r="W284" s="14"/>
      <c r="X284" s="14"/>
      <c r="Y284" s="2"/>
      <c r="Z284" s="2"/>
    </row>
    <row r="285" spans="2:26">
      <c r="B285" s="2">
        <f t="shared" si="19"/>
        <v>284</v>
      </c>
      <c r="C285" s="10">
        <f t="shared" si="20"/>
        <v>43248</v>
      </c>
      <c r="D285" s="11">
        <f>'[1]A - 12HR - Input'!E299</f>
        <v>89.92</v>
      </c>
      <c r="E285" s="12">
        <f>'[1]A - 12HR - Input'!D299</f>
        <v>90.83</v>
      </c>
      <c r="F285" s="11">
        <f t="shared" si="17"/>
        <v>8167.4336000000003</v>
      </c>
      <c r="G285" s="12">
        <f t="shared" si="18"/>
        <v>2.6959409630408837E-6</v>
      </c>
      <c r="H285" s="13"/>
      <c r="I285" s="13"/>
      <c r="J285" s="15"/>
      <c r="K285" s="15"/>
      <c r="L285" s="15"/>
      <c r="M285" s="15"/>
      <c r="N285" s="15"/>
      <c r="O285" s="15"/>
      <c r="P285" s="14"/>
      <c r="Q285" s="14"/>
      <c r="R285" s="14"/>
      <c r="S285" s="14"/>
      <c r="T285" s="14"/>
      <c r="U285" s="14"/>
      <c r="V285" s="14"/>
      <c r="W285" s="14"/>
      <c r="X285" s="14"/>
      <c r="Y285" s="2"/>
      <c r="Z285" s="2"/>
    </row>
    <row r="286" spans="2:26">
      <c r="B286" s="2">
        <f t="shared" si="19"/>
        <v>285</v>
      </c>
      <c r="C286" s="10">
        <f>'[1]A - 12HR - Input'!C300</f>
        <v>43249</v>
      </c>
      <c r="D286" s="11">
        <f>'[1]A - 12HR - Input'!E300</f>
        <v>91.48</v>
      </c>
      <c r="E286" s="12">
        <f>'[1]A - 12HR - Input'!D300</f>
        <v>90.58</v>
      </c>
      <c r="F286" s="11">
        <f t="shared" si="17"/>
        <v>8286.2584000000006</v>
      </c>
      <c r="G286" s="12">
        <f t="shared" si="18"/>
        <v>2.7453573961719795E-6</v>
      </c>
      <c r="H286" s="13"/>
      <c r="I286" s="13"/>
      <c r="J286" s="15"/>
      <c r="K286" s="15"/>
      <c r="L286" s="15"/>
      <c r="M286" s="15"/>
      <c r="N286" s="15"/>
      <c r="O286" s="15"/>
      <c r="P286" s="14"/>
      <c r="Q286" s="14"/>
      <c r="R286" s="14"/>
      <c r="S286" s="14"/>
      <c r="T286" s="14"/>
      <c r="U286" s="14"/>
      <c r="V286" s="14"/>
      <c r="W286" s="14"/>
      <c r="X286" s="14"/>
      <c r="Y286" s="2"/>
      <c r="Z286" s="2"/>
    </row>
    <row r="287" spans="2:26">
      <c r="B287" s="2">
        <f t="shared" si="19"/>
        <v>286</v>
      </c>
      <c r="C287" s="10">
        <f t="shared" si="20"/>
        <v>43249</v>
      </c>
      <c r="D287" s="11">
        <f>'[1]A - 12HR - Input'!E301</f>
        <v>88.48</v>
      </c>
      <c r="E287" s="12">
        <f>'[1]A - 12HR - Input'!D301</f>
        <v>90.69</v>
      </c>
      <c r="F287" s="11">
        <f t="shared" si="17"/>
        <v>8024.2512000000006</v>
      </c>
      <c r="G287" s="12">
        <f t="shared" si="18"/>
        <v>2.7956796295030337E-6</v>
      </c>
      <c r="H287" s="13"/>
      <c r="I287" s="13"/>
      <c r="J287" s="15"/>
      <c r="K287" s="15"/>
      <c r="L287" s="15"/>
      <c r="M287" s="15"/>
      <c r="N287" s="15"/>
      <c r="O287" s="15"/>
      <c r="P287" s="14"/>
      <c r="Q287" s="14"/>
      <c r="R287" s="14"/>
      <c r="S287" s="14"/>
      <c r="T287" s="14"/>
      <c r="U287" s="14"/>
      <c r="V287" s="14"/>
      <c r="W287" s="14"/>
      <c r="X287" s="14"/>
      <c r="Y287" s="2"/>
      <c r="Z287" s="2"/>
    </row>
    <row r="288" spans="2:26">
      <c r="B288" s="2">
        <f t="shared" si="19"/>
        <v>287</v>
      </c>
      <c r="C288" s="10">
        <f>'[1]A - 12HR - Input'!C302</f>
        <v>43250</v>
      </c>
      <c r="D288" s="11">
        <f>'[1]A - 12HR - Input'!E302</f>
        <v>89.45</v>
      </c>
      <c r="E288" s="12">
        <f>'[1]A - 12HR - Input'!D302</f>
        <v>90.37</v>
      </c>
      <c r="F288" s="11">
        <f t="shared" si="17"/>
        <v>8083.5965000000006</v>
      </c>
      <c r="G288" s="12">
        <f t="shared" si="18"/>
        <v>2.8469242662963687E-6</v>
      </c>
      <c r="H288" s="13"/>
      <c r="I288" s="13"/>
      <c r="J288" s="15"/>
      <c r="K288" s="15"/>
      <c r="L288" s="15"/>
      <c r="M288" s="15"/>
      <c r="N288" s="15"/>
      <c r="O288" s="15"/>
      <c r="P288" s="14"/>
      <c r="Q288" s="14"/>
      <c r="R288" s="14"/>
      <c r="S288" s="14"/>
      <c r="T288" s="14"/>
      <c r="U288" s="14"/>
      <c r="V288" s="14"/>
      <c r="W288" s="14"/>
      <c r="X288" s="14"/>
      <c r="Y288" s="2"/>
      <c r="Z288" s="2"/>
    </row>
    <row r="289" spans="2:32">
      <c r="B289" s="2">
        <f t="shared" si="19"/>
        <v>288</v>
      </c>
      <c r="C289" s="10">
        <f t="shared" si="20"/>
        <v>43250</v>
      </c>
      <c r="D289" s="11">
        <f>'[1]A - 12HR - Input'!E303</f>
        <v>92.43</v>
      </c>
      <c r="E289" s="12">
        <f>'[1]A - 12HR - Input'!D303</f>
        <v>90</v>
      </c>
      <c r="F289" s="11">
        <f t="shared" si="17"/>
        <v>8318.7000000000007</v>
      </c>
      <c r="G289" s="12">
        <f t="shared" si="18"/>
        <v>2.8991082141510877E-6</v>
      </c>
      <c r="H289" s="13"/>
      <c r="I289" s="13"/>
      <c r="J289" s="15"/>
      <c r="K289" s="15"/>
      <c r="L289" s="15"/>
      <c r="M289" s="15"/>
      <c r="N289" s="15"/>
      <c r="O289" s="15"/>
      <c r="P289" s="14"/>
      <c r="Q289" s="14"/>
      <c r="R289" s="14"/>
      <c r="S289" s="14"/>
      <c r="T289" s="14"/>
      <c r="U289" s="14"/>
      <c r="V289" s="14"/>
      <c r="W289" s="14"/>
      <c r="X289" s="14"/>
      <c r="Y289" s="2"/>
      <c r="Z289" s="2"/>
    </row>
    <row r="290" spans="2:32">
      <c r="B290" s="2">
        <f t="shared" si="19"/>
        <v>289</v>
      </c>
      <c r="C290" s="10">
        <f>'[1]A - 12HR - Input'!C304</f>
        <v>43251</v>
      </c>
      <c r="D290" s="11">
        <f>'[1]A - 12HR - Input'!E304</f>
        <v>93.65</v>
      </c>
      <c r="E290" s="12">
        <f>'[1]A - 12HR - Input'!D304</f>
        <v>90.61</v>
      </c>
      <c r="F290" s="11">
        <f t="shared" si="17"/>
        <v>8485.6265000000003</v>
      </c>
      <c r="G290" s="12">
        <f t="shared" si="18"/>
        <v>2.952248690581556E-6</v>
      </c>
      <c r="H290" s="13"/>
      <c r="I290" s="13"/>
      <c r="J290" s="15"/>
      <c r="K290" s="15"/>
      <c r="L290" s="15"/>
      <c r="M290" s="15"/>
      <c r="N290" s="15"/>
      <c r="O290" s="15"/>
      <c r="P290" s="14"/>
      <c r="Q290" s="14"/>
      <c r="R290" s="14"/>
      <c r="S290" s="14"/>
      <c r="T290" s="14"/>
      <c r="U290" s="14"/>
      <c r="V290" s="14"/>
      <c r="W290" s="14"/>
      <c r="X290" s="14"/>
      <c r="Y290" s="2"/>
      <c r="Z290" s="2"/>
    </row>
    <row r="291" spans="2:32">
      <c r="B291" s="2">
        <f t="shared" si="19"/>
        <v>290</v>
      </c>
      <c r="C291" s="10">
        <f t="shared" si="20"/>
        <v>43251</v>
      </c>
      <c r="D291" s="11">
        <f>'[1]A - 12HR - Input'!E305</f>
        <v>91.56</v>
      </c>
      <c r="E291" s="12">
        <f>'[1]A - 12HR - Input'!D305</f>
        <v>90.63</v>
      </c>
      <c r="F291" s="11">
        <f t="shared" si="17"/>
        <v>8298.0828000000001</v>
      </c>
      <c r="G291" s="12">
        <f t="shared" si="18"/>
        <v>3.0063632286981222E-6</v>
      </c>
      <c r="H291" s="13"/>
      <c r="I291" s="13"/>
      <c r="J291" s="15"/>
      <c r="K291" s="15"/>
      <c r="L291" s="15"/>
      <c r="M291" s="15"/>
      <c r="N291" s="15"/>
      <c r="O291" s="15"/>
      <c r="P291" s="14"/>
      <c r="Q291" s="14"/>
      <c r="R291" s="14"/>
      <c r="S291" s="14"/>
      <c r="T291" s="14"/>
      <c r="U291" s="14"/>
      <c r="V291" s="14"/>
      <c r="W291" s="14"/>
      <c r="X291" s="14"/>
      <c r="Y291" s="2"/>
      <c r="Z291" s="2"/>
    </row>
    <row r="292" spans="2:32">
      <c r="B292" s="2">
        <f t="shared" si="19"/>
        <v>291</v>
      </c>
      <c r="C292" s="10">
        <f>'[1]A - 12HR - Input'!C306</f>
        <v>43252</v>
      </c>
      <c r="D292" s="11">
        <f>'[1]A - 12HR - Input'!E306</f>
        <v>89.74</v>
      </c>
      <c r="E292" s="12">
        <f>'[1]A - 12HR - Input'!D306</f>
        <v>90.44</v>
      </c>
      <c r="F292" s="11">
        <f t="shared" si="17"/>
        <v>8116.0855999999994</v>
      </c>
      <c r="G292" s="12">
        <f t="shared" si="18"/>
        <v>3.0614696829919782E-6</v>
      </c>
      <c r="H292" s="13"/>
      <c r="I292" s="13"/>
      <c r="J292" s="15"/>
      <c r="K292" s="15"/>
      <c r="L292" s="15"/>
      <c r="M292" s="15"/>
      <c r="N292" s="15"/>
      <c r="O292" s="15"/>
      <c r="P292" s="14"/>
      <c r="Q292" s="14"/>
      <c r="R292" s="14"/>
      <c r="S292" s="14"/>
      <c r="T292" s="14"/>
      <c r="U292" s="14"/>
      <c r="V292" s="14"/>
      <c r="W292" s="14"/>
      <c r="X292" s="14"/>
      <c r="Y292" s="2"/>
      <c r="Z292" s="2"/>
    </row>
    <row r="293" spans="2:32">
      <c r="B293" s="2">
        <f t="shared" si="19"/>
        <v>292</v>
      </c>
      <c r="C293" s="10">
        <f t="shared" si="20"/>
        <v>43252</v>
      </c>
      <c r="D293" s="11">
        <f>'[1]A - 12HR - Input'!E307</f>
        <v>91.92</v>
      </c>
      <c r="E293" s="12">
        <f>'[1]A - 12HR - Input'!D307</f>
        <v>90.02</v>
      </c>
      <c r="F293" s="11">
        <f t="shared" si="17"/>
        <v>8274.6383999999998</v>
      </c>
      <c r="G293" s="12">
        <f t="shared" si="18"/>
        <v>3.1175862352260474E-6</v>
      </c>
      <c r="H293" s="13"/>
      <c r="I293" s="13"/>
      <c r="J293" s="15"/>
      <c r="K293" s="15"/>
      <c r="L293" s="15"/>
      <c r="M293" s="15"/>
      <c r="N293" s="15"/>
      <c r="O293" s="15"/>
      <c r="P293" s="14"/>
      <c r="Q293" s="14"/>
      <c r="R293" s="14"/>
      <c r="S293" s="14"/>
      <c r="T293" s="14"/>
      <c r="U293" s="14"/>
      <c r="V293" s="14"/>
      <c r="W293" s="14"/>
      <c r="X293" s="14"/>
      <c r="Y293" s="2"/>
      <c r="Z293" s="2"/>
    </row>
    <row r="294" spans="2:32">
      <c r="B294" s="2">
        <f t="shared" si="19"/>
        <v>293</v>
      </c>
      <c r="C294" s="10">
        <f>'[1]A - 12HR - Input'!C308</f>
        <v>43253</v>
      </c>
      <c r="D294" s="11">
        <f>'[1]A - 12HR - Input'!E308</f>
        <v>93.2</v>
      </c>
      <c r="E294" s="12">
        <f>'[1]A - 12HR - Input'!D308</f>
        <v>90.74</v>
      </c>
      <c r="F294" s="11">
        <f t="shared" si="17"/>
        <v>8456.9679999999989</v>
      </c>
      <c r="G294" s="12">
        <f t="shared" si="18"/>
        <v>3.174731400433856E-6</v>
      </c>
      <c r="H294" s="13"/>
      <c r="I294" s="13"/>
      <c r="J294" s="15"/>
      <c r="K294" s="15"/>
      <c r="L294" s="15"/>
      <c r="M294" s="15"/>
      <c r="N294" s="15"/>
      <c r="O294" s="15"/>
      <c r="P294" s="14"/>
      <c r="Q294" s="14"/>
      <c r="R294" s="14"/>
      <c r="S294" s="14"/>
      <c r="T294" s="14"/>
      <c r="U294" s="14"/>
      <c r="V294" s="14"/>
      <c r="W294" s="14"/>
      <c r="X294" s="14"/>
      <c r="Y294" s="2"/>
      <c r="Z294" s="2"/>
    </row>
    <row r="295" spans="2:32">
      <c r="B295" s="2">
        <f t="shared" si="19"/>
        <v>294</v>
      </c>
      <c r="C295" s="10">
        <f t="shared" si="20"/>
        <v>43253</v>
      </c>
      <c r="D295" s="11">
        <f>'[1]A - 12HR - Input'!E309</f>
        <v>95.28</v>
      </c>
      <c r="E295" s="12">
        <f>'[1]A - 12HR - Input'!D309</f>
        <v>91.99</v>
      </c>
      <c r="F295" s="11">
        <f t="shared" si="17"/>
        <v>8764.8071999999993</v>
      </c>
      <c r="G295" s="12">
        <f t="shared" si="18"/>
        <v>3.2329240330283661E-6</v>
      </c>
      <c r="H295" s="13"/>
      <c r="I295" s="13"/>
      <c r="J295" s="15"/>
      <c r="K295" s="15"/>
      <c r="L295" s="15"/>
      <c r="M295" s="15"/>
      <c r="N295" s="15"/>
      <c r="O295" s="15"/>
      <c r="P295" s="14"/>
      <c r="Q295" s="14"/>
      <c r="R295" s="14"/>
      <c r="S295" s="14"/>
      <c r="T295" s="14"/>
      <c r="U295" s="14"/>
      <c r="V295" s="14"/>
      <c r="W295" s="14"/>
      <c r="X295" s="14"/>
      <c r="Y295" s="2"/>
      <c r="Z295" s="2"/>
    </row>
    <row r="296" spans="2:32">
      <c r="B296" s="2">
        <f t="shared" si="19"/>
        <v>295</v>
      </c>
      <c r="C296" s="10">
        <f>'[1]A - 12HR - Input'!C310</f>
        <v>43254</v>
      </c>
      <c r="D296" s="11">
        <f>'[1]A - 12HR - Input'!E310</f>
        <v>97.93</v>
      </c>
      <c r="E296" s="12">
        <f>'[1]A - 12HR - Input'!D310</f>
        <v>92.67</v>
      </c>
      <c r="F296" s="11">
        <f t="shared" si="17"/>
        <v>9075.1731</v>
      </c>
      <c r="G296" s="12">
        <f t="shared" si="18"/>
        <v>3.2921833330227771E-6</v>
      </c>
      <c r="H296" s="13"/>
      <c r="I296" s="13"/>
      <c r="J296" s="15"/>
      <c r="K296" s="15"/>
      <c r="L296" s="15"/>
      <c r="M296" s="15"/>
      <c r="N296" s="15"/>
      <c r="O296" s="15"/>
      <c r="P296" s="14"/>
      <c r="Q296" s="14"/>
      <c r="R296" s="14"/>
      <c r="S296" s="14"/>
      <c r="T296" s="14"/>
      <c r="U296" s="14"/>
      <c r="V296" s="14"/>
      <c r="W296" s="14"/>
      <c r="X296" s="14"/>
      <c r="Y296" s="2"/>
      <c r="Z296" s="2"/>
    </row>
    <row r="297" spans="2:32">
      <c r="B297" s="2">
        <f t="shared" si="19"/>
        <v>296</v>
      </c>
      <c r="C297" s="10">
        <f t="shared" si="20"/>
        <v>43254</v>
      </c>
      <c r="D297" s="11">
        <f>'[1]A - 12HR - Input'!E311</f>
        <v>100</v>
      </c>
      <c r="E297" s="12">
        <f>'[1]A - 12HR - Input'!D311</f>
        <v>92.61</v>
      </c>
      <c r="F297" s="11">
        <f t="shared" si="17"/>
        <v>9261</v>
      </c>
      <c r="G297" s="12">
        <f t="shared" si="18"/>
        <v>3.3525288523653534E-6</v>
      </c>
      <c r="H297" s="13"/>
      <c r="I297" s="13"/>
      <c r="J297" s="15"/>
      <c r="K297" s="15"/>
      <c r="L297" s="15"/>
      <c r="M297" s="15"/>
      <c r="N297" s="15"/>
      <c r="O297" s="15"/>
      <c r="P297" s="14"/>
      <c r="Q297" s="14"/>
      <c r="R297" s="14"/>
      <c r="S297" s="14"/>
      <c r="T297" s="14"/>
      <c r="U297" s="14"/>
      <c r="V297" s="14"/>
      <c r="W297" s="14"/>
      <c r="X297" s="14"/>
      <c r="Y297" s="2"/>
      <c r="Z297" s="2"/>
    </row>
    <row r="298" spans="2:32">
      <c r="B298" s="2">
        <f t="shared" si="19"/>
        <v>297</v>
      </c>
      <c r="C298" s="10">
        <f>'[1]A - 12HR - Input'!C312</f>
        <v>43255</v>
      </c>
      <c r="D298" s="11">
        <f>'[1]A - 12HR - Input'!E312</f>
        <v>103.8</v>
      </c>
      <c r="E298" s="12">
        <f>'[1]A - 12HR - Input'!D312</f>
        <v>93.76</v>
      </c>
      <c r="F298" s="11">
        <f t="shared" si="17"/>
        <v>9732.2880000000005</v>
      </c>
      <c r="G298" s="12">
        <f t="shared" si="18"/>
        <v>3.4139805013903803E-6</v>
      </c>
      <c r="H298" s="13"/>
      <c r="I298" s="13"/>
      <c r="J298" s="15"/>
      <c r="K298" s="15"/>
      <c r="L298" s="15"/>
      <c r="M298" s="15"/>
      <c r="N298" s="15"/>
      <c r="O298" s="15"/>
      <c r="P298" s="14"/>
      <c r="Q298" s="14"/>
      <c r="R298" s="14"/>
      <c r="S298" s="14"/>
      <c r="T298" s="14"/>
      <c r="U298" s="14"/>
      <c r="V298" s="14"/>
      <c r="W298" s="14"/>
      <c r="X298" s="14"/>
      <c r="Y298" s="2"/>
      <c r="Z298" s="2"/>
    </row>
    <row r="299" spans="2:32">
      <c r="B299" s="2">
        <f t="shared" si="19"/>
        <v>298</v>
      </c>
      <c r="C299" s="10">
        <f t="shared" si="20"/>
        <v>43255</v>
      </c>
      <c r="D299" s="11">
        <f>'[1]A - 12HR - Input'!E313</f>
        <v>101</v>
      </c>
      <c r="E299" s="12">
        <f>'[1]A - 12HR - Input'!D313</f>
        <v>93.6</v>
      </c>
      <c r="F299" s="11">
        <f t="shared" si="17"/>
        <v>9453.5999999999985</v>
      </c>
      <c r="G299" s="12">
        <f t="shared" si="18"/>
        <v>3.476558555387352E-6</v>
      </c>
      <c r="H299" s="13"/>
      <c r="I299" s="13"/>
      <c r="J299" s="15"/>
      <c r="K299" s="15"/>
      <c r="L299" s="15"/>
      <c r="M299" s="15"/>
      <c r="N299" s="15"/>
      <c r="O299" s="15"/>
      <c r="P299" s="14"/>
      <c r="Q299" s="14"/>
      <c r="R299" s="14"/>
      <c r="S299" s="14"/>
      <c r="T299" s="14"/>
      <c r="U299" s="14"/>
      <c r="V299" s="14"/>
      <c r="W299" s="14"/>
      <c r="X299" s="14"/>
      <c r="Y299" s="2"/>
      <c r="Z299" s="2"/>
    </row>
    <row r="300" spans="2:32">
      <c r="B300" s="2">
        <f t="shared" si="19"/>
        <v>299</v>
      </c>
      <c r="C300" s="10">
        <f>'[1]A - 12HR - Input'!C314</f>
        <v>43256</v>
      </c>
      <c r="D300" s="11">
        <f>'[1]A - 12HR - Input'!E314</f>
        <v>98.84</v>
      </c>
      <c r="E300" s="12">
        <f>'[1]A - 12HR - Input'!D314</f>
        <v>93.36</v>
      </c>
      <c r="F300" s="11">
        <f t="shared" si="17"/>
        <v>9227.7024000000001</v>
      </c>
      <c r="G300" s="12">
        <f t="shared" si="18"/>
        <v>3.5402836612905833E-6</v>
      </c>
      <c r="H300" s="13"/>
      <c r="I300" s="13"/>
      <c r="J300" s="15"/>
      <c r="K300" s="15"/>
      <c r="L300" s="15"/>
      <c r="M300" s="15"/>
      <c r="N300" s="15"/>
      <c r="O300" s="15"/>
      <c r="P300" s="14"/>
      <c r="Q300" s="14"/>
      <c r="R300" s="14"/>
      <c r="S300" s="14"/>
      <c r="T300" s="14"/>
      <c r="U300" s="14"/>
      <c r="V300" s="14"/>
      <c r="W300" s="14"/>
      <c r="X300" s="14"/>
      <c r="Y300" s="2"/>
      <c r="Z300" s="2"/>
    </row>
    <row r="301" spans="2:32">
      <c r="B301" s="2">
        <f t="shared" si="19"/>
        <v>300</v>
      </c>
      <c r="C301" s="10">
        <f t="shared" si="20"/>
        <v>43256</v>
      </c>
      <c r="D301" s="11">
        <f>'[1]A - 12HR - Input'!E315</f>
        <v>97</v>
      </c>
      <c r="E301" s="12">
        <f>'[1]A - 12HR - Input'!D315</f>
        <v>93.66</v>
      </c>
      <c r="F301" s="11">
        <f t="shared" si="17"/>
        <v>9085.02</v>
      </c>
      <c r="G301" s="12">
        <f t="shared" si="18"/>
        <v>3.6051768444914283E-6</v>
      </c>
      <c r="H301" s="13"/>
      <c r="I301" s="13"/>
      <c r="J301" s="15"/>
      <c r="K301" s="15"/>
      <c r="L301" s="15"/>
      <c r="M301" s="15"/>
      <c r="N301" s="15"/>
      <c r="O301" s="15"/>
      <c r="P301" s="14"/>
      <c r="Q301" s="14"/>
      <c r="R301" s="14"/>
      <c r="S301" s="14"/>
      <c r="T301" s="14"/>
      <c r="U301" s="14"/>
      <c r="V301" s="14"/>
      <c r="W301" s="14"/>
      <c r="X301" s="14"/>
      <c r="Y301" s="2"/>
      <c r="Z301" s="2"/>
    </row>
    <row r="302" spans="2:32">
      <c r="B302" s="2">
        <f t="shared" si="19"/>
        <v>301</v>
      </c>
      <c r="C302" s="10">
        <f>'[1]A - 12HR - Input'!C316</f>
        <v>43257</v>
      </c>
      <c r="D302" s="11">
        <f>'[1]A - 12HR - Input'!E316</f>
        <v>98.06</v>
      </c>
      <c r="E302" s="12">
        <f>'[1]A - 12HR - Input'!D316</f>
        <v>94.13</v>
      </c>
      <c r="F302" s="11">
        <f t="shared" si="17"/>
        <v>9230.3878000000004</v>
      </c>
      <c r="G302" s="12">
        <f t="shared" si="18"/>
        <v>3.6712595157753855E-6</v>
      </c>
      <c r="H302" s="13"/>
      <c r="I302" s="13"/>
      <c r="J302" s="15"/>
      <c r="K302" s="15"/>
      <c r="L302" s="15"/>
      <c r="M302" s="15"/>
      <c r="N302" s="15"/>
      <c r="O302" s="15"/>
      <c r="P302" s="14"/>
      <c r="Q302" s="14"/>
      <c r="R302" s="14"/>
      <c r="S302" s="14"/>
      <c r="T302" s="14"/>
      <c r="U302" s="14"/>
      <c r="V302" s="14"/>
      <c r="W302" s="14"/>
      <c r="X302" s="14"/>
      <c r="Y302" s="2"/>
      <c r="Z302" s="2"/>
    </row>
    <row r="303" spans="2:32">
      <c r="B303" s="2">
        <f t="shared" si="19"/>
        <v>302</v>
      </c>
      <c r="C303" s="10">
        <f t="shared" si="20"/>
        <v>43257</v>
      </c>
      <c r="D303" s="11">
        <f>'[1]A - 12HR - Input'!E317</f>
        <v>97.45</v>
      </c>
      <c r="E303" s="12">
        <f>'[1]A - 12HR - Input'!D317</f>
        <v>94.01</v>
      </c>
      <c r="F303" s="11">
        <f t="shared" si="17"/>
        <v>9161.2745000000014</v>
      </c>
      <c r="G303" s="16">
        <f t="shared" si="18"/>
        <v>3.7385534783863399E-6</v>
      </c>
      <c r="H303" s="17">
        <f t="shared" ref="H303:H366" si="21">1/G303</f>
        <v>267483.13372572832</v>
      </c>
      <c r="I303" s="18"/>
      <c r="J303" s="19">
        <f t="shared" ref="J303:J345" si="22">H303*720*SUMPRODUCT(F64:F303,G64:G303)</f>
        <v>314383051.79856038</v>
      </c>
      <c r="K303" s="19"/>
      <c r="L303" s="19"/>
      <c r="M303" s="19"/>
      <c r="N303" s="19"/>
      <c r="O303" s="19"/>
      <c r="P303" s="20">
        <f>H303*720*SUMPRODUCT(E64:E303,G64:G303)</f>
        <v>3582188.8654527585</v>
      </c>
      <c r="Q303" s="2">
        <f>J303/P303</f>
        <v>87.762835407849167</v>
      </c>
      <c r="R303" s="2"/>
      <c r="S303" s="2"/>
      <c r="T303" s="2"/>
      <c r="U303" s="2"/>
      <c r="V303" s="2"/>
      <c r="W303" s="2">
        <f>'[1]A - 12HR - Input'!E317</f>
        <v>97.45</v>
      </c>
      <c r="X303" s="2">
        <f>W303/Q303</f>
        <v>1.1103788926956712</v>
      </c>
      <c r="Y303" s="2">
        <f>Q303*1.25</f>
        <v>109.70354425981145</v>
      </c>
      <c r="Z303" s="2">
        <f>Q303*0.56</f>
        <v>49.147187828395538</v>
      </c>
      <c r="AA303">
        <f>'[1]LT6.2a - Adj LT ST Implied'!H7</f>
        <v>96.405427238197632</v>
      </c>
      <c r="AB303">
        <f>'[1]LT6.2a - Adj LT ST Implied'!M7</f>
        <v>109.9021870515453</v>
      </c>
      <c r="AC303">
        <f>'[1]LT6.2a - Adj LT ST Implied'!O7</f>
        <v>57.843256342918579</v>
      </c>
      <c r="AD303">
        <f>'[1]LT6.2a - Adj LT ST Implied'!I7</f>
        <v>85.229774522269452</v>
      </c>
      <c r="AE303">
        <f>'[1]LT6.2a - Adj LT ST Implied'!N7</f>
        <v>116.76479109550915</v>
      </c>
      <c r="AF303">
        <f>'[1]LT6.2a - Adj LT ST Implied'!P7</f>
        <v>46.876375987248203</v>
      </c>
    </row>
    <row r="304" spans="2:32">
      <c r="B304" s="2">
        <f t="shared" si="19"/>
        <v>303</v>
      </c>
      <c r="C304" s="10">
        <f>'[1]A - 12HR - Input'!C318</f>
        <v>43258</v>
      </c>
      <c r="D304" s="11">
        <f>'[1]A - 12HR - Input'!E318</f>
        <v>102.22</v>
      </c>
      <c r="E304" s="12">
        <f>'[1]A - 12HR - Input'!D318</f>
        <v>93.32</v>
      </c>
      <c r="F304" s="11">
        <f t="shared" si="17"/>
        <v>9539.1703999999991</v>
      </c>
      <c r="G304" s="12">
        <f t="shared" si="18"/>
        <v>3.8070809352203056E-6</v>
      </c>
      <c r="H304" s="17">
        <f t="shared" si="21"/>
        <v>262668.43731866515</v>
      </c>
      <c r="I304" s="17"/>
      <c r="J304" s="11">
        <f t="shared" si="22"/>
        <v>315536554.10381132</v>
      </c>
      <c r="K304" s="11">
        <f>SUMPRODUCT(F303:F304,G303:G304)*40000/SUM(G303:G304)</f>
        <v>374077537.01311809</v>
      </c>
      <c r="L304" s="11"/>
      <c r="M304" s="11"/>
      <c r="N304" s="11"/>
      <c r="O304" s="11"/>
      <c r="P304" s="20">
        <f>H304*720*SUMPRODUCT(E65:E304,G65:G304)</f>
        <v>3584107.2874003164</v>
      </c>
      <c r="Q304" s="2">
        <f t="shared" ref="Q304:Q367" si="23">J304/P304</f>
        <v>88.037697758953385</v>
      </c>
      <c r="R304" s="2">
        <f>K304/P304</f>
        <v>104.37118842065973</v>
      </c>
      <c r="S304" s="2"/>
      <c r="T304" s="2"/>
      <c r="U304" s="2"/>
      <c r="V304" s="2"/>
      <c r="W304" s="2">
        <f>'[1]A - 12HR - Input'!E318</f>
        <v>102.22</v>
      </c>
      <c r="X304" s="2">
        <f t="shared" ref="X304:X367" si="24">W304/Q304</f>
        <v>1.1610935156423292</v>
      </c>
      <c r="Y304" s="2">
        <f t="shared" ref="Y304:Y367" si="25">Q304*1.25</f>
        <v>110.04712219869174</v>
      </c>
      <c r="Z304" s="2">
        <f t="shared" ref="Z304:Z367" si="26">Q304*0.56</f>
        <v>49.301110745013901</v>
      </c>
      <c r="AA304">
        <f>'[1]LT6.2a - Adj LT ST Implied'!H8</f>
        <v>96.793294904028969</v>
      </c>
      <c r="AB304">
        <f>'[1]LT6.2a - Adj LT ST Implied'!M8</f>
        <v>110.34435619059302</v>
      </c>
      <c r="AC304">
        <f>'[1]LT6.2a - Adj LT ST Implied'!O8</f>
        <v>58.075976942417377</v>
      </c>
      <c r="AD304">
        <f>'[1]LT6.2a - Adj LT ST Implied'!I8</f>
        <v>85.688209676670766</v>
      </c>
      <c r="AE304">
        <f>'[1]LT6.2a - Adj LT ST Implied'!N8</f>
        <v>117.39284725703897</v>
      </c>
      <c r="AF304">
        <f>'[1]LT6.2a - Adj LT ST Implied'!P8</f>
        <v>47.128515322168923</v>
      </c>
    </row>
    <row r="305" spans="2:32">
      <c r="B305" s="2">
        <f t="shared" si="19"/>
        <v>304</v>
      </c>
      <c r="C305" s="10">
        <f t="shared" si="20"/>
        <v>43258</v>
      </c>
      <c r="D305" s="11">
        <f>'[1]A - 12HR - Input'!E319</f>
        <v>99.85</v>
      </c>
      <c r="E305" s="12">
        <f>'[1]A - 12HR - Input'!D319</f>
        <v>92.81</v>
      </c>
      <c r="F305" s="11">
        <f t="shared" si="17"/>
        <v>9267.0784999999996</v>
      </c>
      <c r="G305" s="12">
        <f t="shared" si="18"/>
        <v>3.8768644961510235E-6</v>
      </c>
      <c r="H305" s="17">
        <f t="shared" si="21"/>
        <v>257940.40544692922</v>
      </c>
      <c r="I305" s="17"/>
      <c r="J305" s="11">
        <f t="shared" si="22"/>
        <v>316471311.61247778</v>
      </c>
      <c r="K305" s="11">
        <f t="shared" ref="K305:K368" si="27">SUMPRODUCT(F304:F305,G304:G305)*40000/SUM(G304:G305)</f>
        <v>376075556.66599393</v>
      </c>
      <c r="L305" s="11"/>
      <c r="M305" s="11"/>
      <c r="N305" s="11"/>
      <c r="O305" s="11"/>
      <c r="P305" s="20">
        <f t="shared" ref="P305:P367" si="28">H305*720*SUMPRODUCT(E66:E305,G66:G305)</f>
        <v>3585626.3714153036</v>
      </c>
      <c r="Q305" s="2">
        <f t="shared" si="23"/>
        <v>88.261095504928903</v>
      </c>
      <c r="R305" s="2">
        <f t="shared" ref="R305:R368" si="29">K305/P305</f>
        <v>104.88420089278598</v>
      </c>
      <c r="S305" s="2"/>
      <c r="T305" s="2"/>
      <c r="U305" s="2"/>
      <c r="V305" s="2"/>
      <c r="W305" s="2">
        <f>'[1]A - 12HR - Input'!E319</f>
        <v>99.85</v>
      </c>
      <c r="X305" s="2">
        <f t="shared" si="24"/>
        <v>1.1313025226887641</v>
      </c>
      <c r="Y305" s="2">
        <f t="shared" si="25"/>
        <v>110.32636938116113</v>
      </c>
      <c r="Z305" s="2">
        <f t="shared" si="26"/>
        <v>49.42621348276019</v>
      </c>
      <c r="AA305">
        <f>'[1]LT6.2a - Adj LT ST Implied'!H9</f>
        <v>97.079282340797064</v>
      </c>
      <c r="AB305">
        <f>'[1]LT6.2a - Adj LT ST Implied'!M9</f>
        <v>110.67038186850864</v>
      </c>
      <c r="AC305">
        <f>'[1]LT6.2a - Adj LT ST Implied'!O9</f>
        <v>58.247569404478234</v>
      </c>
      <c r="AD305">
        <f>'[1]LT6.2a - Adj LT ST Implied'!I9</f>
        <v>86.058208148527612</v>
      </c>
      <c r="AE305">
        <f>'[1]LT6.2a - Adj LT ST Implied'!N9</f>
        <v>117.89974516348283</v>
      </c>
      <c r="AF305">
        <f>'[1]LT6.2a - Adj LT ST Implied'!P9</f>
        <v>47.332014481690187</v>
      </c>
    </row>
    <row r="306" spans="2:32">
      <c r="B306" s="2">
        <f t="shared" si="19"/>
        <v>305</v>
      </c>
      <c r="C306" s="10">
        <f>'[1]A - 12HR - Input'!C320</f>
        <v>43259</v>
      </c>
      <c r="D306" s="11">
        <f>'[1]A - 12HR - Input'!E320</f>
        <v>100.48</v>
      </c>
      <c r="E306" s="12">
        <f>'[1]A - 12HR - Input'!D320</f>
        <v>93</v>
      </c>
      <c r="F306" s="11">
        <f t="shared" si="17"/>
        <v>9344.6400000000012</v>
      </c>
      <c r="G306" s="12">
        <f t="shared" si="18"/>
        <v>3.9479271854898406E-6</v>
      </c>
      <c r="H306" s="17">
        <f t="shared" si="21"/>
        <v>253297.47814888452</v>
      </c>
      <c r="I306" s="17"/>
      <c r="J306" s="11">
        <f t="shared" si="22"/>
        <v>317447395.14154369</v>
      </c>
      <c r="K306" s="11">
        <f t="shared" si="27"/>
        <v>372248457.86074668</v>
      </c>
      <c r="L306" s="11"/>
      <c r="M306" s="11"/>
      <c r="N306" s="11"/>
      <c r="O306" s="11"/>
      <c r="P306" s="20">
        <f t="shared" si="28"/>
        <v>3587262.3690972989</v>
      </c>
      <c r="Q306" s="2">
        <f t="shared" si="23"/>
        <v>88.492940431738305</v>
      </c>
      <c r="R306" s="2">
        <f t="shared" si="29"/>
        <v>103.76950988238407</v>
      </c>
      <c r="S306" s="2"/>
      <c r="T306" s="2"/>
      <c r="U306" s="2"/>
      <c r="V306" s="2"/>
      <c r="W306" s="2">
        <f>'[1]A - 12HR - Input'!E320</f>
        <v>100.48</v>
      </c>
      <c r="X306" s="2">
        <f t="shared" si="24"/>
        <v>1.1354578061230576</v>
      </c>
      <c r="Y306" s="2">
        <f t="shared" si="25"/>
        <v>110.61617553967288</v>
      </c>
      <c r="Z306" s="2">
        <f t="shared" si="26"/>
        <v>49.556046641773456</v>
      </c>
      <c r="AA306">
        <f>'[1]LT6.2a - Adj LT ST Implied'!H10</f>
        <v>97.287389722049056</v>
      </c>
      <c r="AB306">
        <f>'[1]LT6.2a - Adj LT ST Implied'!M10</f>
        <v>110.90762428313592</v>
      </c>
      <c r="AC306">
        <f>'[1]LT6.2a - Adj LT ST Implied'!O10</f>
        <v>58.372433833229429</v>
      </c>
      <c r="AD306">
        <f>'[1]LT6.2a - Adj LT ST Implied'!I10</f>
        <v>86.437408310733034</v>
      </c>
      <c r="AE306">
        <f>'[1]LT6.2a - Adj LT ST Implied'!N10</f>
        <v>118.41924938570426</v>
      </c>
      <c r="AF306">
        <f>'[1]LT6.2a - Adj LT ST Implied'!P10</f>
        <v>47.540574570903175</v>
      </c>
    </row>
    <row r="307" spans="2:32">
      <c r="B307" s="2">
        <f t="shared" si="19"/>
        <v>306</v>
      </c>
      <c r="C307" s="10">
        <f t="shared" si="20"/>
        <v>43259</v>
      </c>
      <c r="D307" s="11">
        <f>'[1]A - 12HR - Input'!E321</f>
        <v>99.47</v>
      </c>
      <c r="E307" s="12">
        <f>'[1]A - 12HR - Input'!D321</f>
        <v>92.68</v>
      </c>
      <c r="F307" s="11">
        <f t="shared" si="17"/>
        <v>9218.8796000000002</v>
      </c>
      <c r="G307" s="12">
        <f t="shared" si="18"/>
        <v>4.0202924495823219E-6</v>
      </c>
      <c r="H307" s="17">
        <f t="shared" si="21"/>
        <v>248738.12354220462</v>
      </c>
      <c r="I307" s="17"/>
      <c r="J307" s="11">
        <f t="shared" si="22"/>
        <v>318312183.0260374</v>
      </c>
      <c r="K307" s="11">
        <f t="shared" si="27"/>
        <v>371247549.54591322</v>
      </c>
      <c r="L307" s="11"/>
      <c r="M307" s="11"/>
      <c r="N307" s="11"/>
      <c r="O307" s="11"/>
      <c r="P307" s="20">
        <f t="shared" si="28"/>
        <v>3588646.2521921238</v>
      </c>
      <c r="Q307" s="2">
        <f t="shared" si="23"/>
        <v>88.699793921341922</v>
      </c>
      <c r="R307" s="2">
        <f t="shared" si="29"/>
        <v>103.45058371778403</v>
      </c>
      <c r="S307" s="2"/>
      <c r="T307" s="2"/>
      <c r="U307" s="2"/>
      <c r="V307" s="2"/>
      <c r="W307" s="2">
        <f>'[1]A - 12HR - Input'!E321</f>
        <v>99.47</v>
      </c>
      <c r="X307" s="2">
        <f t="shared" si="24"/>
        <v>1.1214231240290027</v>
      </c>
      <c r="Y307" s="2">
        <f t="shared" si="25"/>
        <v>110.87474240167739</v>
      </c>
      <c r="Z307" s="2">
        <f t="shared" si="26"/>
        <v>49.671884595951482</v>
      </c>
      <c r="AA307">
        <f>'[1]LT6.2a - Adj LT ST Implied'!H11</f>
        <v>97.509228051892421</v>
      </c>
      <c r="AB307">
        <f>'[1]LT6.2a - Adj LT ST Implied'!M11</f>
        <v>111.16051997915736</v>
      </c>
      <c r="AC307">
        <f>'[1]LT6.2a - Adj LT ST Implied'!O11</f>
        <v>58.505536831135451</v>
      </c>
      <c r="AD307">
        <f>'[1]LT6.2a - Adj LT ST Implied'!I11</f>
        <v>86.943796827473733</v>
      </c>
      <c r="AE307">
        <f>'[1]LT6.2a - Adj LT ST Implied'!N11</f>
        <v>119.11300165363902</v>
      </c>
      <c r="AF307">
        <f>'[1]LT6.2a - Adj LT ST Implied'!P11</f>
        <v>47.819088255110557</v>
      </c>
    </row>
    <row r="308" spans="2:32">
      <c r="B308" s="2">
        <f t="shared" si="19"/>
        <v>307</v>
      </c>
      <c r="C308" s="10">
        <f>'[1]A - 12HR - Input'!C322</f>
        <v>43260</v>
      </c>
      <c r="D308" s="11">
        <f>'[1]A - 12HR - Input'!E322</f>
        <v>99.22</v>
      </c>
      <c r="E308" s="12">
        <f>'[1]A - 12HR - Input'!D322</f>
        <v>93.05</v>
      </c>
      <c r="F308" s="11">
        <f t="shared" si="17"/>
        <v>9232.4210000000003</v>
      </c>
      <c r="G308" s="12">
        <f t="shared" si="18"/>
        <v>4.0939841645441169E-6</v>
      </c>
      <c r="H308" s="17">
        <f t="shared" si="21"/>
        <v>244260.83731844489</v>
      </c>
      <c r="I308" s="17"/>
      <c r="J308" s="11">
        <f t="shared" si="22"/>
        <v>319173264.57955086</v>
      </c>
      <c r="K308" s="11">
        <f t="shared" si="27"/>
        <v>369028471.58829468</v>
      </c>
      <c r="L308" s="11"/>
      <c r="M308" s="11"/>
      <c r="N308" s="11"/>
      <c r="O308" s="11"/>
      <c r="P308" s="20">
        <f t="shared" si="28"/>
        <v>3590274.2952455515</v>
      </c>
      <c r="Q308" s="2">
        <f t="shared" si="23"/>
        <v>88.89940944128378</v>
      </c>
      <c r="R308" s="2">
        <f t="shared" si="29"/>
        <v>102.78559275456571</v>
      </c>
      <c r="S308" s="2"/>
      <c r="T308" s="2"/>
      <c r="U308" s="2"/>
      <c r="V308" s="2"/>
      <c r="W308" s="2">
        <f>'[1]A - 12HR - Input'!E322</f>
        <v>99.22</v>
      </c>
      <c r="X308" s="2">
        <f t="shared" si="24"/>
        <v>1.1160929034689793</v>
      </c>
      <c r="Y308" s="2">
        <f t="shared" si="25"/>
        <v>111.12426180160472</v>
      </c>
      <c r="Z308" s="2">
        <f t="shared" si="26"/>
        <v>49.783669287118919</v>
      </c>
      <c r="AA308">
        <f>'[1]LT6.2a - Adj LT ST Implied'!H12</f>
        <v>97.651240690425965</v>
      </c>
      <c r="AB308">
        <f>'[1]LT6.2a - Adj LT ST Implied'!M12</f>
        <v>111.32241438708559</v>
      </c>
      <c r="AC308">
        <f>'[1]LT6.2a - Adj LT ST Implied'!O12</f>
        <v>58.590744414255575</v>
      </c>
      <c r="AD308">
        <f>'[1]LT6.2a - Adj LT ST Implied'!I12</f>
        <v>87.22101349149024</v>
      </c>
      <c r="AE308">
        <f>'[1]LT6.2a - Adj LT ST Implied'!N12</f>
        <v>119.49278848334164</v>
      </c>
      <c r="AF308">
        <f>'[1]LT6.2a - Adj LT ST Implied'!P12</f>
        <v>47.971557420319634</v>
      </c>
    </row>
    <row r="309" spans="2:32">
      <c r="B309" s="2">
        <f t="shared" si="19"/>
        <v>308</v>
      </c>
      <c r="C309" s="10">
        <f t="shared" si="20"/>
        <v>43260</v>
      </c>
      <c r="D309" s="11">
        <f>'[1]A - 12HR - Input'!E323</f>
        <v>105.77</v>
      </c>
      <c r="E309" s="12">
        <f>'[1]A - 12HR - Input'!D323</f>
        <v>92.88</v>
      </c>
      <c r="F309" s="11">
        <f t="shared" si="17"/>
        <v>9823.9175999999989</v>
      </c>
      <c r="G309" s="12">
        <f t="shared" si="18"/>
        <v>4.1690266441386118E-6</v>
      </c>
      <c r="H309" s="17">
        <f t="shared" si="21"/>
        <v>239864.14224671287</v>
      </c>
      <c r="I309" s="17"/>
      <c r="J309" s="11">
        <f t="shared" si="22"/>
        <v>320442785.62760097</v>
      </c>
      <c r="K309" s="11">
        <f t="shared" si="27"/>
        <v>381234208.31483352</v>
      </c>
      <c r="L309" s="11"/>
      <c r="M309" s="11"/>
      <c r="N309" s="11"/>
      <c r="O309" s="11"/>
      <c r="P309" s="20">
        <f t="shared" si="28"/>
        <v>3591754.6843374539</v>
      </c>
      <c r="Q309" s="2">
        <f t="shared" si="23"/>
        <v>89.216222651550837</v>
      </c>
      <c r="R309" s="2">
        <f t="shared" si="29"/>
        <v>106.14149401051235</v>
      </c>
      <c r="S309" s="2"/>
      <c r="T309" s="2"/>
      <c r="U309" s="2"/>
      <c r="V309" s="2"/>
      <c r="W309" s="2">
        <f>'[1]A - 12HR - Input'!E323</f>
        <v>105.77</v>
      </c>
      <c r="X309" s="2">
        <f t="shared" si="24"/>
        <v>1.1855467184830584</v>
      </c>
      <c r="Y309" s="2">
        <f t="shared" si="25"/>
        <v>111.52027831443854</v>
      </c>
      <c r="Z309" s="2">
        <f t="shared" si="26"/>
        <v>49.961084684868474</v>
      </c>
      <c r="AA309">
        <f>'[1]LT6.2a - Adj LT ST Implied'!H13</f>
        <v>98.012754097783699</v>
      </c>
      <c r="AB309">
        <f>'[1]LT6.2a - Adj LT ST Implied'!M13</f>
        <v>111.73453967147341</v>
      </c>
      <c r="AC309">
        <f>'[1]LT6.2a - Adj LT ST Implied'!O13</f>
        <v>58.807652458670219</v>
      </c>
      <c r="AD309">
        <f>'[1]LT6.2a - Adj LT ST Implied'!I13</f>
        <v>87.639120649977968</v>
      </c>
      <c r="AE309">
        <f>'[1]LT6.2a - Adj LT ST Implied'!N13</f>
        <v>120.06559529046983</v>
      </c>
      <c r="AF309">
        <f>'[1]LT6.2a - Adj LT ST Implied'!P13</f>
        <v>48.20151635748789</v>
      </c>
    </row>
    <row r="310" spans="2:32">
      <c r="B310" s="2">
        <f t="shared" si="19"/>
        <v>309</v>
      </c>
      <c r="C310" s="10">
        <f>'[1]A - 12HR - Input'!C324</f>
        <v>43261</v>
      </c>
      <c r="D310" s="11">
        <f>'[1]A - 12HR - Input'!E324</f>
        <v>107.21</v>
      </c>
      <c r="E310" s="12">
        <f>'[1]A - 12HR - Input'!D324</f>
        <v>93.29</v>
      </c>
      <c r="F310" s="11">
        <f t="shared" si="17"/>
        <v>10001.6209</v>
      </c>
      <c r="G310" s="12">
        <f t="shared" si="18"/>
        <v>4.2454446477989934E-6</v>
      </c>
      <c r="H310" s="17">
        <f t="shared" si="21"/>
        <v>235546.58768627205</v>
      </c>
      <c r="I310" s="17"/>
      <c r="J310" s="11">
        <f t="shared" si="22"/>
        <v>321813535.94930208</v>
      </c>
      <c r="K310" s="11">
        <f t="shared" si="27"/>
        <v>396543047.08779001</v>
      </c>
      <c r="L310" s="11"/>
      <c r="M310" s="11"/>
      <c r="N310" s="11"/>
      <c r="O310" s="11"/>
      <c r="P310" s="20">
        <f t="shared" si="28"/>
        <v>3593509.42645403</v>
      </c>
      <c r="Q310" s="2">
        <f t="shared" si="23"/>
        <v>89.554109300572577</v>
      </c>
      <c r="R310" s="2">
        <f t="shared" si="29"/>
        <v>110.34980016153376</v>
      </c>
      <c r="S310" s="2"/>
      <c r="T310" s="2"/>
      <c r="U310" s="2"/>
      <c r="V310" s="2"/>
      <c r="W310" s="2">
        <f>'[1]A - 12HR - Input'!E324</f>
        <v>107.21</v>
      </c>
      <c r="X310" s="2">
        <f t="shared" si="24"/>
        <v>1.1971533281646354</v>
      </c>
      <c r="Y310" s="2">
        <f t="shared" si="25"/>
        <v>111.94263662571572</v>
      </c>
      <c r="Z310" s="2">
        <f t="shared" si="26"/>
        <v>50.150301208320649</v>
      </c>
      <c r="AA310">
        <f>'[1]LT6.2a - Adj LT ST Implied'!H14</f>
        <v>98.378468862410458</v>
      </c>
      <c r="AB310">
        <f>'[1]LT6.2a - Adj LT ST Implied'!M14</f>
        <v>112.15145450314792</v>
      </c>
      <c r="AC310">
        <f>'[1]LT6.2a - Adj LT ST Implied'!O14</f>
        <v>59.027081317446275</v>
      </c>
      <c r="AD310">
        <f>'[1]LT6.2a - Adj LT ST Implied'!I14</f>
        <v>88.014156334797221</v>
      </c>
      <c r="AE310">
        <f>'[1]LT6.2a - Adj LT ST Implied'!N14</f>
        <v>120.5793941786722</v>
      </c>
      <c r="AF310">
        <f>'[1]LT6.2a - Adj LT ST Implied'!P14</f>
        <v>48.407785984138478</v>
      </c>
    </row>
    <row r="311" spans="2:32">
      <c r="B311" s="2">
        <f t="shared" si="19"/>
        <v>310</v>
      </c>
      <c r="C311" s="10">
        <f t="shared" si="20"/>
        <v>43261</v>
      </c>
      <c r="D311" s="11">
        <f>'[1]A - 12HR - Input'!E325</f>
        <v>108.32</v>
      </c>
      <c r="E311" s="12">
        <f>'[1]A - 12HR - Input'!D325</f>
        <v>93.83</v>
      </c>
      <c r="F311" s="11">
        <f t="shared" si="17"/>
        <v>10163.665599999998</v>
      </c>
      <c r="G311" s="12">
        <f t="shared" si="18"/>
        <v>4.3232633887973463E-6</v>
      </c>
      <c r="H311" s="17">
        <f t="shared" si="21"/>
        <v>231306.74910791911</v>
      </c>
      <c r="I311" s="17"/>
      <c r="J311" s="11">
        <f t="shared" si="22"/>
        <v>323279141.20538521</v>
      </c>
      <c r="K311" s="11">
        <f t="shared" si="27"/>
        <v>403335162.94248229</v>
      </c>
      <c r="L311" s="11"/>
      <c r="M311" s="11"/>
      <c r="N311" s="11"/>
      <c r="O311" s="11"/>
      <c r="P311" s="20">
        <f t="shared" si="28"/>
        <v>3595618.8974860804</v>
      </c>
      <c r="Q311" s="2">
        <f t="shared" si="23"/>
        <v>89.909178481459662</v>
      </c>
      <c r="R311" s="2">
        <f t="shared" si="29"/>
        <v>112.17405805283727</v>
      </c>
      <c r="S311" s="2"/>
      <c r="T311" s="2"/>
      <c r="U311" s="2"/>
      <c r="V311" s="2"/>
      <c r="W311" s="2">
        <f>'[1]A - 12HR - Input'!E325</f>
        <v>108.32</v>
      </c>
      <c r="X311" s="2">
        <f t="shared" si="24"/>
        <v>1.2047713240126743</v>
      </c>
      <c r="Y311" s="2">
        <f t="shared" si="25"/>
        <v>112.38647310182458</v>
      </c>
      <c r="Z311" s="2">
        <f t="shared" si="26"/>
        <v>50.349139949617417</v>
      </c>
      <c r="AA311">
        <f>'[1]LT6.2a - Adj LT ST Implied'!H15</f>
        <v>98.792658632175744</v>
      </c>
      <c r="AB311">
        <f>'[1]LT6.2a - Adj LT ST Implied'!M15</f>
        <v>112.62363084068033</v>
      </c>
      <c r="AC311">
        <f>'[1]LT6.2a - Adj LT ST Implied'!O15</f>
        <v>59.275595179305441</v>
      </c>
      <c r="AD311">
        <f>'[1]LT6.2a - Adj LT ST Implied'!I15</f>
        <v>88.46695035768623</v>
      </c>
      <c r="AE311">
        <f>'[1]LT6.2a - Adj LT ST Implied'!N15</f>
        <v>121.19972199003014</v>
      </c>
      <c r="AF311">
        <f>'[1]LT6.2a - Adj LT ST Implied'!P15</f>
        <v>48.656822696727431</v>
      </c>
    </row>
    <row r="312" spans="2:32">
      <c r="B312" s="2">
        <f t="shared" si="19"/>
        <v>311</v>
      </c>
      <c r="C312" s="10">
        <f>'[1]A - 12HR - Input'!C326</f>
        <v>43262</v>
      </c>
      <c r="D312" s="11">
        <f>'[1]A - 12HR - Input'!E326</f>
        <v>104.82</v>
      </c>
      <c r="E312" s="12">
        <f>'[1]A - 12HR - Input'!D326</f>
        <v>94.17</v>
      </c>
      <c r="F312" s="11">
        <f t="shared" si="17"/>
        <v>9870.8994000000002</v>
      </c>
      <c r="G312" s="12">
        <f t="shared" si="18"/>
        <v>4.4025085425634883E-6</v>
      </c>
      <c r="H312" s="17">
        <f t="shared" si="21"/>
        <v>227143.22762397662</v>
      </c>
      <c r="I312" s="17"/>
      <c r="J312" s="11">
        <f t="shared" si="22"/>
        <v>324510137.52458662</v>
      </c>
      <c r="K312" s="11">
        <f t="shared" si="27"/>
        <v>400638123.49545914</v>
      </c>
      <c r="L312" s="11"/>
      <c r="M312" s="11"/>
      <c r="N312" s="11"/>
      <c r="O312" s="11"/>
      <c r="P312" s="20">
        <f t="shared" si="28"/>
        <v>3597939.8012366421</v>
      </c>
      <c r="Q312" s="2">
        <f t="shared" si="23"/>
        <v>90.193320469967219</v>
      </c>
      <c r="R312" s="2">
        <f t="shared" si="29"/>
        <v>111.35209192709574</v>
      </c>
      <c r="S312" s="2"/>
      <c r="T312" s="2"/>
      <c r="U312" s="2"/>
      <c r="V312" s="2"/>
      <c r="W312" s="2">
        <f>'[1]A - 12HR - Input'!E326</f>
        <v>104.82</v>
      </c>
      <c r="X312" s="2">
        <f t="shared" si="24"/>
        <v>1.1621703187532961</v>
      </c>
      <c r="Y312" s="2">
        <f t="shared" si="25"/>
        <v>112.74165058745902</v>
      </c>
      <c r="Z312" s="2">
        <f t="shared" si="26"/>
        <v>50.508259463181645</v>
      </c>
      <c r="AA312">
        <f>'[1]LT6.2a - Adj LT ST Implied'!H16</f>
        <v>99.083529169525477</v>
      </c>
      <c r="AB312">
        <f>'[1]LT6.2a - Adj LT ST Implied'!M16</f>
        <v>112.95522325325904</v>
      </c>
      <c r="AC312">
        <f>'[1]LT6.2a - Adj LT ST Implied'!O16</f>
        <v>59.450117501715283</v>
      </c>
      <c r="AD312">
        <f>'[1]LT6.2a - Adj LT ST Implied'!I16</f>
        <v>88.920806318680121</v>
      </c>
      <c r="AE312">
        <f>'[1]LT6.2a - Adj LT ST Implied'!N16</f>
        <v>121.82150465659177</v>
      </c>
      <c r="AF312">
        <f>'[1]LT6.2a - Adj LT ST Implied'!P16</f>
        <v>48.906443475274074</v>
      </c>
    </row>
    <row r="313" spans="2:32">
      <c r="B313" s="2">
        <f t="shared" si="19"/>
        <v>312</v>
      </c>
      <c r="C313" s="10">
        <f t="shared" si="20"/>
        <v>43262</v>
      </c>
      <c r="D313" s="11">
        <f>'[1]A - 12HR - Input'!E327</f>
        <v>100.06</v>
      </c>
      <c r="E313" s="12">
        <f>'[1]A - 12HR - Input'!D327</f>
        <v>94</v>
      </c>
      <c r="F313" s="11">
        <f t="shared" si="17"/>
        <v>9405.64</v>
      </c>
      <c r="G313" s="12">
        <f t="shared" si="18"/>
        <v>4.4832062551563022E-6</v>
      </c>
      <c r="H313" s="17">
        <f t="shared" si="21"/>
        <v>223054.64952674502</v>
      </c>
      <c r="I313" s="17"/>
      <c r="J313" s="11">
        <f t="shared" si="22"/>
        <v>325385248.09619135</v>
      </c>
      <c r="K313" s="11">
        <f t="shared" si="27"/>
        <v>385446280.74268413</v>
      </c>
      <c r="L313" s="11"/>
      <c r="M313" s="11"/>
      <c r="N313" s="11"/>
      <c r="O313" s="11"/>
      <c r="P313" s="20">
        <f t="shared" si="28"/>
        <v>3600102.1446201378</v>
      </c>
      <c r="Q313" s="2">
        <f t="shared" si="23"/>
        <v>90.382226677216721</v>
      </c>
      <c r="R313" s="2">
        <f t="shared" si="29"/>
        <v>107.06537349743843</v>
      </c>
      <c r="S313" s="2"/>
      <c r="T313" s="2"/>
      <c r="U313" s="2"/>
      <c r="V313" s="2"/>
      <c r="W313" s="2">
        <f>'[1]A - 12HR - Input'!E327</f>
        <v>100.06</v>
      </c>
      <c r="X313" s="2">
        <f t="shared" si="24"/>
        <v>1.1070760665959873</v>
      </c>
      <c r="Y313" s="2">
        <f t="shared" si="25"/>
        <v>112.97778334652091</v>
      </c>
      <c r="Z313" s="2">
        <f t="shared" si="26"/>
        <v>50.614046939241369</v>
      </c>
      <c r="AA313">
        <f>'[1]LT6.2a - Adj LT ST Implied'!H17</f>
        <v>99.359741746236196</v>
      </c>
      <c r="AB313">
        <f>'[1]LT6.2a - Adj LT ST Implied'!M17</f>
        <v>113.27010559070925</v>
      </c>
      <c r="AC313">
        <f>'[1]LT6.2a - Adj LT ST Implied'!O17</f>
        <v>59.615845047741715</v>
      </c>
      <c r="AD313">
        <f>'[1]LT6.2a - Adj LT ST Implied'!I17</f>
        <v>89.240562182100604</v>
      </c>
      <c r="AE313">
        <f>'[1]LT6.2a - Adj LT ST Implied'!N17</f>
        <v>122.25957018947784</v>
      </c>
      <c r="AF313">
        <f>'[1]LT6.2a - Adj LT ST Implied'!P17</f>
        <v>49.082309200155336</v>
      </c>
    </row>
    <row r="314" spans="2:32">
      <c r="B314" s="2">
        <f t="shared" si="19"/>
        <v>313</v>
      </c>
      <c r="C314" s="10">
        <f>'[1]A - 12HR - Input'!C328</f>
        <v>43263</v>
      </c>
      <c r="D314" s="11">
        <f>'[1]A - 12HR - Input'!E328</f>
        <v>94.99</v>
      </c>
      <c r="E314" s="12">
        <f>'[1]A - 12HR - Input'!D328</f>
        <v>94.17</v>
      </c>
      <c r="F314" s="11">
        <f t="shared" si="17"/>
        <v>8945.2083000000002</v>
      </c>
      <c r="G314" s="12">
        <f t="shared" si="18"/>
        <v>4.5653831518903281E-6</v>
      </c>
      <c r="H314" s="17">
        <f t="shared" si="21"/>
        <v>219039.66583526362</v>
      </c>
      <c r="I314" s="17"/>
      <c r="J314" s="11">
        <f t="shared" si="22"/>
        <v>325915731.78409582</v>
      </c>
      <c r="K314" s="11">
        <f t="shared" si="27"/>
        <v>366933335.62058526</v>
      </c>
      <c r="L314" s="11"/>
      <c r="M314" s="11"/>
      <c r="N314" s="11"/>
      <c r="O314" s="11"/>
      <c r="P314" s="20">
        <f t="shared" si="28"/>
        <v>3602355.4230020097</v>
      </c>
      <c r="Q314" s="2">
        <f t="shared" si="23"/>
        <v>90.47295269729247</v>
      </c>
      <c r="R314" s="2">
        <f t="shared" si="29"/>
        <v>101.8592816460078</v>
      </c>
      <c r="S314" s="2"/>
      <c r="T314" s="2"/>
      <c r="U314" s="2"/>
      <c r="V314" s="2"/>
      <c r="W314" s="2">
        <f>'[1]A - 12HR - Input'!E328</f>
        <v>94.99</v>
      </c>
      <c r="X314" s="2">
        <f t="shared" si="24"/>
        <v>1.0499270463496513</v>
      </c>
      <c r="Y314" s="2">
        <f t="shared" si="25"/>
        <v>113.09119087161559</v>
      </c>
      <c r="Z314" s="2">
        <f t="shared" si="26"/>
        <v>50.664853510483788</v>
      </c>
      <c r="AA314">
        <f>'[1]LT6.2a - Adj LT ST Implied'!H18</f>
        <v>99.434496173267036</v>
      </c>
      <c r="AB314">
        <f>'[1]LT6.2a - Adj LT ST Implied'!M18</f>
        <v>113.35532563752442</v>
      </c>
      <c r="AC314">
        <f>'[1]LT6.2a - Adj LT ST Implied'!O18</f>
        <v>59.660697703960217</v>
      </c>
      <c r="AD314">
        <f>'[1]LT6.2a - Adj LT ST Implied'!I18</f>
        <v>89.516097383811399</v>
      </c>
      <c r="AE314">
        <f>'[1]LT6.2a - Adj LT ST Implied'!N18</f>
        <v>122.63705341582163</v>
      </c>
      <c r="AF314">
        <f>'[1]LT6.2a - Adj LT ST Implied'!P18</f>
        <v>49.233853561096275</v>
      </c>
    </row>
    <row r="315" spans="2:32">
      <c r="B315" s="2">
        <f t="shared" si="19"/>
        <v>314</v>
      </c>
      <c r="C315" s="10">
        <f t="shared" si="20"/>
        <v>43263</v>
      </c>
      <c r="D315" s="11">
        <f>'[1]A - 12HR - Input'!E329</f>
        <v>93.43</v>
      </c>
      <c r="E315" s="12">
        <f>'[1]A - 12HR - Input'!D329</f>
        <v>94.28</v>
      </c>
      <c r="F315" s="11">
        <f t="shared" si="17"/>
        <v>8808.5804000000007</v>
      </c>
      <c r="G315" s="12">
        <f t="shared" si="18"/>
        <v>4.6490663461204978E-6</v>
      </c>
      <c r="H315" s="17">
        <f t="shared" si="21"/>
        <v>215096.95185022883</v>
      </c>
      <c r="I315" s="17"/>
      <c r="J315" s="11">
        <f t="shared" si="22"/>
        <v>326334091.65394676</v>
      </c>
      <c r="K315" s="11">
        <f t="shared" si="27"/>
        <v>355050957.63067609</v>
      </c>
      <c r="L315" s="11"/>
      <c r="M315" s="11"/>
      <c r="N315" s="11"/>
      <c r="O315" s="11"/>
      <c r="P315" s="20">
        <f t="shared" si="28"/>
        <v>3604646.4217335903</v>
      </c>
      <c r="Q315" s="2">
        <f t="shared" si="23"/>
        <v>90.531512241081941</v>
      </c>
      <c r="R315" s="2">
        <f t="shared" si="29"/>
        <v>98.498137151526961</v>
      </c>
      <c r="S315" s="2"/>
      <c r="T315" s="2"/>
      <c r="U315" s="2"/>
      <c r="V315" s="2"/>
      <c r="W315" s="2">
        <f>'[1]A - 12HR - Input'!E329</f>
        <v>93.43</v>
      </c>
      <c r="X315" s="2">
        <f t="shared" si="24"/>
        <v>1.0320163409090031</v>
      </c>
      <c r="Y315" s="2">
        <f t="shared" si="25"/>
        <v>113.16439030135243</v>
      </c>
      <c r="Z315" s="2">
        <f t="shared" si="26"/>
        <v>50.697646855005893</v>
      </c>
      <c r="AA315">
        <f>'[1]LT6.2a - Adj LT ST Implied'!H19</f>
        <v>99.55461408600128</v>
      </c>
      <c r="AB315">
        <f>'[1]LT6.2a - Adj LT ST Implied'!M19</f>
        <v>113.49226005804145</v>
      </c>
      <c r="AC315">
        <f>'[1]LT6.2a - Adj LT ST Implied'!O19</f>
        <v>59.732768451600762</v>
      </c>
      <c r="AD315">
        <f>'[1]LT6.2a - Adj LT ST Implied'!I19</f>
        <v>89.758987862309766</v>
      </c>
      <c r="AE315">
        <f>'[1]LT6.2a - Adj LT ST Implied'!N19</f>
        <v>122.9698133713644</v>
      </c>
      <c r="AF315">
        <f>'[1]LT6.2a - Adj LT ST Implied'!P19</f>
        <v>49.367443324270376</v>
      </c>
    </row>
    <row r="316" spans="2:32">
      <c r="B316" s="2">
        <f t="shared" si="19"/>
        <v>315</v>
      </c>
      <c r="C316" s="10">
        <f>'[1]A - 12HR - Input'!C330</f>
        <v>43264</v>
      </c>
      <c r="D316" s="11">
        <f>'[1]A - 12HR - Input'!E330</f>
        <v>93.88</v>
      </c>
      <c r="E316" s="12">
        <f>'[1]A - 12HR - Input'!D330</f>
        <v>94.78</v>
      </c>
      <c r="F316" s="11">
        <f t="shared" si="17"/>
        <v>8897.9463999999989</v>
      </c>
      <c r="G316" s="12">
        <f t="shared" si="18"/>
        <v>4.7342834481878793E-6</v>
      </c>
      <c r="H316" s="17">
        <f t="shared" si="21"/>
        <v>211225.20671692473</v>
      </c>
      <c r="I316" s="17"/>
      <c r="J316" s="11">
        <f t="shared" si="22"/>
        <v>326810278.81709427</v>
      </c>
      <c r="K316" s="11">
        <f t="shared" si="27"/>
        <v>354146767.96770936</v>
      </c>
      <c r="L316" s="23">
        <f>SUMPRODUCT(F303:F316,G303:G316)*40000/SUM(G303:G316)</f>
        <v>376005390.29949558</v>
      </c>
      <c r="M316" s="11"/>
      <c r="N316" s="11"/>
      <c r="O316" s="11"/>
      <c r="P316" s="20">
        <f t="shared" si="28"/>
        <v>3607259.4047259642</v>
      </c>
      <c r="Q316" s="2">
        <f t="shared" si="23"/>
        <v>90.597942135498116</v>
      </c>
      <c r="R316" s="2">
        <f t="shared" si="29"/>
        <v>98.176129918389705</v>
      </c>
      <c r="S316" s="2">
        <f>L316/P316</f>
        <v>104.23575022269847</v>
      </c>
      <c r="T316" s="2"/>
      <c r="U316" s="2"/>
      <c r="V316" s="2"/>
      <c r="W316" s="2">
        <f>'[1]A - 12HR - Input'!E330</f>
        <v>93.88</v>
      </c>
      <c r="X316" s="2">
        <f t="shared" si="24"/>
        <v>1.0362266270860021</v>
      </c>
      <c r="Y316" s="2">
        <f t="shared" si="25"/>
        <v>113.24742766937264</v>
      </c>
      <c r="Z316" s="2">
        <f t="shared" si="26"/>
        <v>50.734847595878946</v>
      </c>
      <c r="AA316">
        <f>'[1]LT6.2a - Adj LT ST Implied'!H20</f>
        <v>99.483858160991289</v>
      </c>
      <c r="AB316">
        <f>'[1]LT6.2a - Adj LT ST Implied'!M20</f>
        <v>113.41159830353006</v>
      </c>
      <c r="AC316">
        <f>'[1]LT6.2a - Adj LT ST Implied'!O20</f>
        <v>59.690314896594771</v>
      </c>
      <c r="AD316">
        <f>'[1]LT6.2a - Adj LT ST Implied'!I20</f>
        <v>90.036505718637073</v>
      </c>
      <c r="AE316">
        <f>'[1]LT6.2a - Adj LT ST Implied'!N20</f>
        <v>123.35001283453281</v>
      </c>
      <c r="AF316">
        <f>'[1]LT6.2a - Adj LT ST Implied'!P20</f>
        <v>49.520078145250395</v>
      </c>
    </row>
    <row r="317" spans="2:32">
      <c r="B317" s="2">
        <f t="shared" si="19"/>
        <v>316</v>
      </c>
      <c r="C317" s="10">
        <f t="shared" si="20"/>
        <v>43264</v>
      </c>
      <c r="D317" s="11">
        <f>'[1]A - 12HR - Input'!E331</f>
        <v>94.25</v>
      </c>
      <c r="E317" s="12">
        <f>'[1]A - 12HR - Input'!D331</f>
        <v>94.92</v>
      </c>
      <c r="F317" s="11">
        <f t="shared" si="17"/>
        <v>8946.2100000000009</v>
      </c>
      <c r="G317" s="12">
        <f t="shared" si="18"/>
        <v>4.8210625745294077E-6</v>
      </c>
      <c r="H317" s="17">
        <f t="shared" si="21"/>
        <v>207423.15299602013</v>
      </c>
      <c r="I317" s="17"/>
      <c r="J317" s="11">
        <f t="shared" si="22"/>
        <v>327314269.22968554</v>
      </c>
      <c r="K317" s="11">
        <f t="shared" si="27"/>
        <v>356891894.34510595</v>
      </c>
      <c r="L317" s="23">
        <f t="shared" ref="L317:L380" si="30">SUMPRODUCT(F304:F317,G304:G317)*40000/SUM(G304:G317)</f>
        <v>375143786.7997734</v>
      </c>
      <c r="M317" s="11"/>
      <c r="N317" s="11"/>
      <c r="O317" s="11"/>
      <c r="P317" s="20">
        <f t="shared" si="28"/>
        <v>3609928.0873672515</v>
      </c>
      <c r="Q317" s="2">
        <f t="shared" si="23"/>
        <v>90.670578833718096</v>
      </c>
      <c r="R317" s="2">
        <f t="shared" si="29"/>
        <v>98.863990004130514</v>
      </c>
      <c r="S317" s="2">
        <f t="shared" ref="S317:S380" si="31">L317/P317</f>
        <v>103.92001660990667</v>
      </c>
      <c r="T317" s="2"/>
      <c r="U317" s="2"/>
      <c r="V317" s="2"/>
      <c r="W317" s="2">
        <f>'[1]A - 12HR - Input'!E331</f>
        <v>94.25</v>
      </c>
      <c r="X317" s="2">
        <f t="shared" si="24"/>
        <v>1.0394772065241389</v>
      </c>
      <c r="Y317" s="2">
        <f t="shared" si="25"/>
        <v>113.33822354214762</v>
      </c>
      <c r="Z317" s="2">
        <f t="shared" si="26"/>
        <v>50.775524146882141</v>
      </c>
      <c r="AA317">
        <f>'[1]LT6.2a - Adj LT ST Implied'!H21</f>
        <v>99.398150371164988</v>
      </c>
      <c r="AB317">
        <f>'[1]LT6.2a - Adj LT ST Implied'!M21</f>
        <v>113.31389142312807</v>
      </c>
      <c r="AC317">
        <f>'[1]LT6.2a - Adj LT ST Implied'!O21</f>
        <v>59.63889022269899</v>
      </c>
      <c r="AD317">
        <f>'[1]LT6.2a - Adj LT ST Implied'!I21</f>
        <v>90.292689047166007</v>
      </c>
      <c r="AE317">
        <f>'[1]LT6.2a - Adj LT ST Implied'!N21</f>
        <v>123.70098399461745</v>
      </c>
      <c r="AF317">
        <f>'[1]LT6.2a - Adj LT ST Implied'!P21</f>
        <v>49.660978975941305</v>
      </c>
    </row>
    <row r="318" spans="2:32">
      <c r="B318" s="2">
        <f t="shared" si="19"/>
        <v>317</v>
      </c>
      <c r="C318" s="10">
        <f>'[1]A - 12HR - Input'!C332</f>
        <v>43265</v>
      </c>
      <c r="D318" s="11">
        <f>'[1]A - 12HR - Input'!E332</f>
        <v>90.06</v>
      </c>
      <c r="E318" s="12">
        <f>'[1]A - 12HR - Input'!D332</f>
        <v>95.44</v>
      </c>
      <c r="F318" s="11">
        <f t="shared" si="17"/>
        <v>8595.3263999999999</v>
      </c>
      <c r="G318" s="12">
        <f t="shared" si="18"/>
        <v>4.9094323569545917E-6</v>
      </c>
      <c r="H318" s="17">
        <f t="shared" si="21"/>
        <v>203689.53624209171</v>
      </c>
      <c r="I318" s="17"/>
      <c r="J318" s="11">
        <f t="shared" si="22"/>
        <v>327557234.9499653</v>
      </c>
      <c r="K318" s="11">
        <f t="shared" si="27"/>
        <v>350766995.35822403</v>
      </c>
      <c r="L318" s="23">
        <f t="shared" si="30"/>
        <v>372232878.6655857</v>
      </c>
      <c r="M318" s="11"/>
      <c r="N318" s="11"/>
      <c r="O318" s="11"/>
      <c r="P318" s="20">
        <f t="shared" si="28"/>
        <v>3612925.0670637703</v>
      </c>
      <c r="Q318" s="2">
        <f t="shared" si="23"/>
        <v>90.662615158019747</v>
      </c>
      <c r="R318" s="2">
        <f t="shared" si="29"/>
        <v>97.086706435152536</v>
      </c>
      <c r="S318" s="2">
        <f t="shared" si="31"/>
        <v>103.02812036123957</v>
      </c>
      <c r="T318" s="2"/>
      <c r="U318" s="2"/>
      <c r="V318" s="2"/>
      <c r="W318" s="2">
        <f>'[1]A - 12HR - Input'!E332</f>
        <v>90.06</v>
      </c>
      <c r="X318" s="2">
        <f t="shared" si="24"/>
        <v>0.99335321226980466</v>
      </c>
      <c r="Y318" s="2">
        <f t="shared" si="25"/>
        <v>113.32826894752469</v>
      </c>
      <c r="Z318" s="2">
        <f t="shared" si="26"/>
        <v>50.771064488491064</v>
      </c>
      <c r="AA318">
        <f>'[1]LT6.2a - Adj LT ST Implied'!H22</f>
        <v>99.329370130915791</v>
      </c>
      <c r="AB318">
        <f>'[1]LT6.2a - Adj LT ST Implied'!M22</f>
        <v>113.23548194924399</v>
      </c>
      <c r="AC318">
        <f>'[1]LT6.2a - Adj LT ST Implied'!O22</f>
        <v>59.59762207854947</v>
      </c>
      <c r="AD318">
        <f>'[1]LT6.2a - Adj LT ST Implied'!I22</f>
        <v>90.532020779223657</v>
      </c>
      <c r="AE318">
        <f>'[1]LT6.2a - Adj LT ST Implied'!N22</f>
        <v>124.02886846753643</v>
      </c>
      <c r="AF318">
        <f>'[1]LT6.2a - Adj LT ST Implied'!P22</f>
        <v>49.792611428573018</v>
      </c>
    </row>
    <row r="319" spans="2:32">
      <c r="B319" s="2">
        <f t="shared" si="19"/>
        <v>318</v>
      </c>
      <c r="C319" s="10">
        <f t="shared" si="20"/>
        <v>43265</v>
      </c>
      <c r="D319" s="11">
        <f>'[1]A - 12HR - Input'!E333</f>
        <v>92.85</v>
      </c>
      <c r="E319" s="12">
        <f>'[1]A - 12HR - Input'!D333</f>
        <v>95.6</v>
      </c>
      <c r="F319" s="11">
        <f t="shared" si="17"/>
        <v>8876.4599999999991</v>
      </c>
      <c r="G319" s="12">
        <f t="shared" si="18"/>
        <v>4.999421952092252E-6</v>
      </c>
      <c r="H319" s="17">
        <f t="shared" si="21"/>
        <v>200023.12458973407</v>
      </c>
      <c r="I319" s="17"/>
      <c r="J319" s="11">
        <f t="shared" si="22"/>
        <v>327995233.48368979</v>
      </c>
      <c r="K319" s="11">
        <f t="shared" si="27"/>
        <v>349486791.62058526</v>
      </c>
      <c r="L319" s="23">
        <f t="shared" si="30"/>
        <v>370952429.19583929</v>
      </c>
      <c r="M319" s="11"/>
      <c r="N319" s="11"/>
      <c r="O319" s="11"/>
      <c r="P319" s="20">
        <f t="shared" si="28"/>
        <v>3615985.8789161216</v>
      </c>
      <c r="Q319" s="2">
        <f t="shared" si="23"/>
        <v>90.707000653997341</v>
      </c>
      <c r="R319" s="2">
        <f t="shared" si="29"/>
        <v>96.650485738440622</v>
      </c>
      <c r="S319" s="2">
        <f t="shared" si="31"/>
        <v>102.58680249797627</v>
      </c>
      <c r="T319" s="2"/>
      <c r="U319" s="2"/>
      <c r="V319" s="2"/>
      <c r="W319" s="2">
        <f>'[1]A - 12HR - Input'!E333</f>
        <v>92.85</v>
      </c>
      <c r="X319" s="2">
        <f t="shared" si="24"/>
        <v>1.0236255121495765</v>
      </c>
      <c r="Y319" s="2">
        <f t="shared" si="25"/>
        <v>113.38375081749668</v>
      </c>
      <c r="Z319" s="2">
        <f t="shared" si="26"/>
        <v>50.795920366238512</v>
      </c>
      <c r="AA319">
        <f>'[1]LT6.2a - Adj LT ST Implied'!H23</f>
        <v>99.424379707988749</v>
      </c>
      <c r="AB319">
        <f>'[1]LT6.2a - Adj LT ST Implied'!M23</f>
        <v>113.34379286710717</v>
      </c>
      <c r="AC319">
        <f>'[1]LT6.2a - Adj LT ST Implied'!O23</f>
        <v>59.654627824793245</v>
      </c>
      <c r="AD319">
        <f>'[1]LT6.2a - Adj LT ST Implied'!I23</f>
        <v>90.762130448923273</v>
      </c>
      <c r="AE319">
        <f>'[1]LT6.2a - Adj LT ST Implied'!N23</f>
        <v>124.34411871502489</v>
      </c>
      <c r="AF319">
        <f>'[1]LT6.2a - Adj LT ST Implied'!P23</f>
        <v>49.919171746907807</v>
      </c>
    </row>
    <row r="320" spans="2:32">
      <c r="B320" s="2">
        <f t="shared" si="19"/>
        <v>319</v>
      </c>
      <c r="C320" s="10">
        <f>'[1]A - 12HR - Input'!C334</f>
        <v>43266</v>
      </c>
      <c r="D320" s="11">
        <f>'[1]A - 12HR - Input'!E334</f>
        <v>86.67</v>
      </c>
      <c r="E320" s="12">
        <f>'[1]A - 12HR - Input'!D334</f>
        <v>95.39</v>
      </c>
      <c r="F320" s="11">
        <f t="shared" si="17"/>
        <v>8267.4513000000006</v>
      </c>
      <c r="G320" s="12">
        <f t="shared" si="18"/>
        <v>5.0910610510104402E-6</v>
      </c>
      <c r="H320" s="17">
        <f t="shared" si="21"/>
        <v>196422.70834711884</v>
      </c>
      <c r="I320" s="17"/>
      <c r="J320" s="11">
        <f t="shared" si="22"/>
        <v>327985406.95870161</v>
      </c>
      <c r="K320" s="11">
        <f t="shared" si="27"/>
        <v>342767608.87991923</v>
      </c>
      <c r="L320" s="23">
        <f t="shared" si="30"/>
        <v>367549321.55658853</v>
      </c>
      <c r="M320" s="11"/>
      <c r="N320" s="11"/>
      <c r="O320" s="11"/>
      <c r="P320" s="20">
        <f t="shared" si="28"/>
        <v>3618840.3040911881</v>
      </c>
      <c r="Q320" s="2">
        <f t="shared" si="23"/>
        <v>90.632738501311053</v>
      </c>
      <c r="R320" s="2">
        <f t="shared" si="29"/>
        <v>94.717528290046957</v>
      </c>
      <c r="S320" s="2">
        <f t="shared" si="31"/>
        <v>101.56549907468008</v>
      </c>
      <c r="T320" s="2"/>
      <c r="U320" s="2"/>
      <c r="V320" s="2"/>
      <c r="W320" s="2">
        <f>'[1]A - 12HR - Input'!E334</f>
        <v>86.67</v>
      </c>
      <c r="X320" s="2">
        <f t="shared" si="24"/>
        <v>0.95627696385612659</v>
      </c>
      <c r="Y320" s="2">
        <f t="shared" si="25"/>
        <v>113.29092312663882</v>
      </c>
      <c r="Z320" s="2">
        <f t="shared" si="26"/>
        <v>50.754333560734196</v>
      </c>
      <c r="AA320">
        <f>'[1]LT6.2a - Adj LT ST Implied'!H24</f>
        <v>99.27480671627292</v>
      </c>
      <c r="AB320">
        <f>'[1]LT6.2a - Adj LT ST Implied'!M24</f>
        <v>113.17327965655112</v>
      </c>
      <c r="AC320">
        <f>'[1]LT6.2a - Adj LT ST Implied'!O24</f>
        <v>59.564884029763746</v>
      </c>
      <c r="AD320">
        <f>'[1]LT6.2a - Adj LT ST Implied'!I24</f>
        <v>91.009992310696589</v>
      </c>
      <c r="AE320">
        <f>'[1]LT6.2a - Adj LT ST Implied'!N24</f>
        <v>124.68368946565434</v>
      </c>
      <c r="AF320">
        <f>'[1]LT6.2a - Adj LT ST Implied'!P24</f>
        <v>50.055495770883127</v>
      </c>
    </row>
    <row r="321" spans="2:32">
      <c r="B321" s="2">
        <f t="shared" si="19"/>
        <v>320</v>
      </c>
      <c r="C321" s="10">
        <f t="shared" si="20"/>
        <v>43266</v>
      </c>
      <c r="D321" s="11">
        <f>'[1]A - 12HR - Input'!E335</f>
        <v>94.44</v>
      </c>
      <c r="E321" s="12">
        <f>'[1]A - 12HR - Input'!D335</f>
        <v>94.92</v>
      </c>
      <c r="F321" s="11">
        <f t="shared" si="17"/>
        <v>8964.2448000000004</v>
      </c>
      <c r="G321" s="12">
        <f t="shared" si="18"/>
        <v>5.1843798890126675E-6</v>
      </c>
      <c r="H321" s="17">
        <f t="shared" si="21"/>
        <v>192887.09959687074</v>
      </c>
      <c r="I321" s="17"/>
      <c r="J321" s="11">
        <f t="shared" si="22"/>
        <v>328474641.66142172</v>
      </c>
      <c r="K321" s="11">
        <f t="shared" si="27"/>
        <v>344760483.88698292</v>
      </c>
      <c r="L321" s="23">
        <f t="shared" si="30"/>
        <v>366754517.15713805</v>
      </c>
      <c r="M321" s="11"/>
      <c r="N321" s="11"/>
      <c r="O321" s="11"/>
      <c r="P321" s="20">
        <f t="shared" si="28"/>
        <v>3621311.302025083</v>
      </c>
      <c r="Q321" s="2">
        <f t="shared" si="23"/>
        <v>90.705994118134655</v>
      </c>
      <c r="R321" s="2">
        <f t="shared" si="29"/>
        <v>95.203216496242263</v>
      </c>
      <c r="S321" s="2">
        <f t="shared" si="31"/>
        <v>101.27671624144665</v>
      </c>
      <c r="T321" s="2"/>
      <c r="U321" s="2"/>
      <c r="V321" s="2"/>
      <c r="W321" s="2">
        <f>'[1]A - 12HR - Input'!E335</f>
        <v>94.44</v>
      </c>
      <c r="X321" s="2">
        <f t="shared" si="24"/>
        <v>1.0411660322800962</v>
      </c>
      <c r="Y321" s="2">
        <f t="shared" si="25"/>
        <v>113.38249264766831</v>
      </c>
      <c r="Z321" s="2">
        <f t="shared" si="26"/>
        <v>50.79535670615541</v>
      </c>
      <c r="AA321">
        <f>'[1]LT6.2a - Adj LT ST Implied'!H25</f>
        <v>99.234707616997255</v>
      </c>
      <c r="AB321">
        <f>'[1]LT6.2a - Adj LT ST Implied'!M25</f>
        <v>113.12756668337686</v>
      </c>
      <c r="AC321">
        <f>'[1]LT6.2a - Adj LT ST Implied'!O25</f>
        <v>59.540824570198353</v>
      </c>
      <c r="AD321">
        <f>'[1]LT6.2a - Adj LT ST Implied'!I25</f>
        <v>91.269604251993982</v>
      </c>
      <c r="AE321">
        <f>'[1]LT6.2a - Adj LT ST Implied'!N25</f>
        <v>125.03935782523176</v>
      </c>
      <c r="AF321">
        <f>'[1]LT6.2a - Adj LT ST Implied'!P25</f>
        <v>50.198282338596691</v>
      </c>
    </row>
    <row r="322" spans="2:32">
      <c r="B322" s="2">
        <f t="shared" si="19"/>
        <v>321</v>
      </c>
      <c r="C322" s="10">
        <f>'[1]A - 12HR - Input'!C336</f>
        <v>43267</v>
      </c>
      <c r="D322" s="11">
        <f>'[1]A - 12HR - Input'!E336</f>
        <v>97.04</v>
      </c>
      <c r="E322" s="12">
        <f>'[1]A - 12HR - Input'!D336</f>
        <v>95.12</v>
      </c>
      <c r="F322" s="11">
        <f t="shared" si="17"/>
        <v>9230.4448000000011</v>
      </c>
      <c r="G322" s="12">
        <f t="shared" si="18"/>
        <v>5.2794092556137152E-6</v>
      </c>
      <c r="H322" s="17">
        <f t="shared" si="21"/>
        <v>189415.13180412701</v>
      </c>
      <c r="I322" s="17"/>
      <c r="J322" s="11">
        <f t="shared" si="22"/>
        <v>329143795.87644321</v>
      </c>
      <c r="K322" s="11">
        <f t="shared" si="27"/>
        <v>363942143.16044408</v>
      </c>
      <c r="L322" s="23">
        <f t="shared" si="30"/>
        <v>366793942.10111517</v>
      </c>
      <c r="M322" s="11"/>
      <c r="N322" s="11"/>
      <c r="O322" s="11"/>
      <c r="P322" s="20">
        <f t="shared" si="28"/>
        <v>3623874.5489447699</v>
      </c>
      <c r="Q322" s="2">
        <f t="shared" si="23"/>
        <v>90.82648734964792</v>
      </c>
      <c r="R322" s="2">
        <f t="shared" si="29"/>
        <v>100.42901271690539</v>
      </c>
      <c r="S322" s="2">
        <f t="shared" si="31"/>
        <v>101.2159601959514</v>
      </c>
      <c r="T322" s="2"/>
      <c r="U322" s="2"/>
      <c r="V322" s="2"/>
      <c r="W322" s="2">
        <f>'[1]A - 12HR - Input'!E336</f>
        <v>97.04</v>
      </c>
      <c r="X322" s="2">
        <f t="shared" si="24"/>
        <v>1.0684107998851964</v>
      </c>
      <c r="Y322" s="2">
        <f t="shared" si="25"/>
        <v>113.53310918705989</v>
      </c>
      <c r="Z322" s="2">
        <f t="shared" si="26"/>
        <v>50.862832915802841</v>
      </c>
      <c r="AA322">
        <f>'[1]LT6.2a - Adj LT ST Implied'!H26</f>
        <v>99.21892212303878</v>
      </c>
      <c r="AB322">
        <f>'[1]LT6.2a - Adj LT ST Implied'!M26</f>
        <v>113.1095712202642</v>
      </c>
      <c r="AC322">
        <f>'[1]LT6.2a - Adj LT ST Implied'!O26</f>
        <v>59.531353273823264</v>
      </c>
      <c r="AD322">
        <f>'[1]LT6.2a - Adj LT ST Implied'!I26</f>
        <v>91.549967793891142</v>
      </c>
      <c r="AE322">
        <f>'[1]LT6.2a - Adj LT ST Implied'!N26</f>
        <v>125.42345587763087</v>
      </c>
      <c r="AF322">
        <f>'[1]LT6.2a - Adj LT ST Implied'!P26</f>
        <v>50.352482286640132</v>
      </c>
    </row>
    <row r="323" spans="2:32">
      <c r="B323" s="2">
        <f t="shared" si="19"/>
        <v>322</v>
      </c>
      <c r="C323" s="10">
        <f t="shared" si="20"/>
        <v>43267</v>
      </c>
      <c r="D323" s="11">
        <f>'[1]A - 12HR - Input'!E337</f>
        <v>98.98</v>
      </c>
      <c r="E323" s="12">
        <f>'[1]A - 12HR - Input'!D337</f>
        <v>94.81</v>
      </c>
      <c r="F323" s="11">
        <f t="shared" ref="F323:F386" si="32">D323*E323</f>
        <v>9384.2938000000013</v>
      </c>
      <c r="G323" s="12">
        <f t="shared" ref="G323:G386" si="33">(39280/40000)^($B$991-B323)</f>
        <v>5.3761805046982837E-6</v>
      </c>
      <c r="H323" s="17">
        <f t="shared" si="21"/>
        <v>186005.65943165275</v>
      </c>
      <c r="I323" s="17"/>
      <c r="J323" s="11">
        <f t="shared" si="22"/>
        <v>329912139.53360152</v>
      </c>
      <c r="K323" s="11">
        <f t="shared" si="27"/>
        <v>372322716.31886983</v>
      </c>
      <c r="L323" s="23">
        <f t="shared" si="30"/>
        <v>365855177.63650733</v>
      </c>
      <c r="M323" s="11"/>
      <c r="N323" s="11"/>
      <c r="O323" s="11"/>
      <c r="P323" s="20">
        <f t="shared" si="28"/>
        <v>3626170.3907626807</v>
      </c>
      <c r="Q323" s="2">
        <f t="shared" si="23"/>
        <v>90.98087072080807</v>
      </c>
      <c r="R323" s="2">
        <f t="shared" si="29"/>
        <v>102.67656403221592</v>
      </c>
      <c r="S323" s="2">
        <f t="shared" si="31"/>
        <v>100.89299128592747</v>
      </c>
      <c r="T323" s="2"/>
      <c r="U323" s="2"/>
      <c r="V323" s="2"/>
      <c r="W323" s="2">
        <f>'[1]A - 12HR - Input'!E337</f>
        <v>98.98</v>
      </c>
      <c r="X323" s="2">
        <f t="shared" si="24"/>
        <v>1.087921001588771</v>
      </c>
      <c r="Y323" s="2">
        <f t="shared" si="25"/>
        <v>113.72608840101009</v>
      </c>
      <c r="Z323" s="2">
        <f t="shared" si="26"/>
        <v>50.949287603652522</v>
      </c>
      <c r="AA323">
        <f>'[1]LT6.2a - Adj LT ST Implied'!H27</f>
        <v>99.303516508174539</v>
      </c>
      <c r="AB323">
        <f>'[1]LT6.2a - Adj LT ST Implied'!M27</f>
        <v>113.20600881931897</v>
      </c>
      <c r="AC323">
        <f>'[1]LT6.2a - Adj LT ST Implied'!O27</f>
        <v>59.582109904904719</v>
      </c>
      <c r="AD323">
        <f>'[1]LT6.2a - Adj LT ST Implied'!I27</f>
        <v>91.893070443376502</v>
      </c>
      <c r="AE323">
        <f>'[1]LT6.2a - Adj LT ST Implied'!N27</f>
        <v>125.89350650742581</v>
      </c>
      <c r="AF323">
        <f>'[1]LT6.2a - Adj LT ST Implied'!P27</f>
        <v>50.541188743857077</v>
      </c>
    </row>
    <row r="324" spans="2:32">
      <c r="B324" s="2">
        <f t="shared" ref="B324:B387" si="34">B323+1</f>
        <v>323</v>
      </c>
      <c r="C324" s="10">
        <f>'[1]A - 12HR - Input'!C338</f>
        <v>43268</v>
      </c>
      <c r="D324" s="11">
        <f>'[1]A - 12HR - Input'!E338</f>
        <v>92.85</v>
      </c>
      <c r="E324" s="12">
        <f>'[1]A - 12HR - Input'!D338</f>
        <v>94.7</v>
      </c>
      <c r="F324" s="11">
        <f t="shared" si="32"/>
        <v>8792.8950000000004</v>
      </c>
      <c r="G324" s="12">
        <f t="shared" si="33"/>
        <v>5.4747255648658704E-6</v>
      </c>
      <c r="H324" s="17">
        <f t="shared" si="21"/>
        <v>182657.55756188298</v>
      </c>
      <c r="I324" s="17"/>
      <c r="J324" s="11">
        <f t="shared" si="22"/>
        <v>330238249.66945696</v>
      </c>
      <c r="K324" s="11">
        <f t="shared" si="27"/>
        <v>363436357.44904143</v>
      </c>
      <c r="L324" s="23">
        <f t="shared" si="30"/>
        <v>362595060.63450754</v>
      </c>
      <c r="M324" s="11"/>
      <c r="N324" s="11"/>
      <c r="O324" s="11"/>
      <c r="P324" s="20">
        <f t="shared" si="28"/>
        <v>3628347.916962469</v>
      </c>
      <c r="Q324" s="2">
        <f t="shared" si="23"/>
        <v>91.016147631708193</v>
      </c>
      <c r="R324" s="2">
        <f t="shared" si="29"/>
        <v>100.1657960500376</v>
      </c>
      <c r="S324" s="2">
        <f t="shared" si="31"/>
        <v>99.933928314696999</v>
      </c>
      <c r="T324" s="2"/>
      <c r="U324" s="2"/>
      <c r="V324" s="2"/>
      <c r="W324" s="2">
        <f>'[1]A - 12HR - Input'!E338</f>
        <v>92.85</v>
      </c>
      <c r="X324" s="2">
        <f t="shared" si="24"/>
        <v>1.0201486485201767</v>
      </c>
      <c r="Y324" s="2">
        <f t="shared" si="25"/>
        <v>113.77018453963524</v>
      </c>
      <c r="Z324" s="2">
        <f t="shared" si="26"/>
        <v>50.96904267375659</v>
      </c>
      <c r="AA324">
        <f>'[1]LT6.2a - Adj LT ST Implied'!H28</f>
        <v>99.178778202347033</v>
      </c>
      <c r="AB324">
        <f>'[1]LT6.2a - Adj LT ST Implied'!M28</f>
        <v>113.0638071506756</v>
      </c>
      <c r="AC324">
        <f>'[1]LT6.2a - Adj LT ST Implied'!O28</f>
        <v>59.507266921408217</v>
      </c>
      <c r="AD324">
        <f>'[1]LT6.2a - Adj LT ST Implied'!I28</f>
        <v>92.093953562977759</v>
      </c>
      <c r="AE324">
        <f>'[1]LT6.2a - Adj LT ST Implied'!N28</f>
        <v>126.16871638127954</v>
      </c>
      <c r="AF324">
        <f>'[1]LT6.2a - Adj LT ST Implied'!P28</f>
        <v>50.651674459637775</v>
      </c>
    </row>
    <row r="325" spans="2:32">
      <c r="B325" s="2">
        <f t="shared" si="34"/>
        <v>324</v>
      </c>
      <c r="C325" s="10">
        <f t="shared" si="20"/>
        <v>43268</v>
      </c>
      <c r="D325" s="11">
        <f>'[1]A - 12HR - Input'!E339</f>
        <v>89.28</v>
      </c>
      <c r="E325" s="12">
        <f>'[1]A - 12HR - Input'!D339</f>
        <v>95.03</v>
      </c>
      <c r="F325" s="11">
        <f t="shared" si="32"/>
        <v>8484.2784000000011</v>
      </c>
      <c r="G325" s="12">
        <f t="shared" si="33"/>
        <v>5.5750769499652444E-6</v>
      </c>
      <c r="H325" s="17">
        <f t="shared" si="21"/>
        <v>179369.7215257691</v>
      </c>
      <c r="I325" s="17"/>
      <c r="J325" s="11">
        <f t="shared" si="22"/>
        <v>330335045.68027002</v>
      </c>
      <c r="K325" s="11">
        <f t="shared" si="27"/>
        <v>345487412.51261359</v>
      </c>
      <c r="L325" s="23">
        <f t="shared" si="30"/>
        <v>358001079.1432358</v>
      </c>
      <c r="M325" s="11"/>
      <c r="N325" s="11"/>
      <c r="O325" s="11"/>
      <c r="P325" s="20">
        <f t="shared" si="28"/>
        <v>3630722.8349873032</v>
      </c>
      <c r="Q325" s="2">
        <f t="shared" si="23"/>
        <v>90.983272668739858</v>
      </c>
      <c r="R325" s="2">
        <f t="shared" si="29"/>
        <v>95.156647371520378</v>
      </c>
      <c r="S325" s="2">
        <f t="shared" si="31"/>
        <v>98.603252138492621</v>
      </c>
      <c r="T325" s="2"/>
      <c r="U325" s="2"/>
      <c r="V325" s="2"/>
      <c r="W325" s="2">
        <f>'[1]A - 12HR - Input'!E339</f>
        <v>89.28</v>
      </c>
      <c r="X325" s="2">
        <f t="shared" si="24"/>
        <v>0.98127927674198656</v>
      </c>
      <c r="Y325" s="2">
        <f t="shared" si="25"/>
        <v>113.72909083592482</v>
      </c>
      <c r="Z325" s="2">
        <f t="shared" si="26"/>
        <v>50.950632694494324</v>
      </c>
      <c r="AA325">
        <f>'[1]LT6.2a - Adj LT ST Implied'!H29</f>
        <v>98.921715082479182</v>
      </c>
      <c r="AB325">
        <f>'[1]LT6.2a - Adj LT ST Implied'!M29</f>
        <v>112.77075519402625</v>
      </c>
      <c r="AC325">
        <f>'[1]LT6.2a - Adj LT ST Implied'!O29</f>
        <v>59.353029049487503</v>
      </c>
      <c r="AD325">
        <f>'[1]LT6.2a - Adj LT ST Implied'!I29</f>
        <v>92.220632655916091</v>
      </c>
      <c r="AE325">
        <f>'[1]LT6.2a - Adj LT ST Implied'!N29</f>
        <v>126.34226673860506</v>
      </c>
      <c r="AF325">
        <f>'[1]LT6.2a - Adj LT ST Implied'!P29</f>
        <v>50.721347960753853</v>
      </c>
    </row>
    <row r="326" spans="2:32">
      <c r="B326" s="2">
        <f t="shared" si="34"/>
        <v>325</v>
      </c>
      <c r="C326" s="10">
        <f>'[1]A - 12HR - Input'!C340</f>
        <v>43269</v>
      </c>
      <c r="D326" s="11">
        <f>'[1]A - 12HR - Input'!E340</f>
        <v>88.76</v>
      </c>
      <c r="E326" s="12">
        <f>'[1]A - 12HR - Input'!D340</f>
        <v>94.58</v>
      </c>
      <c r="F326" s="11">
        <f t="shared" si="32"/>
        <v>8394.9207999999999</v>
      </c>
      <c r="G326" s="12">
        <f t="shared" si="33"/>
        <v>5.6772677698220405E-6</v>
      </c>
      <c r="H326" s="17">
        <f t="shared" si="21"/>
        <v>176141.06653830525</v>
      </c>
      <c r="I326" s="17"/>
      <c r="J326" s="11">
        <f t="shared" si="22"/>
        <v>330361828.07046837</v>
      </c>
      <c r="K326" s="11">
        <f t="shared" si="27"/>
        <v>337567753.5580222</v>
      </c>
      <c r="L326" s="23">
        <f t="shared" si="30"/>
        <v>353931246.05294961</v>
      </c>
      <c r="M326" s="11"/>
      <c r="N326" s="11"/>
      <c r="O326" s="11"/>
      <c r="P326" s="20">
        <f t="shared" si="28"/>
        <v>3632723.639372352</v>
      </c>
      <c r="Q326" s="2">
        <f t="shared" si="23"/>
        <v>90.940534118787795</v>
      </c>
      <c r="R326" s="2">
        <f t="shared" si="29"/>
        <v>92.924149224945126</v>
      </c>
      <c r="S326" s="2">
        <f t="shared" si="31"/>
        <v>97.428618631198844</v>
      </c>
      <c r="T326" s="2"/>
      <c r="U326" s="2"/>
      <c r="V326" s="2"/>
      <c r="W326" s="2">
        <f>'[1]A - 12HR - Input'!E340</f>
        <v>88.76</v>
      </c>
      <c r="X326" s="2">
        <f t="shared" si="24"/>
        <v>0.97602241794688005</v>
      </c>
      <c r="Y326" s="2">
        <f t="shared" si="25"/>
        <v>113.67566764848475</v>
      </c>
      <c r="Z326" s="2">
        <f t="shared" si="26"/>
        <v>50.92669910652117</v>
      </c>
      <c r="AA326">
        <f>'[1]LT6.2a - Adj LT ST Implied'!H30</f>
        <v>98.64151347068055</v>
      </c>
      <c r="AB326">
        <f>'[1]LT6.2a - Adj LT ST Implied'!M30</f>
        <v>112.45132535657582</v>
      </c>
      <c r="AC326">
        <f>'[1]LT6.2a - Adj LT ST Implied'!O30</f>
        <v>59.184908082408327</v>
      </c>
      <c r="AD326">
        <f>'[1]LT6.2a - Adj LT ST Implied'!I30</f>
        <v>92.403305063589997</v>
      </c>
      <c r="AE326">
        <f>'[1]LT6.2a - Adj LT ST Implied'!N30</f>
        <v>126.59252793711831</v>
      </c>
      <c r="AF326">
        <f>'[1]LT6.2a - Adj LT ST Implied'!P30</f>
        <v>50.821817784974499</v>
      </c>
    </row>
    <row r="327" spans="2:32">
      <c r="B327" s="2">
        <f t="shared" si="34"/>
        <v>326</v>
      </c>
      <c r="C327" s="10">
        <f t="shared" ref="C327:C355" si="35">C326</f>
        <v>43269</v>
      </c>
      <c r="D327" s="11">
        <f>'[1]A - 12HR - Input'!E341</f>
        <v>91.41</v>
      </c>
      <c r="E327" s="12">
        <f>'[1]A - 12HR - Input'!D341</f>
        <v>94.41</v>
      </c>
      <c r="F327" s="11">
        <f t="shared" si="32"/>
        <v>8630.0180999999993</v>
      </c>
      <c r="G327" s="12">
        <f t="shared" si="33"/>
        <v>5.7813317411629741E-6</v>
      </c>
      <c r="H327" s="17">
        <f t="shared" si="21"/>
        <v>172970.52734061578</v>
      </c>
      <c r="I327" s="17"/>
      <c r="J327" s="11">
        <f t="shared" si="22"/>
        <v>330561992.43998611</v>
      </c>
      <c r="K327" s="11">
        <f t="shared" si="27"/>
        <v>340541479.83047426</v>
      </c>
      <c r="L327" s="23">
        <f t="shared" si="30"/>
        <v>351845441.41144288</v>
      </c>
      <c r="M327" s="11"/>
      <c r="N327" s="11"/>
      <c r="O327" s="11"/>
      <c r="P327" s="20">
        <f t="shared" si="28"/>
        <v>3634564.9245111695</v>
      </c>
      <c r="Q327" s="2">
        <f t="shared" si="23"/>
        <v>90.949535723163621</v>
      </c>
      <c r="R327" s="2">
        <f t="shared" si="29"/>
        <v>93.695252912912366</v>
      </c>
      <c r="S327" s="2">
        <f t="shared" si="31"/>
        <v>96.805380759229195</v>
      </c>
      <c r="T327" s="2"/>
      <c r="U327" s="2"/>
      <c r="V327" s="2"/>
      <c r="W327" s="2">
        <f>'[1]A - 12HR - Input'!E341</f>
        <v>91.41</v>
      </c>
      <c r="X327" s="2">
        <f t="shared" si="24"/>
        <v>1.0050628546168499</v>
      </c>
      <c r="Y327" s="2">
        <f t="shared" si="25"/>
        <v>113.68691965395453</v>
      </c>
      <c r="Z327" s="2">
        <f t="shared" si="26"/>
        <v>50.93174000497163</v>
      </c>
      <c r="AA327">
        <f>'[1]LT6.2a - Adj LT ST Implied'!H31</f>
        <v>98.416475450944887</v>
      </c>
      <c r="AB327">
        <f>'[1]LT6.2a - Adj LT ST Implied'!M31</f>
        <v>112.19478201407716</v>
      </c>
      <c r="AC327">
        <f>'[1]LT6.2a - Adj LT ST Implied'!O31</f>
        <v>59.049885270566932</v>
      </c>
      <c r="AD327">
        <f>'[1]LT6.2a - Adj LT ST Implied'!I31</f>
        <v>92.724591759596734</v>
      </c>
      <c r="AE327">
        <f>'[1]LT6.2a - Adj LT ST Implied'!N31</f>
        <v>127.03269071064753</v>
      </c>
      <c r="AF327">
        <f>'[1]LT6.2a - Adj LT ST Implied'!P31</f>
        <v>50.998525467778208</v>
      </c>
    </row>
    <row r="328" spans="2:32">
      <c r="B328" s="2">
        <f t="shared" si="34"/>
        <v>327</v>
      </c>
      <c r="C328" s="10">
        <f>'[1]A - 12HR - Input'!C342</f>
        <v>43270</v>
      </c>
      <c r="D328" s="11">
        <f>'[1]A - 12HR - Input'!E342</f>
        <v>91.74</v>
      </c>
      <c r="E328" s="12">
        <f>'[1]A - 12HR - Input'!D342</f>
        <v>93.63</v>
      </c>
      <c r="F328" s="11">
        <f t="shared" si="32"/>
        <v>8589.6161999999986</v>
      </c>
      <c r="G328" s="12">
        <f t="shared" si="33"/>
        <v>5.8873031987402995E-6</v>
      </c>
      <c r="H328" s="17">
        <f t="shared" si="21"/>
        <v>169857.05784848469</v>
      </c>
      <c r="I328" s="17"/>
      <c r="J328" s="11">
        <f t="shared" si="22"/>
        <v>330732053.48845005</v>
      </c>
      <c r="K328" s="11">
        <f t="shared" si="27"/>
        <v>344385347.61251253</v>
      </c>
      <c r="L328" s="23">
        <f t="shared" si="30"/>
        <v>350812534.64378947</v>
      </c>
      <c r="M328" s="11"/>
      <c r="N328" s="11"/>
      <c r="O328" s="11"/>
      <c r="P328" s="20">
        <f t="shared" si="28"/>
        <v>3635806.2188728098</v>
      </c>
      <c r="Q328" s="2">
        <f t="shared" si="23"/>
        <v>90.965258756553098</v>
      </c>
      <c r="R328" s="2">
        <f t="shared" si="29"/>
        <v>94.720490279396827</v>
      </c>
      <c r="S328" s="2">
        <f t="shared" si="31"/>
        <v>96.488237690662757</v>
      </c>
      <c r="T328" s="2"/>
      <c r="U328" s="2"/>
      <c r="V328" s="2"/>
      <c r="W328" s="2">
        <f>'[1]A - 12HR - Input'!E342</f>
        <v>91.74</v>
      </c>
      <c r="X328" s="2">
        <f t="shared" si="24"/>
        <v>1.0085168915477976</v>
      </c>
      <c r="Y328" s="2">
        <f t="shared" si="25"/>
        <v>113.70657344569138</v>
      </c>
      <c r="Z328" s="2">
        <f t="shared" si="26"/>
        <v>50.940544903669739</v>
      </c>
      <c r="AA328">
        <f>'[1]LT6.2a - Adj LT ST Implied'!H32</f>
        <v>97.963792345325075</v>
      </c>
      <c r="AB328">
        <f>'[1]LT6.2a - Adj LT ST Implied'!M32</f>
        <v>111.67872327367057</v>
      </c>
      <c r="AC328">
        <f>'[1]LT6.2a - Adj LT ST Implied'!O32</f>
        <v>58.778275407195039</v>
      </c>
      <c r="AD328">
        <f>'[1]LT6.2a - Adj LT ST Implied'!I32</f>
        <v>92.989028960624339</v>
      </c>
      <c r="AE328">
        <f>'[1]LT6.2a - Adj LT ST Implied'!N32</f>
        <v>127.39496967605535</v>
      </c>
      <c r="AF328">
        <f>'[1]LT6.2a - Adj LT ST Implied'!P32</f>
        <v>51.143965928343391</v>
      </c>
    </row>
    <row r="329" spans="2:32">
      <c r="B329" s="2">
        <f t="shared" si="34"/>
        <v>328</v>
      </c>
      <c r="C329" s="10">
        <f t="shared" si="35"/>
        <v>43270</v>
      </c>
      <c r="D329" s="11">
        <f>'[1]A - 12HR - Input'!E343</f>
        <v>89.67</v>
      </c>
      <c r="E329" s="12">
        <f>'[1]A - 12HR - Input'!D343</f>
        <v>94</v>
      </c>
      <c r="F329" s="11">
        <f t="shared" si="32"/>
        <v>8428.98</v>
      </c>
      <c r="G329" s="12">
        <f t="shared" si="33"/>
        <v>5.9952171066601841E-6</v>
      </c>
      <c r="H329" s="17">
        <f t="shared" si="21"/>
        <v>166799.63080721194</v>
      </c>
      <c r="I329" s="17"/>
      <c r="J329" s="11">
        <f t="shared" si="22"/>
        <v>330780816.28741306</v>
      </c>
      <c r="K329" s="11">
        <f t="shared" si="27"/>
        <v>340342746.89001006</v>
      </c>
      <c r="L329" s="23">
        <f t="shared" si="30"/>
        <v>349622863.28621918</v>
      </c>
      <c r="M329" s="11"/>
      <c r="N329" s="11"/>
      <c r="O329" s="11"/>
      <c r="P329" s="20">
        <f t="shared" si="28"/>
        <v>3637288.7159537468</v>
      </c>
      <c r="Q329" s="2">
        <f t="shared" si="23"/>
        <v>90.94158922181623</v>
      </c>
      <c r="R329" s="2">
        <f t="shared" si="29"/>
        <v>93.570451363184546</v>
      </c>
      <c r="S329" s="2">
        <f t="shared" si="31"/>
        <v>96.121834308262578</v>
      </c>
      <c r="T329" s="2"/>
      <c r="U329" s="2"/>
      <c r="V329" s="2"/>
      <c r="W329" s="2">
        <f>'[1]A - 12HR - Input'!E343</f>
        <v>89.67</v>
      </c>
      <c r="X329" s="2">
        <f t="shared" si="24"/>
        <v>0.9860175170381652</v>
      </c>
      <c r="Y329" s="2">
        <f t="shared" si="25"/>
        <v>113.67698652727029</v>
      </c>
      <c r="Z329" s="2">
        <f t="shared" si="26"/>
        <v>50.927289964217096</v>
      </c>
      <c r="AA329">
        <f>'[1]LT6.2a - Adj LT ST Implied'!H33</f>
        <v>97.492682498635546</v>
      </c>
      <c r="AB329">
        <f>'[1]LT6.2a - Adj LT ST Implied'!M33</f>
        <v>111.14165804844451</v>
      </c>
      <c r="AC329">
        <f>'[1]LT6.2a - Adj LT ST Implied'!O33</f>
        <v>58.495609499181327</v>
      </c>
      <c r="AD329">
        <f>'[1]LT6.2a - Adj LT ST Implied'!I33</f>
        <v>93.151337782381361</v>
      </c>
      <c r="AE329">
        <f>'[1]LT6.2a - Adj LT ST Implied'!N33</f>
        <v>127.61733276186247</v>
      </c>
      <c r="AF329">
        <f>'[1]LT6.2a - Adj LT ST Implied'!P33</f>
        <v>51.233235780309755</v>
      </c>
    </row>
    <row r="330" spans="2:32">
      <c r="B330" s="2">
        <f t="shared" si="34"/>
        <v>329</v>
      </c>
      <c r="C330" s="10">
        <f>'[1]A - 12HR - Input'!C344</f>
        <v>43271</v>
      </c>
      <c r="D330" s="11">
        <f>'[1]A - 12HR - Input'!E344</f>
        <v>89.64</v>
      </c>
      <c r="E330" s="12">
        <f>'[1]A - 12HR - Input'!D344</f>
        <v>94.81</v>
      </c>
      <c r="F330" s="11">
        <f t="shared" si="32"/>
        <v>8498.7684000000008</v>
      </c>
      <c r="G330" s="12">
        <f t="shared" si="33"/>
        <v>6.1051090699187207E-6</v>
      </c>
      <c r="H330" s="17">
        <f t="shared" si="21"/>
        <v>163797.23745268214</v>
      </c>
      <c r="I330" s="17"/>
      <c r="J330" s="11">
        <f t="shared" si="22"/>
        <v>330879208.97507411</v>
      </c>
      <c r="K330" s="11">
        <f t="shared" si="27"/>
        <v>338567643.99596369</v>
      </c>
      <c r="L330" s="23">
        <f t="shared" si="30"/>
        <v>348456172.15671325</v>
      </c>
      <c r="M330" s="11"/>
      <c r="N330" s="11"/>
      <c r="O330" s="11"/>
      <c r="P330" s="20">
        <f t="shared" si="28"/>
        <v>3639322.2042507241</v>
      </c>
      <c r="Q330" s="2">
        <f t="shared" si="23"/>
        <v>90.917811176105147</v>
      </c>
      <c r="R330" s="2">
        <f t="shared" si="29"/>
        <v>93.030411981801748</v>
      </c>
      <c r="S330" s="2">
        <f t="shared" si="31"/>
        <v>95.747546548562497</v>
      </c>
      <c r="T330" s="2"/>
      <c r="U330" s="2"/>
      <c r="V330" s="2"/>
      <c r="W330" s="2">
        <f>'[1]A - 12HR - Input'!E344</f>
        <v>89.64</v>
      </c>
      <c r="X330" s="2">
        <f t="shared" si="24"/>
        <v>0.98594542521893691</v>
      </c>
      <c r="Y330" s="2">
        <f t="shared" si="25"/>
        <v>113.64726397013143</v>
      </c>
      <c r="Z330" s="2">
        <f t="shared" si="26"/>
        <v>50.913974258618886</v>
      </c>
      <c r="AA330">
        <f>'[1]LT6.2a - Adj LT ST Implied'!H34</f>
        <v>97.036301685478421</v>
      </c>
      <c r="AB330">
        <f>'[1]LT6.2a - Adj LT ST Implied'!M34</f>
        <v>110.62138392144539</v>
      </c>
      <c r="AC330">
        <f>'[1]LT6.2a - Adj LT ST Implied'!O34</f>
        <v>58.22178101128705</v>
      </c>
      <c r="AD330">
        <f>'[1]LT6.2a - Adj LT ST Implied'!I34</f>
        <v>93.334132649156956</v>
      </c>
      <c r="AE330">
        <f>'[1]LT6.2a - Adj LT ST Implied'!N34</f>
        <v>127.86776172934503</v>
      </c>
      <c r="AF330">
        <f>'[1]LT6.2a - Adj LT ST Implied'!P34</f>
        <v>51.333772957036331</v>
      </c>
    </row>
    <row r="331" spans="2:32">
      <c r="B331" s="2">
        <f t="shared" si="34"/>
        <v>330</v>
      </c>
      <c r="C331" s="10">
        <f t="shared" si="35"/>
        <v>43271</v>
      </c>
      <c r="D331" s="11">
        <f>'[1]A - 12HR - Input'!E345</f>
        <v>93.15</v>
      </c>
      <c r="E331" s="12">
        <f>'[1]A - 12HR - Input'!D345</f>
        <v>95.49</v>
      </c>
      <c r="F331" s="11">
        <f t="shared" si="32"/>
        <v>8894.8935000000001</v>
      </c>
      <c r="G331" s="12">
        <f t="shared" si="33"/>
        <v>6.2170153461494093E-6</v>
      </c>
      <c r="H331" s="17">
        <f t="shared" si="21"/>
        <v>160848.88717853386</v>
      </c>
      <c r="I331" s="17"/>
      <c r="J331" s="11">
        <f t="shared" si="22"/>
        <v>331262954.37281531</v>
      </c>
      <c r="K331" s="11">
        <f t="shared" si="27"/>
        <v>347945188.06861752</v>
      </c>
      <c r="L331" s="23">
        <f t="shared" si="30"/>
        <v>348460681.17734182</v>
      </c>
      <c r="M331" s="11"/>
      <c r="N331" s="11"/>
      <c r="O331" s="11"/>
      <c r="P331" s="20">
        <f t="shared" si="28"/>
        <v>3641806.756415579</v>
      </c>
      <c r="Q331" s="2">
        <f t="shared" si="23"/>
        <v>90.961156516404074</v>
      </c>
      <c r="R331" s="2">
        <f t="shared" si="29"/>
        <v>95.541914039140281</v>
      </c>
      <c r="S331" s="2">
        <f t="shared" si="31"/>
        <v>95.683462765693704</v>
      </c>
      <c r="T331" s="2"/>
      <c r="U331" s="2"/>
      <c r="V331" s="2"/>
      <c r="W331" s="2">
        <f>'[1]A - 12HR - Input'!E345</f>
        <v>93.15</v>
      </c>
      <c r="X331" s="2">
        <f t="shared" si="24"/>
        <v>1.024063496633326</v>
      </c>
      <c r="Y331" s="2">
        <f t="shared" si="25"/>
        <v>113.70144564550509</v>
      </c>
      <c r="Z331" s="2">
        <f t="shared" si="26"/>
        <v>50.938247649186287</v>
      </c>
      <c r="AA331">
        <f>'[1]LT6.2a - Adj LT ST Implied'!H35</f>
        <v>96.629148845716642</v>
      </c>
      <c r="AB331">
        <f>'[1]LT6.2a - Adj LT ST Implied'!M35</f>
        <v>110.15722968411696</v>
      </c>
      <c r="AC331">
        <f>'[1]LT6.2a - Adj LT ST Implied'!O35</f>
        <v>57.977489307429984</v>
      </c>
      <c r="AD331">
        <f>'[1]LT6.2a - Adj LT ST Implied'!I35</f>
        <v>93.472982501890613</v>
      </c>
      <c r="AE331">
        <f>'[1]LT6.2a - Adj LT ST Implied'!N35</f>
        <v>128.05798602759015</v>
      </c>
      <c r="AF331">
        <f>'[1]LT6.2a - Adj LT ST Implied'!P35</f>
        <v>51.410140376039841</v>
      </c>
    </row>
    <row r="332" spans="2:32">
      <c r="B332" s="2">
        <f t="shared" si="34"/>
        <v>331</v>
      </c>
      <c r="C332" s="10">
        <f>'[1]A - 12HR - Input'!C346</f>
        <v>43272</v>
      </c>
      <c r="D332" s="11">
        <f>'[1]A - 12HR - Input'!E346</f>
        <v>92.98</v>
      </c>
      <c r="E332" s="12">
        <f>'[1]A - 12HR - Input'!D346</f>
        <v>96.42</v>
      </c>
      <c r="F332" s="11">
        <f t="shared" si="32"/>
        <v>8965.1316000000006</v>
      </c>
      <c r="G332" s="12">
        <f t="shared" si="33"/>
        <v>6.3309728575859581E-6</v>
      </c>
      <c r="H332" s="17">
        <f t="shared" si="21"/>
        <v>157953.60720932021</v>
      </c>
      <c r="I332" s="17"/>
      <c r="J332" s="11">
        <f t="shared" si="22"/>
        <v>331693734.97637063</v>
      </c>
      <c r="K332" s="11">
        <f t="shared" si="27"/>
        <v>357213259.6770938</v>
      </c>
      <c r="L332" s="23">
        <f t="shared" si="30"/>
        <v>349562838.33575666</v>
      </c>
      <c r="M332" s="11"/>
      <c r="N332" s="11"/>
      <c r="O332" s="11"/>
      <c r="P332" s="20">
        <f t="shared" si="28"/>
        <v>3644914.9898102242</v>
      </c>
      <c r="Q332" s="2">
        <f t="shared" si="23"/>
        <v>91.001775323610659</v>
      </c>
      <c r="R332" s="2">
        <f t="shared" si="29"/>
        <v>98.003179957756004</v>
      </c>
      <c r="S332" s="2">
        <f t="shared" si="31"/>
        <v>95.904249979217482</v>
      </c>
      <c r="T332" s="2"/>
      <c r="U332" s="2"/>
      <c r="V332" s="2"/>
      <c r="W332" s="2">
        <f>'[1]A - 12HR - Input'!E346</f>
        <v>92.98</v>
      </c>
      <c r="X332" s="2">
        <f t="shared" si="24"/>
        <v>1.021738308613811</v>
      </c>
      <c r="Y332" s="2">
        <f t="shared" si="25"/>
        <v>113.75221915451333</v>
      </c>
      <c r="Z332" s="2">
        <f t="shared" si="26"/>
        <v>50.96099418122197</v>
      </c>
      <c r="AA332">
        <f>'[1]LT6.2a - Adj LT ST Implied'!H36</f>
        <v>96.376378730171467</v>
      </c>
      <c r="AB332">
        <f>'[1]LT6.2a - Adj LT ST Implied'!M36</f>
        <v>109.86907175239546</v>
      </c>
      <c r="AC332">
        <f>'[1]LT6.2a - Adj LT ST Implied'!O36</f>
        <v>57.825827238102875</v>
      </c>
      <c r="AD332">
        <f>'[1]LT6.2a - Adj LT ST Implied'!I36</f>
        <v>93.400308266729283</v>
      </c>
      <c r="AE332">
        <f>'[1]LT6.2a - Adj LT ST Implied'!N36</f>
        <v>127.95842232541912</v>
      </c>
      <c r="AF332">
        <f>'[1]LT6.2a - Adj LT ST Implied'!P36</f>
        <v>51.370169546701106</v>
      </c>
    </row>
    <row r="333" spans="2:32">
      <c r="B333" s="2">
        <f t="shared" si="34"/>
        <v>332</v>
      </c>
      <c r="C333" s="10">
        <f t="shared" si="35"/>
        <v>43272</v>
      </c>
      <c r="D333" s="11">
        <f>'[1]A - 12HR - Input'!E347</f>
        <v>89.21</v>
      </c>
      <c r="E333" s="12">
        <f>'[1]A - 12HR - Input'!D347</f>
        <v>96.39</v>
      </c>
      <c r="F333" s="11">
        <f t="shared" si="32"/>
        <v>8598.9519</v>
      </c>
      <c r="G333" s="12">
        <f t="shared" si="33"/>
        <v>6.4470192032443552E-6</v>
      </c>
      <c r="H333" s="17">
        <f t="shared" si="21"/>
        <v>155110.44227955249</v>
      </c>
      <c r="I333" s="17"/>
      <c r="J333" s="11">
        <f t="shared" si="22"/>
        <v>331853232.49564987</v>
      </c>
      <c r="K333" s="11">
        <f t="shared" si="27"/>
        <v>351215159.05549955</v>
      </c>
      <c r="L333" s="23">
        <f t="shared" si="30"/>
        <v>348771903.18051487</v>
      </c>
      <c r="M333" s="11"/>
      <c r="N333" s="11"/>
      <c r="O333" s="11"/>
      <c r="P333" s="20">
        <f t="shared" si="28"/>
        <v>3647943.2813412817</v>
      </c>
      <c r="Q333" s="2">
        <f t="shared" si="23"/>
        <v>90.969953999293963</v>
      </c>
      <c r="R333" s="2">
        <f t="shared" si="29"/>
        <v>96.277582179502588</v>
      </c>
      <c r="S333" s="2">
        <f t="shared" si="31"/>
        <v>95.607819607402959</v>
      </c>
      <c r="T333" s="2"/>
      <c r="U333" s="2"/>
      <c r="V333" s="2"/>
      <c r="W333" s="2">
        <f>'[1]A - 12HR - Input'!E347</f>
        <v>89.21</v>
      </c>
      <c r="X333" s="2">
        <f t="shared" si="24"/>
        <v>0.98065345840113727</v>
      </c>
      <c r="Y333" s="2">
        <f t="shared" si="25"/>
        <v>113.71244249911746</v>
      </c>
      <c r="Z333" s="2">
        <f t="shared" si="26"/>
        <v>50.943174239604623</v>
      </c>
      <c r="AA333">
        <f>'[1]LT6.2a - Adj LT ST Implied'!H37</f>
        <v>96.06202872158741</v>
      </c>
      <c r="AB333">
        <f>'[1]LT6.2a - Adj LT ST Implied'!M37</f>
        <v>109.51071274260964</v>
      </c>
      <c r="AC333">
        <f>'[1]LT6.2a - Adj LT ST Implied'!O37</f>
        <v>57.637217232952445</v>
      </c>
      <c r="AD333">
        <f>'[1]LT6.2a - Adj LT ST Implied'!I37</f>
        <v>93.524057309724952</v>
      </c>
      <c r="AE333">
        <f>'[1]LT6.2a - Adj LT ST Implied'!N37</f>
        <v>128.12795851432318</v>
      </c>
      <c r="AF333">
        <f>'[1]LT6.2a - Adj LT ST Implied'!P37</f>
        <v>51.438231520348729</v>
      </c>
    </row>
    <row r="334" spans="2:32">
      <c r="B334" s="2">
        <f t="shared" si="34"/>
        <v>333</v>
      </c>
      <c r="C334" s="10">
        <f>'[1]A - 12HR - Input'!C348</f>
        <v>43273</v>
      </c>
      <c r="D334" s="11">
        <f>'[1]A - 12HR - Input'!E348</f>
        <v>92.33</v>
      </c>
      <c r="E334" s="12">
        <f>'[1]A - 12HR - Input'!D348</f>
        <v>96.97</v>
      </c>
      <c r="F334" s="11">
        <f t="shared" si="32"/>
        <v>8953.2400999999991</v>
      </c>
      <c r="G334" s="12">
        <f t="shared" si="33"/>
        <v>6.5651926713282638E-6</v>
      </c>
      <c r="H334" s="17">
        <f t="shared" si="21"/>
        <v>152318.45431852055</v>
      </c>
      <c r="I334" s="17"/>
      <c r="J334" s="11">
        <f t="shared" si="22"/>
        <v>332268620.19012803</v>
      </c>
      <c r="K334" s="11">
        <f t="shared" si="27"/>
        <v>351108191.03531784</v>
      </c>
      <c r="L334" s="23">
        <f t="shared" si="30"/>
        <v>350645618.76820332</v>
      </c>
      <c r="M334" s="11"/>
      <c r="N334" s="11"/>
      <c r="O334" s="11"/>
      <c r="P334" s="20">
        <f t="shared" si="28"/>
        <v>3651334.8477526638</v>
      </c>
      <c r="Q334" s="2">
        <f t="shared" si="23"/>
        <v>90.999219201885538</v>
      </c>
      <c r="R334" s="2">
        <f t="shared" si="29"/>
        <v>96.158858520307746</v>
      </c>
      <c r="S334" s="2">
        <f t="shared" si="31"/>
        <v>96.032172722811197</v>
      </c>
      <c r="T334" s="2"/>
      <c r="U334" s="2"/>
      <c r="V334" s="2"/>
      <c r="W334" s="2">
        <f>'[1]A - 12HR - Input'!E348</f>
        <v>92.33</v>
      </c>
      <c r="X334" s="2">
        <f t="shared" si="24"/>
        <v>1.0146240902920505</v>
      </c>
      <c r="Y334" s="2">
        <f t="shared" si="25"/>
        <v>113.74902400235692</v>
      </c>
      <c r="Z334" s="2">
        <f t="shared" si="26"/>
        <v>50.959562753055906</v>
      </c>
      <c r="AA334">
        <f>'[1]LT6.2a - Adj LT ST Implied'!H38</f>
        <v>95.842779112536491</v>
      </c>
      <c r="AB334">
        <f>'[1]LT6.2a - Adj LT ST Implied'!M38</f>
        <v>109.26076818829159</v>
      </c>
      <c r="AC334">
        <f>'[1]LT6.2a - Adj LT ST Implied'!O38</f>
        <v>57.505667467521896</v>
      </c>
      <c r="AD334">
        <f>'[1]LT6.2a - Adj LT ST Implied'!I38</f>
        <v>93.64463037945842</v>
      </c>
      <c r="AE334">
        <f>'[1]LT6.2a - Adj LT ST Implied'!N38</f>
        <v>128.29314361985806</v>
      </c>
      <c r="AF334">
        <f>'[1]LT6.2a - Adj LT ST Implied'!P38</f>
        <v>51.504546708702136</v>
      </c>
    </row>
    <row r="335" spans="2:32">
      <c r="B335" s="2">
        <f t="shared" si="34"/>
        <v>334</v>
      </c>
      <c r="C335" s="10">
        <f t="shared" si="35"/>
        <v>43273</v>
      </c>
      <c r="D335" s="11">
        <f>'[1]A - 12HR - Input'!E349</f>
        <v>91.98</v>
      </c>
      <c r="E335" s="12">
        <f>'[1]A - 12HR - Input'!D349</f>
        <v>97.06</v>
      </c>
      <c r="F335" s="11">
        <f t="shared" si="32"/>
        <v>8927.5788000000011</v>
      </c>
      <c r="G335" s="12">
        <f t="shared" si="33"/>
        <v>6.6855322518617755E-6</v>
      </c>
      <c r="H335" s="17">
        <f t="shared" si="21"/>
        <v>149576.72214078717</v>
      </c>
      <c r="I335" s="17"/>
      <c r="J335" s="11">
        <f t="shared" si="22"/>
        <v>332659699.94814098</v>
      </c>
      <c r="K335" s="11">
        <f t="shared" si="27"/>
        <v>357611717.0171544</v>
      </c>
      <c r="L335" s="23">
        <f t="shared" si="30"/>
        <v>350670680.98254418</v>
      </c>
      <c r="M335" s="11"/>
      <c r="N335" s="11"/>
      <c r="O335" s="11"/>
      <c r="P335" s="20">
        <f t="shared" si="28"/>
        <v>3654731.4548638249</v>
      </c>
      <c r="Q335" s="2">
        <f t="shared" si="23"/>
        <v>91.021653452930877</v>
      </c>
      <c r="R335" s="2">
        <f t="shared" si="29"/>
        <v>97.848972334542978</v>
      </c>
      <c r="S335" s="2">
        <f t="shared" si="31"/>
        <v>95.949780527885636</v>
      </c>
      <c r="T335" s="2"/>
      <c r="U335" s="2"/>
      <c r="V335" s="2"/>
      <c r="W335" s="2">
        <f>'[1]A - 12HR - Input'!E349</f>
        <v>91.98</v>
      </c>
      <c r="X335" s="2">
        <f t="shared" si="24"/>
        <v>1.0105287754145744</v>
      </c>
      <c r="Y335" s="2">
        <f t="shared" si="25"/>
        <v>113.7770668161636</v>
      </c>
      <c r="Z335" s="2">
        <f t="shared" si="26"/>
        <v>50.972125933641294</v>
      </c>
      <c r="AA335">
        <f>'[1]LT6.2a - Adj LT ST Implied'!H39</f>
        <v>95.608653546626741</v>
      </c>
      <c r="AB335">
        <f>'[1]LT6.2a - Adj LT ST Implied'!M39</f>
        <v>108.99386504315447</v>
      </c>
      <c r="AC335">
        <f>'[1]LT6.2a - Adj LT ST Implied'!O39</f>
        <v>57.365192127976044</v>
      </c>
      <c r="AD335">
        <f>'[1]LT6.2a - Adj LT ST Implied'!I39</f>
        <v>93.699536821824609</v>
      </c>
      <c r="AE335">
        <f>'[1]LT6.2a - Adj LT ST Implied'!N39</f>
        <v>128.36836544589971</v>
      </c>
      <c r="AF335">
        <f>'[1]LT6.2a - Adj LT ST Implied'!P39</f>
        <v>51.534745252003539</v>
      </c>
    </row>
    <row r="336" spans="2:32">
      <c r="B336" s="2">
        <f t="shared" si="34"/>
        <v>335</v>
      </c>
      <c r="C336" s="10">
        <f>'[1]A - 12HR - Input'!C350</f>
        <v>43274</v>
      </c>
      <c r="D336" s="11">
        <f>'[1]A - 12HR - Input'!E350</f>
        <v>90.66</v>
      </c>
      <c r="E336" s="12">
        <f>'[1]A - 12HR - Input'!D350</f>
        <v>97.34</v>
      </c>
      <c r="F336" s="11">
        <f t="shared" si="32"/>
        <v>8824.8444</v>
      </c>
      <c r="G336" s="12">
        <f t="shared" si="33"/>
        <v>6.8080776495537425E-6</v>
      </c>
      <c r="H336" s="17">
        <f t="shared" si="21"/>
        <v>146884.34114225302</v>
      </c>
      <c r="I336" s="17"/>
      <c r="J336" s="11">
        <f t="shared" si="22"/>
        <v>332970183.2879495</v>
      </c>
      <c r="K336" s="11">
        <f t="shared" si="27"/>
        <v>355029803.86680126</v>
      </c>
      <c r="L336" s="23">
        <f t="shared" si="30"/>
        <v>349703933.96577048</v>
      </c>
      <c r="M336" s="11"/>
      <c r="N336" s="11"/>
      <c r="O336" s="11"/>
      <c r="P336" s="20">
        <f t="shared" si="28"/>
        <v>3658268.5230469857</v>
      </c>
      <c r="Q336" s="2">
        <f t="shared" si="23"/>
        <v>91.018519059015759</v>
      </c>
      <c r="R336" s="2">
        <f t="shared" si="29"/>
        <v>97.04859050945106</v>
      </c>
      <c r="S336" s="2">
        <f t="shared" si="31"/>
        <v>95.59274606624578</v>
      </c>
      <c r="T336" s="2"/>
      <c r="U336" s="2"/>
      <c r="V336" s="2"/>
      <c r="W336" s="2">
        <f>'[1]A - 12HR - Input'!E350</f>
        <v>90.66</v>
      </c>
      <c r="X336" s="2">
        <f t="shared" si="24"/>
        <v>0.99606103172494709</v>
      </c>
      <c r="Y336" s="2">
        <f t="shared" si="25"/>
        <v>113.7731488237697</v>
      </c>
      <c r="Z336" s="2">
        <f t="shared" si="26"/>
        <v>50.970370673048826</v>
      </c>
      <c r="AA336">
        <f>'[1]LT6.2a - Adj LT ST Implied'!H40</f>
        <v>95.41159777043886</v>
      </c>
      <c r="AB336">
        <f>'[1]LT6.2a - Adj LT ST Implied'!M40</f>
        <v>108.76922145830029</v>
      </c>
      <c r="AC336">
        <f>'[1]LT6.2a - Adj LT ST Implied'!O40</f>
        <v>57.246958662263317</v>
      </c>
      <c r="AD336">
        <f>'[1]LT6.2a - Adj LT ST Implied'!I40</f>
        <v>93.7012936900732</v>
      </c>
      <c r="AE336">
        <f>'[1]LT6.2a - Adj LT ST Implied'!N40</f>
        <v>128.37077235540031</v>
      </c>
      <c r="AF336">
        <f>'[1]LT6.2a - Adj LT ST Implied'!P40</f>
        <v>51.535711529540265</v>
      </c>
    </row>
    <row r="337" spans="2:32">
      <c r="B337" s="2">
        <f t="shared" si="34"/>
        <v>336</v>
      </c>
      <c r="C337" s="10">
        <f t="shared" si="35"/>
        <v>43274</v>
      </c>
      <c r="D337" s="11">
        <f>'[1]A - 12HR - Input'!E351</f>
        <v>90.51</v>
      </c>
      <c r="E337" s="12">
        <f>'[1]A - 12HR - Input'!D351</f>
        <v>97.19</v>
      </c>
      <c r="F337" s="11">
        <f t="shared" si="32"/>
        <v>8796.6669000000002</v>
      </c>
      <c r="G337" s="12">
        <f t="shared" si="33"/>
        <v>6.9328692968979055E-6</v>
      </c>
      <c r="H337" s="17">
        <f t="shared" si="21"/>
        <v>144240.42300169246</v>
      </c>
      <c r="I337" s="17"/>
      <c r="J337" s="11">
        <f t="shared" si="22"/>
        <v>333253420.87352508</v>
      </c>
      <c r="K337" s="11">
        <f t="shared" si="27"/>
        <v>352425107.98789096</v>
      </c>
      <c r="L337" s="23">
        <f t="shared" si="30"/>
        <v>348281674.94886869</v>
      </c>
      <c r="M337" s="11"/>
      <c r="N337" s="11"/>
      <c r="O337" s="11"/>
      <c r="P337" s="20">
        <f t="shared" si="28"/>
        <v>3661635.3970259163</v>
      </c>
      <c r="Q337" s="2">
        <f t="shared" si="23"/>
        <v>91.012180279938008</v>
      </c>
      <c r="R337" s="2">
        <f t="shared" si="29"/>
        <v>96.248006634997196</v>
      </c>
      <c r="S337" s="2">
        <f t="shared" si="31"/>
        <v>95.116426728819832</v>
      </c>
      <c r="T337" s="2"/>
      <c r="U337" s="2"/>
      <c r="V337" s="2"/>
      <c r="W337" s="2">
        <f>'[1]A - 12HR - Input'!E351</f>
        <v>90.51</v>
      </c>
      <c r="X337" s="2">
        <f t="shared" si="24"/>
        <v>0.99448227392868316</v>
      </c>
      <c r="Y337" s="2">
        <f t="shared" si="25"/>
        <v>113.7652253499225</v>
      </c>
      <c r="Z337" s="2">
        <f t="shared" si="26"/>
        <v>50.966820956765289</v>
      </c>
      <c r="AA337">
        <f>'[1]LT6.2a - Adj LT ST Implied'!H41</f>
        <v>95.179871964249429</v>
      </c>
      <c r="AB337">
        <f>'[1]LT6.2a - Adj LT ST Implied'!M41</f>
        <v>108.50505403924434</v>
      </c>
      <c r="AC337">
        <f>'[1]LT6.2a - Adj LT ST Implied'!O41</f>
        <v>57.107923178549655</v>
      </c>
      <c r="AD337">
        <f>'[1]LT6.2a - Adj LT ST Implied'!I41</f>
        <v>93.742564073932698</v>
      </c>
      <c r="AE337">
        <f>'[1]LT6.2a - Adj LT ST Implied'!N41</f>
        <v>128.42731278128781</v>
      </c>
      <c r="AF337">
        <f>'[1]LT6.2a - Adj LT ST Implied'!P41</f>
        <v>51.558410240662987</v>
      </c>
    </row>
    <row r="338" spans="2:32">
      <c r="B338" s="2">
        <f t="shared" si="34"/>
        <v>337</v>
      </c>
      <c r="C338" s="10">
        <f>'[1]A - 12HR - Input'!C352</f>
        <v>43275</v>
      </c>
      <c r="D338" s="11">
        <f>'[1]A - 12HR - Input'!E352</f>
        <v>82.32</v>
      </c>
      <c r="E338" s="12">
        <f>'[1]A - 12HR - Input'!D352</f>
        <v>96.84</v>
      </c>
      <c r="F338" s="11">
        <f t="shared" si="32"/>
        <v>7971.8687999999993</v>
      </c>
      <c r="G338" s="12">
        <f t="shared" si="33"/>
        <v>7.0599483675131425E-6</v>
      </c>
      <c r="H338" s="17">
        <f t="shared" si="21"/>
        <v>141644.09538766198</v>
      </c>
      <c r="I338" s="17"/>
      <c r="J338" s="11">
        <f t="shared" si="22"/>
        <v>332937000.43559259</v>
      </c>
      <c r="K338" s="11">
        <f t="shared" si="27"/>
        <v>335220902.03430879</v>
      </c>
      <c r="L338" s="23">
        <f t="shared" si="30"/>
        <v>345710793.12015855</v>
      </c>
      <c r="M338" s="11"/>
      <c r="N338" s="11"/>
      <c r="O338" s="11"/>
      <c r="P338" s="20">
        <f t="shared" si="28"/>
        <v>3664691.5085520595</v>
      </c>
      <c r="Q338" s="2">
        <f t="shared" si="23"/>
        <v>90.849939117286823</v>
      </c>
      <c r="R338" s="2">
        <f t="shared" si="29"/>
        <v>91.473157086217185</v>
      </c>
      <c r="S338" s="2">
        <f t="shared" si="31"/>
        <v>94.335578400909071</v>
      </c>
      <c r="T338" s="2"/>
      <c r="U338" s="2"/>
      <c r="V338" s="2"/>
      <c r="W338" s="2">
        <f>'[1]A - 12HR - Input'!E352</f>
        <v>82.32</v>
      </c>
      <c r="X338" s="2">
        <f t="shared" si="24"/>
        <v>0.90610957805624148</v>
      </c>
      <c r="Y338" s="2">
        <f t="shared" si="25"/>
        <v>113.56242389660852</v>
      </c>
      <c r="Z338" s="2">
        <f t="shared" si="26"/>
        <v>50.875965905680623</v>
      </c>
      <c r="AA338">
        <f>'[1]LT6.2a - Adj LT ST Implied'!H42</f>
        <v>94.898974897865045</v>
      </c>
      <c r="AB338">
        <f>'[1]LT6.2a - Adj LT ST Implied'!M42</f>
        <v>108.18483138356615</v>
      </c>
      <c r="AC338">
        <f>'[1]LT6.2a - Adj LT ST Implied'!O42</f>
        <v>56.939384938719023</v>
      </c>
      <c r="AD338">
        <f>'[1]LT6.2a - Adj LT ST Implied'!I42</f>
        <v>93.745225891387463</v>
      </c>
      <c r="AE338">
        <f>'[1]LT6.2a - Adj LT ST Implied'!N42</f>
        <v>128.43095947120082</v>
      </c>
      <c r="AF338">
        <f>'[1]LT6.2a - Adj LT ST Implied'!P42</f>
        <v>51.559874240263106</v>
      </c>
    </row>
    <row r="339" spans="2:32">
      <c r="B339" s="2">
        <f t="shared" si="34"/>
        <v>338</v>
      </c>
      <c r="C339" s="10">
        <f t="shared" si="35"/>
        <v>43275</v>
      </c>
      <c r="D339" s="11">
        <f>'[1]A - 12HR - Input'!E353</f>
        <v>75.709999999999994</v>
      </c>
      <c r="E339" s="12">
        <f>'[1]A - 12HR - Input'!D353</f>
        <v>95.85</v>
      </c>
      <c r="F339" s="11">
        <f t="shared" si="32"/>
        <v>7256.8034999999991</v>
      </c>
      <c r="G339" s="12">
        <f t="shared" si="33"/>
        <v>7.1893567897282501E-6</v>
      </c>
      <c r="H339" s="17">
        <f t="shared" si="21"/>
        <v>139094.50167068408</v>
      </c>
      <c r="I339" s="17"/>
      <c r="J339" s="11">
        <f t="shared" si="22"/>
        <v>332115079.5891214</v>
      </c>
      <c r="K339" s="11">
        <f t="shared" si="27"/>
        <v>304443565.31987882</v>
      </c>
      <c r="L339" s="23">
        <f t="shared" si="30"/>
        <v>341660668.04524755</v>
      </c>
      <c r="M339" s="11"/>
      <c r="N339" s="11"/>
      <c r="O339" s="11"/>
      <c r="P339" s="20">
        <f t="shared" si="28"/>
        <v>3666981.9275413938</v>
      </c>
      <c r="Q339" s="2">
        <f t="shared" si="23"/>
        <v>90.569052739181359</v>
      </c>
      <c r="R339" s="2">
        <f t="shared" si="29"/>
        <v>83.022924938165559</v>
      </c>
      <c r="S339" s="2">
        <f t="shared" si="31"/>
        <v>93.17217122864885</v>
      </c>
      <c r="T339" s="2"/>
      <c r="U339" s="2"/>
      <c r="V339" s="2"/>
      <c r="W339" s="2">
        <f>'[1]A - 12HR - Input'!E353</f>
        <v>75.709999999999994</v>
      </c>
      <c r="X339" s="2">
        <f t="shared" si="24"/>
        <v>0.8359367544455597</v>
      </c>
      <c r="Y339" s="2">
        <f t="shared" si="25"/>
        <v>113.2113159239767</v>
      </c>
      <c r="Z339" s="2">
        <f t="shared" si="26"/>
        <v>50.718669533941565</v>
      </c>
      <c r="AA339">
        <f>'[1]LT6.2a - Adj LT ST Implied'!H43</f>
        <v>94.458551641397221</v>
      </c>
      <c r="AB339">
        <f>'[1]LT6.2a - Adj LT ST Implied'!M43</f>
        <v>107.68274887119283</v>
      </c>
      <c r="AC339">
        <f>'[1]LT6.2a - Adj LT ST Implied'!O43</f>
        <v>56.675130984838333</v>
      </c>
      <c r="AD339">
        <f>'[1]LT6.2a - Adj LT ST Implied'!I43</f>
        <v>93.630122969453382</v>
      </c>
      <c r="AE339">
        <f>'[1]LT6.2a - Adj LT ST Implied'!N43</f>
        <v>128.27326846815114</v>
      </c>
      <c r="AF339">
        <f>'[1]LT6.2a - Adj LT ST Implied'!P43</f>
        <v>51.496567633199362</v>
      </c>
    </row>
    <row r="340" spans="2:32">
      <c r="B340" s="2">
        <f t="shared" si="34"/>
        <v>339</v>
      </c>
      <c r="C340" s="10">
        <f>'[1]A - 12HR - Input'!C354</f>
        <v>43276</v>
      </c>
      <c r="D340" s="11">
        <f>'[1]A - 12HR - Input'!E354</f>
        <v>68.87</v>
      </c>
      <c r="E340" s="12">
        <f>'[1]A - 12HR - Input'!D354</f>
        <v>95.43</v>
      </c>
      <c r="F340" s="11">
        <f t="shared" si="32"/>
        <v>6572.2641000000012</v>
      </c>
      <c r="G340" s="12">
        <f t="shared" si="33"/>
        <v>7.3211372604157341E-6</v>
      </c>
      <c r="H340" s="17">
        <f t="shared" si="21"/>
        <v>136590.80064061176</v>
      </c>
      <c r="I340" s="17"/>
      <c r="J340" s="11">
        <f t="shared" si="22"/>
        <v>330811771.46551245</v>
      </c>
      <c r="K340" s="11">
        <f t="shared" si="27"/>
        <v>276457015.88294649</v>
      </c>
      <c r="L340" s="23">
        <f t="shared" si="30"/>
        <v>335710602.52594513</v>
      </c>
      <c r="M340" s="11"/>
      <c r="N340" s="11"/>
      <c r="O340" s="11"/>
      <c r="P340" s="20">
        <f t="shared" si="28"/>
        <v>3668929.4555004528</v>
      </c>
      <c r="Q340" s="2">
        <f t="shared" si="23"/>
        <v>90.16574874983219</v>
      </c>
      <c r="R340" s="2">
        <f t="shared" si="29"/>
        <v>75.350867122419757</v>
      </c>
      <c r="S340" s="2">
        <f t="shared" si="31"/>
        <v>91.500969587367877</v>
      </c>
      <c r="T340" s="2"/>
      <c r="U340" s="2"/>
      <c r="V340" s="2"/>
      <c r="W340" s="2">
        <f>'[1]A - 12HR - Input'!E354</f>
        <v>68.87</v>
      </c>
      <c r="X340" s="2">
        <f t="shared" si="24"/>
        <v>0.76381553921414291</v>
      </c>
      <c r="Y340" s="2">
        <f t="shared" si="25"/>
        <v>112.70718593729023</v>
      </c>
      <c r="Z340" s="2">
        <f t="shared" si="26"/>
        <v>50.492819299906031</v>
      </c>
      <c r="AA340">
        <f>'[1]LT6.2a - Adj LT ST Implied'!H44</f>
        <v>93.868665996272583</v>
      </c>
      <c r="AB340">
        <f>'[1]LT6.2a - Adj LT ST Implied'!M44</f>
        <v>107.01027923575073</v>
      </c>
      <c r="AC340">
        <f>'[1]LT6.2a - Adj LT ST Implied'!O44</f>
        <v>56.321199597763545</v>
      </c>
      <c r="AD340">
        <f>'[1]LT6.2a - Adj LT ST Implied'!I44</f>
        <v>93.447076548998083</v>
      </c>
      <c r="AE340">
        <f>'[1]LT6.2a - Adj LT ST Implied'!N44</f>
        <v>128.0224948721274</v>
      </c>
      <c r="AF340">
        <f>'[1]LT6.2a - Adj LT ST Implied'!P44</f>
        <v>51.395892101948952</v>
      </c>
    </row>
    <row r="341" spans="2:32">
      <c r="B341" s="2">
        <f t="shared" si="34"/>
        <v>340</v>
      </c>
      <c r="C341" s="10">
        <f t="shared" si="35"/>
        <v>43276</v>
      </c>
      <c r="D341" s="11">
        <f>'[1]A - 12HR - Input'!E355</f>
        <v>66.5</v>
      </c>
      <c r="E341" s="12">
        <f>'[1]A - 12HR - Input'!D355</f>
        <v>95.49</v>
      </c>
      <c r="F341" s="11">
        <f t="shared" si="32"/>
        <v>6350.085</v>
      </c>
      <c r="G341" s="12">
        <f t="shared" si="33"/>
        <v>7.4553332590791595E-6</v>
      </c>
      <c r="H341" s="17">
        <f t="shared" si="21"/>
        <v>134132.16622908073</v>
      </c>
      <c r="I341" s="17"/>
      <c r="J341" s="11">
        <f t="shared" si="22"/>
        <v>329376479.40915239</v>
      </c>
      <c r="K341" s="11">
        <f t="shared" si="27"/>
        <v>258406626.56306764</v>
      </c>
      <c r="L341" s="23">
        <f t="shared" si="30"/>
        <v>328570609.37651199</v>
      </c>
      <c r="M341" s="11"/>
      <c r="N341" s="11"/>
      <c r="O341" s="11"/>
      <c r="P341" s="20">
        <f t="shared" si="28"/>
        <v>3670883.7469971222</v>
      </c>
      <c r="Q341" s="2">
        <f t="shared" si="23"/>
        <v>89.726753041032936</v>
      </c>
      <c r="R341" s="2">
        <f t="shared" si="29"/>
        <v>70.393573965520147</v>
      </c>
      <c r="S341" s="2">
        <f t="shared" si="31"/>
        <v>89.50722278941447</v>
      </c>
      <c r="T341" s="2"/>
      <c r="U341" s="2"/>
      <c r="V341" s="2"/>
      <c r="W341" s="2">
        <f>'[1]A - 12HR - Input'!E355</f>
        <v>66.5</v>
      </c>
      <c r="X341" s="2">
        <f t="shared" si="24"/>
        <v>0.74113904433373279</v>
      </c>
      <c r="Y341" s="2">
        <f t="shared" si="25"/>
        <v>112.15844130129116</v>
      </c>
      <c r="Z341" s="2">
        <f t="shared" si="26"/>
        <v>50.246981702978452</v>
      </c>
      <c r="AA341">
        <f>'[1]LT6.2a - Adj LT ST Implied'!H45</f>
        <v>93.443071770298161</v>
      </c>
      <c r="AB341">
        <f>'[1]LT6.2a - Adj LT ST Implied'!M45</f>
        <v>106.52510181813989</v>
      </c>
      <c r="AC341">
        <f>'[1]LT6.2a - Adj LT ST Implied'!O45</f>
        <v>56.065843062178892</v>
      </c>
      <c r="AD341">
        <f>'[1]LT6.2a - Adj LT ST Implied'!I45</f>
        <v>93.274241500387703</v>
      </c>
      <c r="AE341">
        <f>'[1]LT6.2a - Adj LT ST Implied'!N45</f>
        <v>127.78571085553116</v>
      </c>
      <c r="AF341">
        <f>'[1]LT6.2a - Adj LT ST Implied'!P45</f>
        <v>51.300832825213242</v>
      </c>
    </row>
    <row r="342" spans="2:32">
      <c r="B342" s="2">
        <f t="shared" si="34"/>
        <v>341</v>
      </c>
      <c r="C342" s="10">
        <f>'[1]A - 12HR - Input'!C356</f>
        <v>43277</v>
      </c>
      <c r="D342" s="11">
        <f>'[1]A - 12HR - Input'!E356</f>
        <v>67.23</v>
      </c>
      <c r="E342" s="12">
        <f>'[1]A - 12HR - Input'!D356</f>
        <v>95.27</v>
      </c>
      <c r="F342" s="11">
        <f t="shared" si="32"/>
        <v>6405.0020999999997</v>
      </c>
      <c r="G342" s="12">
        <f t="shared" si="33"/>
        <v>7.5919890621987366E-6</v>
      </c>
      <c r="H342" s="17">
        <f t="shared" si="21"/>
        <v>131717.78723695729</v>
      </c>
      <c r="I342" s="17"/>
      <c r="J342" s="11">
        <f t="shared" si="22"/>
        <v>328002762.90896112</v>
      </c>
      <c r="K342" s="11">
        <f t="shared" si="27"/>
        <v>255111716.85166496</v>
      </c>
      <c r="L342" s="23">
        <f t="shared" si="30"/>
        <v>321835695.88267094</v>
      </c>
      <c r="M342" s="11"/>
      <c r="N342" s="11"/>
      <c r="O342" s="11"/>
      <c r="P342" s="20">
        <f t="shared" si="28"/>
        <v>3672640.2263055337</v>
      </c>
      <c r="Q342" s="2">
        <f t="shared" si="23"/>
        <v>89.309799680246158</v>
      </c>
      <c r="R342" s="2">
        <f t="shared" si="29"/>
        <v>69.462757343997396</v>
      </c>
      <c r="S342" s="2">
        <f t="shared" si="31"/>
        <v>87.630607969030294</v>
      </c>
      <c r="T342" s="2"/>
      <c r="U342" s="2"/>
      <c r="V342" s="2"/>
      <c r="W342" s="2">
        <f>'[1]A - 12HR - Input'!E356</f>
        <v>67.23</v>
      </c>
      <c r="X342" s="2">
        <f t="shared" si="24"/>
        <v>0.75277293466900652</v>
      </c>
      <c r="Y342" s="2">
        <f t="shared" si="25"/>
        <v>111.6372496003077</v>
      </c>
      <c r="Z342" s="2">
        <f t="shared" si="26"/>
        <v>50.013487820937854</v>
      </c>
      <c r="AA342">
        <f>'[1]LT6.2a - Adj LT ST Implied'!H46</f>
        <v>92.944297323222415</v>
      </c>
      <c r="AB342">
        <f>'[1]LT6.2a - Adj LT ST Implied'!M46</f>
        <v>105.95649894847354</v>
      </c>
      <c r="AC342">
        <f>'[1]LT6.2a - Adj LT ST Implied'!O46</f>
        <v>55.76657839393345</v>
      </c>
      <c r="AD342">
        <f>'[1]LT6.2a - Adj LT ST Implied'!I46</f>
        <v>93.067058587033756</v>
      </c>
      <c r="AE342">
        <f>'[1]LT6.2a - Adj LT ST Implied'!N46</f>
        <v>127.50187026423626</v>
      </c>
      <c r="AF342">
        <f>'[1]LT6.2a - Adj LT ST Implied'!P46</f>
        <v>51.186882222868569</v>
      </c>
    </row>
    <row r="343" spans="2:32">
      <c r="B343" s="2">
        <f t="shared" si="34"/>
        <v>342</v>
      </c>
      <c r="C343" s="10">
        <f t="shared" si="35"/>
        <v>43277</v>
      </c>
      <c r="D343" s="11">
        <f>'[1]A - 12HR - Input'!E357</f>
        <v>69.260000000000005</v>
      </c>
      <c r="E343" s="12">
        <f>'[1]A - 12HR - Input'!D357</f>
        <v>95.78</v>
      </c>
      <c r="F343" s="11">
        <f t="shared" si="32"/>
        <v>6633.7228000000005</v>
      </c>
      <c r="G343" s="12">
        <f t="shared" si="33"/>
        <v>7.731149757839853E-6</v>
      </c>
      <c r="H343" s="17">
        <f t="shared" si="21"/>
        <v>129346.86706669207</v>
      </c>
      <c r="I343" s="17"/>
      <c r="J343" s="11">
        <f t="shared" si="22"/>
        <v>326818293.7843011</v>
      </c>
      <c r="K343" s="11">
        <f t="shared" si="27"/>
        <v>260816041.61856714</v>
      </c>
      <c r="L343" s="23">
        <f t="shared" si="30"/>
        <v>316354861.50496411</v>
      </c>
      <c r="M343" s="11"/>
      <c r="N343" s="11"/>
      <c r="O343" s="11"/>
      <c r="P343" s="20">
        <f t="shared" si="28"/>
        <v>3674727.7778532486</v>
      </c>
      <c r="Q343" s="2">
        <f t="shared" si="23"/>
        <v>88.936735873051845</v>
      </c>
      <c r="R343" s="2">
        <f t="shared" si="29"/>
        <v>70.975608911889012</v>
      </c>
      <c r="S343" s="2">
        <f t="shared" si="31"/>
        <v>86.089332497379303</v>
      </c>
      <c r="T343" s="2"/>
      <c r="U343" s="2"/>
      <c r="V343" s="2"/>
      <c r="W343" s="2">
        <f>'[1]A - 12HR - Input'!E357</f>
        <v>69.260000000000005</v>
      </c>
      <c r="X343" s="2">
        <f t="shared" si="24"/>
        <v>0.77875581243347647</v>
      </c>
      <c r="Y343" s="2">
        <f t="shared" si="25"/>
        <v>111.1709198413148</v>
      </c>
      <c r="Z343" s="2">
        <f t="shared" si="26"/>
        <v>49.80457208890904</v>
      </c>
      <c r="AA343">
        <f>'[1]LT6.2a - Adj LT ST Implied'!H47</f>
        <v>92.596099470568817</v>
      </c>
      <c r="AB343">
        <f>'[1]LT6.2a - Adj LT ST Implied'!M47</f>
        <v>105.55955339644844</v>
      </c>
      <c r="AC343">
        <f>'[1]LT6.2a - Adj LT ST Implied'!O47</f>
        <v>55.557659682341288</v>
      </c>
      <c r="AD343">
        <f>'[1]LT6.2a - Adj LT ST Implied'!I47</f>
        <v>92.980195764819058</v>
      </c>
      <c r="AE343">
        <f>'[1]LT6.2a - Adj LT ST Implied'!N47</f>
        <v>127.38286819780213</v>
      </c>
      <c r="AF343">
        <f>'[1]LT6.2a - Adj LT ST Implied'!P47</f>
        <v>51.139107670650489</v>
      </c>
    </row>
    <row r="344" spans="2:32">
      <c r="B344" s="2">
        <f t="shared" si="34"/>
        <v>343</v>
      </c>
      <c r="C344" s="10">
        <f>'[1]A - 12HR - Input'!C358</f>
        <v>43278</v>
      </c>
      <c r="D344" s="11">
        <f>'[1]A - 12HR - Input'!E358</f>
        <v>75.38</v>
      </c>
      <c r="E344" s="12">
        <f>'[1]A - 12HR - Input'!D358</f>
        <v>95.59</v>
      </c>
      <c r="F344" s="11">
        <f t="shared" si="32"/>
        <v>7205.5742</v>
      </c>
      <c r="G344" s="12">
        <f t="shared" si="33"/>
        <v>7.872861260529383E-6</v>
      </c>
      <c r="H344" s="17">
        <f t="shared" si="21"/>
        <v>127018.62345949159</v>
      </c>
      <c r="I344" s="17"/>
      <c r="J344" s="11">
        <f t="shared" si="22"/>
        <v>326065179.39038163</v>
      </c>
      <c r="K344" s="11">
        <f t="shared" si="27"/>
        <v>276889808.06458127</v>
      </c>
      <c r="L344" s="23">
        <f t="shared" si="30"/>
        <v>312632841.0147059</v>
      </c>
      <c r="M344" s="11"/>
      <c r="N344" s="11"/>
      <c r="O344" s="11"/>
      <c r="P344" s="20">
        <f t="shared" si="28"/>
        <v>3676637.4550433191</v>
      </c>
      <c r="Q344" s="2">
        <f t="shared" si="23"/>
        <v>88.685703547710787</v>
      </c>
      <c r="R344" s="2">
        <f t="shared" si="29"/>
        <v>75.310609612804171</v>
      </c>
      <c r="S344" s="2">
        <f t="shared" si="31"/>
        <v>85.032273330583905</v>
      </c>
      <c r="T344" s="2"/>
      <c r="U344" s="2"/>
      <c r="V344" s="2"/>
      <c r="W344" s="2">
        <f>'[1]A - 12HR - Input'!E358</f>
        <v>75.38</v>
      </c>
      <c r="X344" s="2">
        <f t="shared" si="24"/>
        <v>0.8499678864186645</v>
      </c>
      <c r="Y344" s="2">
        <f t="shared" si="25"/>
        <v>110.85712943463848</v>
      </c>
      <c r="Z344" s="2">
        <f t="shared" si="26"/>
        <v>49.663993986718047</v>
      </c>
      <c r="AA344">
        <f>'[1]LT6.2a - Adj LT ST Implied'!H48</f>
        <v>92.369875525550057</v>
      </c>
      <c r="AB344">
        <f>'[1]LT6.2a - Adj LT ST Implied'!M48</f>
        <v>105.30165809912705</v>
      </c>
      <c r="AC344">
        <f>'[1]LT6.2a - Adj LT ST Implied'!O48</f>
        <v>55.421925315330036</v>
      </c>
      <c r="AD344">
        <f>'[1]LT6.2a - Adj LT ST Implied'!I48</f>
        <v>92.943073664711591</v>
      </c>
      <c r="AE344">
        <f>'[1]LT6.2a - Adj LT ST Implied'!N48</f>
        <v>127.33201092065489</v>
      </c>
      <c r="AF344">
        <f>'[1]LT6.2a - Adj LT ST Implied'!P48</f>
        <v>51.118690515591382</v>
      </c>
    </row>
    <row r="345" spans="2:32">
      <c r="B345" s="2">
        <f t="shared" si="34"/>
        <v>344</v>
      </c>
      <c r="C345" s="10">
        <f t="shared" si="35"/>
        <v>43278</v>
      </c>
      <c r="D345" s="11">
        <f>'[1]A - 12HR - Input'!E359</f>
        <v>73.05</v>
      </c>
      <c r="E345" s="12">
        <f>'[1]A - 12HR - Input'!D359</f>
        <v>95.45</v>
      </c>
      <c r="F345" s="11">
        <f t="shared" si="32"/>
        <v>6972.6224999999995</v>
      </c>
      <c r="G345" s="12">
        <f t="shared" si="33"/>
        <v>8.0171703264046677E-6</v>
      </c>
      <c r="H345" s="17">
        <f t="shared" si="21"/>
        <v>124732.28823722072</v>
      </c>
      <c r="I345" s="17"/>
      <c r="J345" s="11">
        <f t="shared" si="22"/>
        <v>325156928.16219151</v>
      </c>
      <c r="K345" s="11">
        <f t="shared" si="27"/>
        <v>283521621.8849647</v>
      </c>
      <c r="L345" s="23">
        <f t="shared" si="30"/>
        <v>307245834.30425048</v>
      </c>
      <c r="M345" s="11"/>
      <c r="N345" s="11"/>
      <c r="O345" s="11"/>
      <c r="P345" s="20">
        <f t="shared" si="28"/>
        <v>3678413.9834506866</v>
      </c>
      <c r="Q345" s="2">
        <f t="shared" si="23"/>
        <v>88.395958047431293</v>
      </c>
      <c r="R345" s="2">
        <f t="shared" si="29"/>
        <v>77.077137907951197</v>
      </c>
      <c r="S345" s="2">
        <f t="shared" si="31"/>
        <v>83.526714417289696</v>
      </c>
      <c r="T345" s="2"/>
      <c r="U345" s="2"/>
      <c r="V345" s="2"/>
      <c r="W345" s="2">
        <f>'[1]A - 12HR - Input'!E359</f>
        <v>73.05</v>
      </c>
      <c r="X345" s="2">
        <f t="shared" si="24"/>
        <v>0.82639525170147488</v>
      </c>
      <c r="Y345" s="2">
        <f t="shared" si="25"/>
        <v>110.49494755928912</v>
      </c>
      <c r="Z345" s="2">
        <f t="shared" si="26"/>
        <v>49.501736506561528</v>
      </c>
      <c r="AA345">
        <f>'[1]LT6.2a - Adj LT ST Implied'!H49</f>
        <v>92.120176050632892</v>
      </c>
      <c r="AB345">
        <f>'[1]LT6.2a - Adj LT ST Implied'!M49</f>
        <v>105.01700069772149</v>
      </c>
      <c r="AC345">
        <f>'[1]LT6.2a - Adj LT ST Implied'!O49</f>
        <v>55.272105630379734</v>
      </c>
      <c r="AD345">
        <f>'[1]LT6.2a - Adj LT ST Implied'!I49</f>
        <v>92.88281334736169</v>
      </c>
      <c r="AE345">
        <f>'[1]LT6.2a - Adj LT ST Implied'!N49</f>
        <v>127.24945428588552</v>
      </c>
      <c r="AF345">
        <f>'[1]LT6.2a - Adj LT ST Implied'!P49</f>
        <v>51.085547341048937</v>
      </c>
    </row>
    <row r="346" spans="2:32">
      <c r="B346" s="2">
        <f t="shared" si="34"/>
        <v>345</v>
      </c>
      <c r="C346" s="10">
        <f>'[1]A - 12HR - Input'!C360</f>
        <v>43279</v>
      </c>
      <c r="D346" s="11">
        <f>'[1]A - 12HR - Input'!E360</f>
        <v>73.010000000000005</v>
      </c>
      <c r="E346" s="12">
        <f>'[1]A - 12HR - Input'!D360</f>
        <v>94.9</v>
      </c>
      <c r="F346" s="11">
        <f t="shared" si="32"/>
        <v>6928.6490000000013</v>
      </c>
      <c r="G346" s="12">
        <f t="shared" si="33"/>
        <v>8.1641245686401897E-6</v>
      </c>
      <c r="H346" s="17">
        <f t="shared" si="21"/>
        <v>122487.10704895078</v>
      </c>
      <c r="I346" s="17"/>
      <c r="J346" s="11">
        <f t="shared" ref="J346:J409" si="36">H346*720*SUMPRODUCT(F107:F346,G107:G346)</f>
        <v>324232187.21597767</v>
      </c>
      <c r="K346" s="11">
        <f t="shared" si="27"/>
        <v>278017442.88597375</v>
      </c>
      <c r="L346" s="23">
        <f t="shared" si="30"/>
        <v>301640135.13885868</v>
      </c>
      <c r="M346" s="11"/>
      <c r="N346" s="11"/>
      <c r="O346" s="11"/>
      <c r="P346" s="20">
        <f t="shared" si="28"/>
        <v>3679758.391469345</v>
      </c>
      <c r="Q346" s="2">
        <f t="shared" si="23"/>
        <v>88.112357585115859</v>
      </c>
      <c r="R346" s="2">
        <f t="shared" si="29"/>
        <v>75.553178581097029</v>
      </c>
      <c r="S346" s="2">
        <f t="shared" si="31"/>
        <v>81.972809910058345</v>
      </c>
      <c r="T346" s="2"/>
      <c r="U346" s="2"/>
      <c r="V346" s="2"/>
      <c r="W346" s="2">
        <f>'[1]A - 12HR - Input'!E360</f>
        <v>73.010000000000005</v>
      </c>
      <c r="X346" s="2">
        <f t="shared" si="24"/>
        <v>0.8286011406456002</v>
      </c>
      <c r="Y346" s="2">
        <f t="shared" si="25"/>
        <v>110.14044698139483</v>
      </c>
      <c r="Z346" s="2">
        <f t="shared" si="26"/>
        <v>49.342920247664885</v>
      </c>
      <c r="AA346">
        <f>'[1]LT6.2a - Adj LT ST Implied'!H50</f>
        <v>91.815860021268904</v>
      </c>
      <c r="AB346">
        <f>'[1]LT6.2a - Adj LT ST Implied'!M50</f>
        <v>104.67008042424654</v>
      </c>
      <c r="AC346">
        <f>'[1]LT6.2a - Adj LT ST Implied'!O50</f>
        <v>55.089516012761344</v>
      </c>
      <c r="AD346">
        <f>'[1]LT6.2a - Adj LT ST Implied'!I50</f>
        <v>92.849426426379409</v>
      </c>
      <c r="AE346">
        <f>'[1]LT6.2a - Adj LT ST Implied'!N50</f>
        <v>127.2037142041398</v>
      </c>
      <c r="AF346">
        <f>'[1]LT6.2a - Adj LT ST Implied'!P50</f>
        <v>51.067184534508677</v>
      </c>
    </row>
    <row r="347" spans="2:32">
      <c r="B347" s="2">
        <f t="shared" si="34"/>
        <v>346</v>
      </c>
      <c r="C347" s="10">
        <f t="shared" si="35"/>
        <v>43279</v>
      </c>
      <c r="D347" s="11">
        <f>'[1]A - 12HR - Input'!E361</f>
        <v>70.89</v>
      </c>
      <c r="E347" s="12">
        <f>'[1]A - 12HR - Input'!D361</f>
        <v>96.54</v>
      </c>
      <c r="F347" s="11">
        <f t="shared" si="32"/>
        <v>6843.7206000000006</v>
      </c>
      <c r="G347" s="12">
        <f t="shared" si="33"/>
        <v>8.3137724731570174E-6</v>
      </c>
      <c r="H347" s="17">
        <f t="shared" si="21"/>
        <v>120282.33912206964</v>
      </c>
      <c r="I347" s="17"/>
      <c r="J347" s="11">
        <f t="shared" si="36"/>
        <v>323263055.97302908</v>
      </c>
      <c r="K347" s="11">
        <f t="shared" si="27"/>
        <v>275431966.05449051</v>
      </c>
      <c r="L347" s="23">
        <f t="shared" si="30"/>
        <v>296773547.35497558</v>
      </c>
      <c r="M347" s="11"/>
      <c r="N347" s="11"/>
      <c r="O347" s="11"/>
      <c r="P347" s="20">
        <f t="shared" si="28"/>
        <v>3682258.5715681892</v>
      </c>
      <c r="Q347" s="2">
        <f t="shared" si="23"/>
        <v>87.789341701595603</v>
      </c>
      <c r="R347" s="2">
        <f t="shared" si="29"/>
        <v>74.799735190022346</v>
      </c>
      <c r="S347" s="2">
        <f t="shared" si="31"/>
        <v>80.595520816069836</v>
      </c>
      <c r="T347" s="2"/>
      <c r="U347" s="2"/>
      <c r="V347" s="2"/>
      <c r="W347" s="2">
        <f>'[1]A - 12HR - Input'!E361</f>
        <v>70.89</v>
      </c>
      <c r="X347" s="2">
        <f t="shared" si="24"/>
        <v>0.80750121399659103</v>
      </c>
      <c r="Y347" s="2">
        <f t="shared" si="25"/>
        <v>109.73667712699451</v>
      </c>
      <c r="Z347" s="2">
        <f t="shared" si="26"/>
        <v>49.162031352893543</v>
      </c>
      <c r="AA347">
        <f>'[1]LT6.2a - Adj LT ST Implied'!H51</f>
        <v>91.416879057363261</v>
      </c>
      <c r="AB347">
        <f>'[1]LT6.2a - Adj LT ST Implied'!M51</f>
        <v>104.21524212539411</v>
      </c>
      <c r="AC347">
        <f>'[1]LT6.2a - Adj LT ST Implied'!O51</f>
        <v>54.850127434417956</v>
      </c>
      <c r="AD347">
        <f>'[1]LT6.2a - Adj LT ST Implied'!I51</f>
        <v>92.759316541879556</v>
      </c>
      <c r="AE347">
        <f>'[1]LT6.2a - Adj LT ST Implied'!N51</f>
        <v>127.080263662375</v>
      </c>
      <c r="AF347">
        <f>'[1]LT6.2a - Adj LT ST Implied'!P51</f>
        <v>51.017624098033757</v>
      </c>
    </row>
    <row r="348" spans="2:32">
      <c r="B348" s="2">
        <f t="shared" si="34"/>
        <v>347</v>
      </c>
      <c r="C348" s="10">
        <f>'[1]A - 12HR - Input'!C362</f>
        <v>43280</v>
      </c>
      <c r="D348" s="11">
        <f>'[1]A - 12HR - Input'!E362</f>
        <v>69.23</v>
      </c>
      <c r="E348" s="12">
        <f>'[1]A - 12HR - Input'!D362</f>
        <v>97.19</v>
      </c>
      <c r="F348" s="11">
        <f t="shared" si="32"/>
        <v>6728.4637000000002</v>
      </c>
      <c r="G348" s="12">
        <f t="shared" si="33"/>
        <v>8.4661634146201806E-6</v>
      </c>
      <c r="H348" s="17">
        <f t="shared" si="21"/>
        <v>118117.25701787238</v>
      </c>
      <c r="I348" s="17"/>
      <c r="J348" s="11">
        <f t="shared" si="36"/>
        <v>322231614.10315019</v>
      </c>
      <c r="K348" s="11">
        <f t="shared" si="27"/>
        <v>271422751.34611505</v>
      </c>
      <c r="L348" s="23">
        <f t="shared" si="30"/>
        <v>290744006.07393247</v>
      </c>
      <c r="M348" s="11"/>
      <c r="N348" s="11"/>
      <c r="O348" s="11"/>
      <c r="P348" s="20">
        <f t="shared" si="28"/>
        <v>3685185.0627271584</v>
      </c>
      <c r="Q348" s="2">
        <f t="shared" si="23"/>
        <v>87.439737385858223</v>
      </c>
      <c r="R348" s="2">
        <f t="shared" si="29"/>
        <v>73.652407335346481</v>
      </c>
      <c r="S348" s="2">
        <f t="shared" si="31"/>
        <v>78.895361053800727</v>
      </c>
      <c r="T348" s="2"/>
      <c r="U348" s="2"/>
      <c r="V348" s="2"/>
      <c r="W348" s="2">
        <f>'[1]A - 12HR - Input'!E362</f>
        <v>69.23</v>
      </c>
      <c r="X348" s="2">
        <f t="shared" si="24"/>
        <v>0.79174528732284011</v>
      </c>
      <c r="Y348" s="2">
        <f t="shared" si="25"/>
        <v>109.29967173232278</v>
      </c>
      <c r="Z348" s="2">
        <f t="shared" si="26"/>
        <v>48.966252936080608</v>
      </c>
      <c r="AA348">
        <f>'[1]LT6.2a - Adj LT ST Implied'!H52</f>
        <v>91.042468965798761</v>
      </c>
      <c r="AB348">
        <f>'[1]LT6.2a - Adj LT ST Implied'!M52</f>
        <v>103.78841462101057</v>
      </c>
      <c r="AC348">
        <f>'[1]LT6.2a - Adj LT ST Implied'!O52</f>
        <v>54.625481379479254</v>
      </c>
      <c r="AD348">
        <f>'[1]LT6.2a - Adj LT ST Implied'!I52</f>
        <v>92.640938700976719</v>
      </c>
      <c r="AE348">
        <f>'[1]LT6.2a - Adj LT ST Implied'!N52</f>
        <v>126.91808602033811</v>
      </c>
      <c r="AF348">
        <f>'[1]LT6.2a - Adj LT ST Implied'!P52</f>
        <v>50.9525162855372</v>
      </c>
    </row>
    <row r="349" spans="2:32">
      <c r="B349" s="2">
        <f t="shared" si="34"/>
        <v>348</v>
      </c>
      <c r="C349" s="10">
        <f t="shared" si="35"/>
        <v>43280</v>
      </c>
      <c r="D349" s="11">
        <f>'[1]A - 12HR - Input'!E363</f>
        <v>69.540000000000006</v>
      </c>
      <c r="E349" s="12">
        <f>'[1]A - 12HR - Input'!D363</f>
        <v>97.62</v>
      </c>
      <c r="F349" s="11">
        <f t="shared" si="32"/>
        <v>6788.4948000000013</v>
      </c>
      <c r="G349" s="12">
        <f t="shared" si="33"/>
        <v>8.6213476727293081E-6</v>
      </c>
      <c r="H349" s="17">
        <f t="shared" si="21"/>
        <v>115991.14639155069</v>
      </c>
      <c r="I349" s="17"/>
      <c r="J349" s="11">
        <f t="shared" si="36"/>
        <v>321260257.77531075</v>
      </c>
      <c r="K349" s="11">
        <f t="shared" si="27"/>
        <v>270350073.73158431</v>
      </c>
      <c r="L349" s="23">
        <f t="shared" si="30"/>
        <v>285079300.96789354</v>
      </c>
      <c r="M349" s="11"/>
      <c r="N349" s="11"/>
      <c r="O349" s="11"/>
      <c r="P349" s="20">
        <f t="shared" si="28"/>
        <v>3688362.6770169386</v>
      </c>
      <c r="Q349" s="2">
        <f t="shared" si="23"/>
        <v>87.101048868420534</v>
      </c>
      <c r="R349" s="2">
        <f t="shared" si="29"/>
        <v>73.298126406115003</v>
      </c>
      <c r="S349" s="2">
        <f t="shared" si="31"/>
        <v>77.291558865479843</v>
      </c>
      <c r="T349" s="2"/>
      <c r="U349" s="2"/>
      <c r="V349" s="2"/>
      <c r="W349" s="2">
        <f>'[1]A - 12HR - Input'!E363</f>
        <v>69.540000000000006</v>
      </c>
      <c r="X349" s="2">
        <f t="shared" si="24"/>
        <v>0.79838303790176879</v>
      </c>
      <c r="Y349" s="2">
        <f t="shared" si="25"/>
        <v>108.87631108552567</v>
      </c>
      <c r="Z349" s="2">
        <f t="shared" si="26"/>
        <v>48.776587366315503</v>
      </c>
      <c r="AA349">
        <f>'[1]LT6.2a - Adj LT ST Implied'!H53</f>
        <v>90.70652938053604</v>
      </c>
      <c r="AB349">
        <f>'[1]LT6.2a - Adj LT ST Implied'!M53</f>
        <v>103.40544349381108</v>
      </c>
      <c r="AC349">
        <f>'[1]LT6.2a - Adj LT ST Implied'!O53</f>
        <v>54.423917628321625</v>
      </c>
      <c r="AD349">
        <f>'[1]LT6.2a - Adj LT ST Implied'!I53</f>
        <v>92.560915942108409</v>
      </c>
      <c r="AE349">
        <f>'[1]LT6.2a - Adj LT ST Implied'!N53</f>
        <v>126.80845484068853</v>
      </c>
      <c r="AF349">
        <f>'[1]LT6.2a - Adj LT ST Implied'!P53</f>
        <v>50.908503768159626</v>
      </c>
    </row>
    <row r="350" spans="2:32">
      <c r="B350" s="2">
        <f t="shared" si="34"/>
        <v>349</v>
      </c>
      <c r="C350" s="10">
        <f>'[1]A - 12HR - Input'!C364</f>
        <v>43281</v>
      </c>
      <c r="D350" s="11">
        <f>'[1]A - 12HR - Input'!E364</f>
        <v>68.25</v>
      </c>
      <c r="E350" s="12">
        <f>'[1]A - 12HR - Input'!D364</f>
        <v>97.85</v>
      </c>
      <c r="F350" s="11">
        <f t="shared" si="32"/>
        <v>6678.2624999999998</v>
      </c>
      <c r="G350" s="12">
        <f t="shared" si="33"/>
        <v>8.7793764488078478E-6</v>
      </c>
      <c r="H350" s="17">
        <f t="shared" si="21"/>
        <v>113903.3057565028</v>
      </c>
      <c r="I350" s="17"/>
      <c r="J350" s="11">
        <f t="shared" si="36"/>
        <v>320223750.38055253</v>
      </c>
      <c r="K350" s="11">
        <f t="shared" si="27"/>
        <v>269315123.98789108</v>
      </c>
      <c r="L350" s="23">
        <f t="shared" si="30"/>
        <v>279418549.07928771</v>
      </c>
      <c r="M350" s="11"/>
      <c r="N350" s="11"/>
      <c r="O350" s="11"/>
      <c r="P350" s="20">
        <f t="shared" si="28"/>
        <v>3691642.8021572311</v>
      </c>
      <c r="Q350" s="2">
        <f t="shared" si="23"/>
        <v>86.742885902565675</v>
      </c>
      <c r="R350" s="2">
        <f t="shared" si="29"/>
        <v>72.952649652484084</v>
      </c>
      <c r="S350" s="2">
        <f t="shared" si="31"/>
        <v>75.689486782417845</v>
      </c>
      <c r="T350" s="2"/>
      <c r="U350" s="2"/>
      <c r="V350" s="2"/>
      <c r="W350" s="2">
        <f>'[1]A - 12HR - Input'!E364</f>
        <v>68.25</v>
      </c>
      <c r="X350" s="2">
        <f t="shared" si="24"/>
        <v>0.78680803952801515</v>
      </c>
      <c r="Y350" s="2">
        <f t="shared" si="25"/>
        <v>108.42860737820709</v>
      </c>
      <c r="Z350" s="2">
        <f t="shared" si="26"/>
        <v>48.576016105436786</v>
      </c>
      <c r="AA350">
        <f>'[1]LT6.2a - Adj LT ST Implied'!H54</f>
        <v>90.287227455117105</v>
      </c>
      <c r="AB350">
        <f>'[1]LT6.2a - Adj LT ST Implied'!M54</f>
        <v>102.92743929883349</v>
      </c>
      <c r="AC350">
        <f>'[1]LT6.2a - Adj LT ST Implied'!O54</f>
        <v>54.17233647307026</v>
      </c>
      <c r="AD350">
        <f>'[1]LT6.2a - Adj LT ST Implied'!I54</f>
        <v>92.429689477073495</v>
      </c>
      <c r="AE350">
        <f>'[1]LT6.2a - Adj LT ST Implied'!N54</f>
        <v>126.62867458359069</v>
      </c>
      <c r="AF350">
        <f>'[1]LT6.2a - Adj LT ST Implied'!P54</f>
        <v>50.836329212390424</v>
      </c>
    </row>
    <row r="351" spans="2:32">
      <c r="B351" s="2">
        <f t="shared" si="34"/>
        <v>350</v>
      </c>
      <c r="C351" s="10">
        <f t="shared" si="35"/>
        <v>43281</v>
      </c>
      <c r="D351" s="11">
        <f>'[1]A - 12HR - Input'!E365</f>
        <v>60.15</v>
      </c>
      <c r="E351" s="12">
        <f>'[1]A - 12HR - Input'!D365</f>
        <v>98.11</v>
      </c>
      <c r="F351" s="11">
        <f t="shared" si="32"/>
        <v>5901.3164999999999</v>
      </c>
      <c r="G351" s="12">
        <f t="shared" si="33"/>
        <v>8.9403018826963844E-6</v>
      </c>
      <c r="H351" s="17">
        <f t="shared" si="21"/>
        <v>111853.04625288573</v>
      </c>
      <c r="I351" s="17"/>
      <c r="J351" s="11">
        <f t="shared" si="36"/>
        <v>318647456.78335571</v>
      </c>
      <c r="K351" s="11">
        <f t="shared" si="27"/>
        <v>251450459.63673055</v>
      </c>
      <c r="L351" s="23">
        <f t="shared" si="30"/>
        <v>271438407.8108778</v>
      </c>
      <c r="M351" s="11"/>
      <c r="N351" s="11"/>
      <c r="O351" s="11"/>
      <c r="P351" s="20">
        <f t="shared" si="28"/>
        <v>3695049.243766163</v>
      </c>
      <c r="Q351" s="2">
        <f t="shared" si="23"/>
        <v>86.236322106109654</v>
      </c>
      <c r="R351" s="2">
        <f t="shared" si="29"/>
        <v>68.050638313128616</v>
      </c>
      <c r="S351" s="2">
        <f t="shared" si="31"/>
        <v>73.460024455375148</v>
      </c>
      <c r="T351" s="2"/>
      <c r="U351" s="2"/>
      <c r="V351" s="2"/>
      <c r="W351" s="2">
        <f>'[1]A - 12HR - Input'!E365</f>
        <v>60.15</v>
      </c>
      <c r="X351" s="2">
        <f t="shared" si="24"/>
        <v>0.69750191718506172</v>
      </c>
      <c r="Y351" s="2">
        <f t="shared" si="25"/>
        <v>107.79540263263706</v>
      </c>
      <c r="Z351" s="2">
        <f t="shared" si="26"/>
        <v>48.292340379421411</v>
      </c>
      <c r="AA351">
        <f>'[1]LT6.2a - Adj LT ST Implied'!H55</f>
        <v>89.768413604495464</v>
      </c>
      <c r="AB351">
        <f>'[1]LT6.2a - Adj LT ST Implied'!M55</f>
        <v>102.33599150912482</v>
      </c>
      <c r="AC351">
        <f>'[1]LT6.2a - Adj LT ST Implied'!O55</f>
        <v>53.86104816269728</v>
      </c>
      <c r="AD351">
        <f>'[1]LT6.2a - Adj LT ST Implied'!I55</f>
        <v>92.217121678703421</v>
      </c>
      <c r="AE351">
        <f>'[1]LT6.2a - Adj LT ST Implied'!N55</f>
        <v>126.33745669982369</v>
      </c>
      <c r="AF351">
        <f>'[1]LT6.2a - Adj LT ST Implied'!P55</f>
        <v>50.719416923286886</v>
      </c>
    </row>
    <row r="352" spans="2:32">
      <c r="B352" s="2">
        <f t="shared" si="34"/>
        <v>351</v>
      </c>
      <c r="C352" s="10">
        <f>'[1]A - 12HR - Input'!C366</f>
        <v>43282</v>
      </c>
      <c r="D352" s="11">
        <f>'[1]A - 12HR - Input'!E366</f>
        <v>61.05</v>
      </c>
      <c r="E352" s="12">
        <f>'[1]A - 12HR - Input'!D366</f>
        <v>97.81</v>
      </c>
      <c r="F352" s="11">
        <f t="shared" si="32"/>
        <v>5971.3005000000003</v>
      </c>
      <c r="G352" s="12">
        <f t="shared" si="33"/>
        <v>9.1041770699555842E-6</v>
      </c>
      <c r="H352" s="17">
        <f t="shared" si="21"/>
        <v>109839.69142033379</v>
      </c>
      <c r="I352" s="17"/>
      <c r="J352" s="11">
        <f t="shared" si="36"/>
        <v>317148157.35637039</v>
      </c>
      <c r="K352" s="11">
        <f t="shared" si="27"/>
        <v>237465051.52371338</v>
      </c>
      <c r="L352" s="23">
        <f t="shared" si="30"/>
        <v>265877255.61495972</v>
      </c>
      <c r="M352" s="11"/>
      <c r="N352" s="11"/>
      <c r="O352" s="11"/>
      <c r="P352" s="20">
        <f t="shared" si="28"/>
        <v>3698179.5662573776</v>
      </c>
      <c r="Q352" s="2">
        <f t="shared" si="23"/>
        <v>85.757911879149191</v>
      </c>
      <c r="R352" s="2">
        <f t="shared" si="29"/>
        <v>64.211336218060438</v>
      </c>
      <c r="S352" s="2">
        <f t="shared" si="31"/>
        <v>71.894090281838899</v>
      </c>
      <c r="T352" s="2"/>
      <c r="U352" s="2"/>
      <c r="V352" s="2"/>
      <c r="W352" s="2">
        <f>'[1]A - 12HR - Input'!E366</f>
        <v>61.05</v>
      </c>
      <c r="X352" s="2">
        <f t="shared" si="24"/>
        <v>0.71188766916377577</v>
      </c>
      <c r="Y352" s="2">
        <f t="shared" si="25"/>
        <v>107.1973898489365</v>
      </c>
      <c r="Z352" s="2">
        <f t="shared" si="26"/>
        <v>48.024430652323552</v>
      </c>
      <c r="AA352">
        <f>'[1]LT6.2a - Adj LT ST Implied'!H56</f>
        <v>89.263979702294748</v>
      </c>
      <c r="AB352">
        <f>'[1]LT6.2a - Adj LT ST Implied'!M56</f>
        <v>101.760936860616</v>
      </c>
      <c r="AC352">
        <f>'[1]LT6.2a - Adj LT ST Implied'!O56</f>
        <v>53.558387821376847</v>
      </c>
      <c r="AD352">
        <f>'[1]LT6.2a - Adj LT ST Implied'!I56</f>
        <v>91.990151011853811</v>
      </c>
      <c r="AE352">
        <f>'[1]LT6.2a - Adj LT ST Implied'!N56</f>
        <v>126.02650688623973</v>
      </c>
      <c r="AF352">
        <f>'[1]LT6.2a - Adj LT ST Implied'!P56</f>
        <v>50.594583056519603</v>
      </c>
    </row>
    <row r="353" spans="2:32">
      <c r="B353" s="2">
        <f t="shared" si="34"/>
        <v>352</v>
      </c>
      <c r="C353" s="10">
        <f t="shared" si="35"/>
        <v>43282</v>
      </c>
      <c r="D353" s="11">
        <f>'[1]A - 12HR - Input'!E367</f>
        <v>67.95</v>
      </c>
      <c r="E353" s="12">
        <f>'[1]A - 12HR - Input'!D367</f>
        <v>97.06</v>
      </c>
      <c r="F353" s="11">
        <f t="shared" si="32"/>
        <v>6595.2270000000008</v>
      </c>
      <c r="G353" s="12">
        <f t="shared" si="33"/>
        <v>9.2710560793845052E-6</v>
      </c>
      <c r="H353" s="17">
        <f t="shared" si="21"/>
        <v>107862.57697476778</v>
      </c>
      <c r="I353" s="17"/>
      <c r="J353" s="11">
        <f t="shared" si="36"/>
        <v>316124254.1771062</v>
      </c>
      <c r="K353" s="11">
        <f t="shared" si="27"/>
        <v>251443876.71039355</v>
      </c>
      <c r="L353" s="23">
        <f t="shared" si="30"/>
        <v>264194957.59346402</v>
      </c>
      <c r="M353" s="11"/>
      <c r="N353" s="11"/>
      <c r="O353" s="11"/>
      <c r="P353" s="20">
        <f t="shared" si="28"/>
        <v>3700717.9620129527</v>
      </c>
      <c r="Q353" s="2">
        <f t="shared" si="23"/>
        <v>85.42241192710479</v>
      </c>
      <c r="R353" s="2">
        <f t="shared" si="29"/>
        <v>67.944620284876891</v>
      </c>
      <c r="S353" s="2">
        <f t="shared" si="31"/>
        <v>71.390189770030176</v>
      </c>
      <c r="T353" s="2"/>
      <c r="U353" s="2"/>
      <c r="V353" s="2"/>
      <c r="W353" s="2">
        <f>'[1]A - 12HR - Input'!E367</f>
        <v>67.95</v>
      </c>
      <c r="X353" s="2">
        <f t="shared" si="24"/>
        <v>0.79545869130908098</v>
      </c>
      <c r="Y353" s="2">
        <f t="shared" si="25"/>
        <v>106.77801490888099</v>
      </c>
      <c r="Z353" s="2">
        <f t="shared" si="26"/>
        <v>47.836550679178686</v>
      </c>
      <c r="AA353">
        <f>'[1]LT6.2a - Adj LT ST Implied'!H57</f>
        <v>88.86186313094106</v>
      </c>
      <c r="AB353">
        <f>'[1]LT6.2a - Adj LT ST Implied'!M57</f>
        <v>101.3025239692728</v>
      </c>
      <c r="AC353">
        <f>'[1]LT6.2a - Adj LT ST Implied'!O57</f>
        <v>53.317117878564638</v>
      </c>
      <c r="AD353">
        <f>'[1]LT6.2a - Adj LT ST Implied'!I57</f>
        <v>91.856702699528029</v>
      </c>
      <c r="AE353">
        <f>'[1]LT6.2a - Adj LT ST Implied'!N57</f>
        <v>125.8436826983534</v>
      </c>
      <c r="AF353">
        <f>'[1]LT6.2a - Adj LT ST Implied'!P57</f>
        <v>50.521186484740419</v>
      </c>
    </row>
    <row r="354" spans="2:32">
      <c r="B354" s="2">
        <f t="shared" si="34"/>
        <v>353</v>
      </c>
      <c r="C354" s="10">
        <f>'[1]A - 12HR - Input'!C368</f>
        <v>43283</v>
      </c>
      <c r="D354" s="11">
        <f>'[1]A - 12HR - Input'!E368</f>
        <v>68.28</v>
      </c>
      <c r="E354" s="12">
        <f>'[1]A - 12HR - Input'!D368</f>
        <v>95.8</v>
      </c>
      <c r="F354" s="11">
        <f t="shared" si="32"/>
        <v>6541.2240000000002</v>
      </c>
      <c r="G354" s="12">
        <f t="shared" si="33"/>
        <v>9.4409939708599848E-6</v>
      </c>
      <c r="H354" s="17">
        <f t="shared" si="21"/>
        <v>105921.05058922197</v>
      </c>
      <c r="I354" s="17"/>
      <c r="J354" s="11">
        <f t="shared" si="36"/>
        <v>315081070.67317194</v>
      </c>
      <c r="K354" s="11">
        <f t="shared" si="27"/>
        <v>262719211.18062568</v>
      </c>
      <c r="L354" s="23">
        <f t="shared" si="30"/>
        <v>264071945.57112229</v>
      </c>
      <c r="M354" s="11"/>
      <c r="N354" s="11"/>
      <c r="O354" s="11"/>
      <c r="P354" s="20">
        <f t="shared" si="28"/>
        <v>3702306.3206271208</v>
      </c>
      <c r="Q354" s="2">
        <f t="shared" si="23"/>
        <v>85.10399826122476</v>
      </c>
      <c r="R354" s="2">
        <f t="shared" si="29"/>
        <v>70.960960122857841</v>
      </c>
      <c r="S354" s="2">
        <f t="shared" si="31"/>
        <v>71.32633626230907</v>
      </c>
      <c r="T354" s="2"/>
      <c r="U354" s="2"/>
      <c r="V354" s="2"/>
      <c r="W354" s="2">
        <f>'[1]A - 12HR - Input'!E368</f>
        <v>68.28</v>
      </c>
      <c r="X354" s="2">
        <f t="shared" si="24"/>
        <v>0.80231248114120457</v>
      </c>
      <c r="Y354" s="2">
        <f t="shared" si="25"/>
        <v>106.37999782653095</v>
      </c>
      <c r="Z354" s="2">
        <f t="shared" si="26"/>
        <v>47.658239026285869</v>
      </c>
      <c r="AA354">
        <f>'[1]LT6.2a - Adj LT ST Implied'!H58</f>
        <v>88.274109649246896</v>
      </c>
      <c r="AB354">
        <f>'[1]LT6.2a - Adj LT ST Implied'!M58</f>
        <v>100.63248500014146</v>
      </c>
      <c r="AC354">
        <f>'[1]LT6.2a - Adj LT ST Implied'!O58</f>
        <v>52.964465789548136</v>
      </c>
      <c r="AD354">
        <f>'[1]LT6.2a - Adj LT ST Implied'!I58</f>
        <v>91.684504524763895</v>
      </c>
      <c r="AE354">
        <f>'[1]LT6.2a - Adj LT ST Implied'!N58</f>
        <v>125.60777119892654</v>
      </c>
      <c r="AF354">
        <f>'[1]LT6.2a - Adj LT ST Implied'!P58</f>
        <v>50.426477488620144</v>
      </c>
    </row>
    <row r="355" spans="2:32">
      <c r="B355" s="2">
        <f t="shared" si="34"/>
        <v>354</v>
      </c>
      <c r="C355" s="10">
        <f t="shared" si="35"/>
        <v>43283</v>
      </c>
      <c r="D355" s="11">
        <f>'[1]A - 12HR - Input'!E369</f>
        <v>66.53</v>
      </c>
      <c r="E355" s="12">
        <f>'[1]A - 12HR - Input'!D369</f>
        <v>94.56</v>
      </c>
      <c r="F355" s="11">
        <f t="shared" si="32"/>
        <v>6291.0767999999998</v>
      </c>
      <c r="G355" s="12">
        <f t="shared" si="33"/>
        <v>9.6140468135030402E-6</v>
      </c>
      <c r="H355" s="17">
        <f t="shared" si="21"/>
        <v>104014.47167861596</v>
      </c>
      <c r="I355" s="17"/>
      <c r="J355" s="11">
        <f t="shared" si="36"/>
        <v>313878129.12217027</v>
      </c>
      <c r="K355" s="11">
        <f t="shared" si="27"/>
        <v>256600580.58526742</v>
      </c>
      <c r="L355" s="23">
        <f t="shared" si="30"/>
        <v>263701496.5262779</v>
      </c>
      <c r="M355" s="11"/>
      <c r="N355" s="11"/>
      <c r="O355" s="11"/>
      <c r="P355" s="20">
        <f t="shared" si="28"/>
        <v>3702980.4697736888</v>
      </c>
      <c r="Q355" s="2">
        <f t="shared" si="23"/>
        <v>84.763646928268358</v>
      </c>
      <c r="R355" s="2">
        <f t="shared" si="29"/>
        <v>69.29568834613643</v>
      </c>
      <c r="S355" s="2">
        <f t="shared" si="31"/>
        <v>71.213310110272943</v>
      </c>
      <c r="T355" s="2"/>
      <c r="U355" s="2"/>
      <c r="V355" s="2"/>
      <c r="W355" s="2">
        <f>'[1]A - 12HR - Input'!E369</f>
        <v>66.53</v>
      </c>
      <c r="X355" s="2">
        <f t="shared" si="24"/>
        <v>0.78488836206282309</v>
      </c>
      <c r="Y355" s="2">
        <f t="shared" si="25"/>
        <v>105.95455866033545</v>
      </c>
      <c r="Z355" s="2">
        <f t="shared" si="26"/>
        <v>47.467642279830287</v>
      </c>
      <c r="AA355">
        <f>'[1]LT6.2a - Adj LT ST Implied'!H59</f>
        <v>87.699013312939428</v>
      </c>
      <c r="AB355">
        <f>'[1]LT6.2a - Adj LT ST Implied'!M59</f>
        <v>99.976875176750937</v>
      </c>
      <c r="AC355">
        <f>'[1]LT6.2a - Adj LT ST Implied'!O59</f>
        <v>52.619407987763658</v>
      </c>
      <c r="AD355">
        <f>'[1]LT6.2a - Adj LT ST Implied'!I59</f>
        <v>91.523452271075087</v>
      </c>
      <c r="AE355">
        <f>'[1]LT6.2a - Adj LT ST Implied'!N59</f>
        <v>125.38712961137288</v>
      </c>
      <c r="AF355">
        <f>'[1]LT6.2a - Adj LT ST Implied'!P59</f>
        <v>50.337898749091302</v>
      </c>
    </row>
    <row r="356" spans="2:32">
      <c r="B356" s="2">
        <f t="shared" si="34"/>
        <v>355</v>
      </c>
      <c r="C356" s="10">
        <f>'[1]A - 12HR - Input'!C370</f>
        <v>43284</v>
      </c>
      <c r="D356" s="11">
        <f>'[1]A - 12HR - Input'!E370</f>
        <v>66.81</v>
      </c>
      <c r="E356" s="12">
        <f>'[1]A - 12HR - Input'!D370</f>
        <v>93.48</v>
      </c>
      <c r="F356" s="11">
        <f t="shared" si="32"/>
        <v>6245.3988000000008</v>
      </c>
      <c r="G356" s="12">
        <f t="shared" si="33"/>
        <v>9.7902717041782496E-6</v>
      </c>
      <c r="H356" s="17">
        <f t="shared" si="21"/>
        <v>102142.21118840086</v>
      </c>
      <c r="I356" s="17"/>
      <c r="J356" s="11">
        <f t="shared" si="36"/>
        <v>312663216.31063443</v>
      </c>
      <c r="K356" s="11">
        <f t="shared" si="27"/>
        <v>250721215.28960642</v>
      </c>
      <c r="L356" s="23">
        <f t="shared" si="30"/>
        <v>263054688.42906296</v>
      </c>
      <c r="M356" s="11"/>
      <c r="N356" s="11"/>
      <c r="O356" s="11"/>
      <c r="P356" s="20">
        <f t="shared" si="28"/>
        <v>3702867.554089928</v>
      </c>
      <c r="Q356" s="2">
        <f t="shared" si="23"/>
        <v>84.43813118978251</v>
      </c>
      <c r="R356" s="2">
        <f t="shared" si="29"/>
        <v>67.71001436783159</v>
      </c>
      <c r="S356" s="2">
        <f t="shared" si="31"/>
        <v>71.040804075887394</v>
      </c>
      <c r="T356" s="2"/>
      <c r="U356" s="2"/>
      <c r="V356" s="2"/>
      <c r="W356" s="2">
        <f>'[1]A - 12HR - Input'!E370</f>
        <v>66.81</v>
      </c>
      <c r="X356" s="2">
        <f t="shared" si="24"/>
        <v>0.79123020676332056</v>
      </c>
      <c r="Y356" s="2">
        <f t="shared" si="25"/>
        <v>105.54766398722813</v>
      </c>
      <c r="Z356" s="2">
        <f t="shared" si="26"/>
        <v>47.28535346627821</v>
      </c>
      <c r="AA356">
        <f>'[1]LT6.2a - Adj LT ST Implied'!H60</f>
        <v>87.149473401735861</v>
      </c>
      <c r="AB356">
        <f>'[1]LT6.2a - Adj LT ST Implied'!M60</f>
        <v>99.350399677978871</v>
      </c>
      <c r="AC356">
        <f>'[1]LT6.2a - Adj LT ST Implied'!O60</f>
        <v>52.289684041041518</v>
      </c>
      <c r="AD356">
        <f>'[1]LT6.2a - Adj LT ST Implied'!I60</f>
        <v>91.364799624650402</v>
      </c>
      <c r="AE356">
        <f>'[1]LT6.2a - Adj LT ST Implied'!N60</f>
        <v>125.16977548577105</v>
      </c>
      <c r="AF356">
        <f>'[1]LT6.2a - Adj LT ST Implied'!P60</f>
        <v>50.250639793557724</v>
      </c>
    </row>
    <row r="357" spans="2:32">
      <c r="B357" s="2">
        <f t="shared" si="34"/>
        <v>356</v>
      </c>
      <c r="C357" s="10">
        <f>C356</f>
        <v>43284</v>
      </c>
      <c r="D357" s="11">
        <f>'[1]A - 12HR - Input'!E371</f>
        <v>67.099999999999994</v>
      </c>
      <c r="E357" s="12">
        <f>'[1]A - 12HR - Input'!D371</f>
        <v>92.23</v>
      </c>
      <c r="F357" s="11">
        <f t="shared" si="32"/>
        <v>6188.6329999999998</v>
      </c>
      <c r="G357" s="12">
        <f t="shared" si="33"/>
        <v>9.96972678633223E-6</v>
      </c>
      <c r="H357" s="17">
        <f t="shared" si="21"/>
        <v>100303.65138700964</v>
      </c>
      <c r="I357" s="17"/>
      <c r="J357" s="11">
        <f t="shared" si="36"/>
        <v>311429667.68997562</v>
      </c>
      <c r="K357" s="11">
        <f t="shared" si="27"/>
        <v>248670325.36024216</v>
      </c>
      <c r="L357" s="23">
        <f t="shared" si="30"/>
        <v>261668763.0424476</v>
      </c>
      <c r="M357" s="11">
        <f>SUMPRODUCT(F303:F356,G303:G356)*40000/SUM(G303:G356)</f>
        <v>315497111.94317818</v>
      </c>
      <c r="N357" s="11"/>
      <c r="O357" s="11"/>
      <c r="P357" s="20">
        <f t="shared" si="28"/>
        <v>3701856.6708884747</v>
      </c>
      <c r="Q357" s="2">
        <f t="shared" si="23"/>
        <v>84.127964796440935</v>
      </c>
      <c r="R357" s="2">
        <f t="shared" si="29"/>
        <v>67.174487687703831</v>
      </c>
      <c r="S357" s="2">
        <f t="shared" si="31"/>
        <v>70.68581695780378</v>
      </c>
      <c r="T357" s="2">
        <f>M357/P357</f>
        <v>85.226722694116731</v>
      </c>
      <c r="U357" s="2"/>
      <c r="V357" s="2"/>
      <c r="W357" s="2">
        <f>'[1]A - 12HR - Input'!E371</f>
        <v>67.099999999999994</v>
      </c>
      <c r="X357" s="2">
        <f t="shared" si="24"/>
        <v>0.7975944760146948</v>
      </c>
      <c r="Y357" s="2">
        <f t="shared" si="25"/>
        <v>105.15995599555117</v>
      </c>
      <c r="Z357" s="2">
        <f t="shared" si="26"/>
        <v>47.111660286006931</v>
      </c>
      <c r="AA357">
        <f>'[1]LT6.2a - Adj LT ST Implied'!H61</f>
        <v>86.621231594414638</v>
      </c>
      <c r="AB357">
        <f>'[1]LT6.2a - Adj LT ST Implied'!M61</f>
        <v>98.748204017632673</v>
      </c>
      <c r="AC357">
        <f>'[1]LT6.2a - Adj LT ST Implied'!O61</f>
        <v>51.972738956648783</v>
      </c>
      <c r="AD357">
        <f>'[1]LT6.2a - Adj LT ST Implied'!I61</f>
        <v>91.238904599195862</v>
      </c>
      <c r="AE357">
        <f>'[1]LT6.2a - Adj LT ST Implied'!N61</f>
        <v>124.99729930089835</v>
      </c>
      <c r="AF357">
        <f>'[1]LT6.2a - Adj LT ST Implied'!P61</f>
        <v>50.181397529557728</v>
      </c>
    </row>
    <row r="358" spans="2:32">
      <c r="B358" s="2">
        <f t="shared" si="34"/>
        <v>357</v>
      </c>
      <c r="C358" s="10">
        <f>'[1]A - 12HR - Input'!C372</f>
        <v>43285</v>
      </c>
      <c r="D358" s="11">
        <f>'[1]A - 12HR - Input'!E372</f>
        <v>66</v>
      </c>
      <c r="E358" s="12">
        <f>'[1]A - 12HR - Input'!D372</f>
        <v>90.61</v>
      </c>
      <c r="F358" s="11">
        <f t="shared" si="32"/>
        <v>5980.26</v>
      </c>
      <c r="G358" s="12">
        <f t="shared" si="33"/>
        <v>1.0152471269177422E-5</v>
      </c>
      <c r="H358" s="17">
        <f t="shared" si="21"/>
        <v>98498.185662043485</v>
      </c>
      <c r="I358" s="17"/>
      <c r="J358" s="11">
        <f t="shared" si="36"/>
        <v>310067188.4608649</v>
      </c>
      <c r="K358" s="11">
        <f t="shared" si="27"/>
        <v>243340012.23007065</v>
      </c>
      <c r="L358" s="23">
        <f t="shared" si="30"/>
        <v>258217655.96836174</v>
      </c>
      <c r="M358" s="11">
        <f t="shared" ref="M358:M421" si="37">SUMPRODUCT(F304:F357,G304:G357)*40000/SUM(G304:G357)</f>
        <v>312989850.25657898</v>
      </c>
      <c r="N358" s="11"/>
      <c r="O358" s="11"/>
      <c r="P358" s="20">
        <f t="shared" si="28"/>
        <v>3699691.9676842033</v>
      </c>
      <c r="Q358" s="2">
        <f t="shared" si="23"/>
        <v>83.80892008556846</v>
      </c>
      <c r="R358" s="2">
        <f t="shared" si="29"/>
        <v>65.77304660917153</v>
      </c>
      <c r="S358" s="2">
        <f t="shared" si="31"/>
        <v>69.794366186110167</v>
      </c>
      <c r="T358" s="2">
        <f t="shared" ref="T358:T421" si="38">M358/P358</f>
        <v>84.59889444593216</v>
      </c>
      <c r="U358" s="2"/>
      <c r="V358" s="2"/>
      <c r="W358" s="2">
        <f>'[1]A - 12HR - Input'!E372</f>
        <v>66</v>
      </c>
      <c r="X358" s="2">
        <f t="shared" si="24"/>
        <v>0.78750567281638217</v>
      </c>
      <c r="Y358" s="2">
        <f t="shared" si="25"/>
        <v>104.76115010696057</v>
      </c>
      <c r="Z358" s="2">
        <f t="shared" si="26"/>
        <v>46.932995247918342</v>
      </c>
      <c r="AA358">
        <f>'[1]LT6.2a - Adj LT ST Implied'!H62</f>
        <v>86.066435415538123</v>
      </c>
      <c r="AB358">
        <f>'[1]LT6.2a - Adj LT ST Implied'!M62</f>
        <v>98.115736373713446</v>
      </c>
      <c r="AC358">
        <f>'[1]LT6.2a - Adj LT ST Implied'!O62</f>
        <v>51.63986124932287</v>
      </c>
      <c r="AD358">
        <f>'[1]LT6.2a - Adj LT ST Implied'!I62</f>
        <v>91.05796102503939</v>
      </c>
      <c r="AE358">
        <f>'[1]LT6.2a - Adj LT ST Implied'!N62</f>
        <v>124.74940660430397</v>
      </c>
      <c r="AF358">
        <f>'[1]LT6.2a - Adj LT ST Implied'!P62</f>
        <v>50.081878563771667</v>
      </c>
    </row>
    <row r="359" spans="2:32">
      <c r="B359" s="2">
        <f t="shared" si="34"/>
        <v>358</v>
      </c>
      <c r="C359" s="10">
        <f t="shared" ref="C359" si="39">C358</f>
        <v>43285</v>
      </c>
      <c r="D359" s="11">
        <f>'[1]A - 12HR - Input'!E373</f>
        <v>70.209999999999994</v>
      </c>
      <c r="E359" s="12">
        <f>'[1]A - 12HR - Input'!D373</f>
        <v>89.17</v>
      </c>
      <c r="F359" s="11">
        <f t="shared" si="32"/>
        <v>6260.6256999999996</v>
      </c>
      <c r="G359" s="12">
        <f t="shared" si="33"/>
        <v>1.0338565447227517E-5</v>
      </c>
      <c r="H359" s="17">
        <f t="shared" si="21"/>
        <v>96725.218320126718</v>
      </c>
      <c r="I359" s="17"/>
      <c r="J359" s="11">
        <f t="shared" si="36"/>
        <v>308934457.27111512</v>
      </c>
      <c r="K359" s="11">
        <f t="shared" si="27"/>
        <v>244868638.14328963</v>
      </c>
      <c r="L359" s="23">
        <f t="shared" si="30"/>
        <v>256306943.08774278</v>
      </c>
      <c r="M359" s="11">
        <f t="shared" si="37"/>
        <v>310124432.75117725</v>
      </c>
      <c r="N359" s="11"/>
      <c r="O359" s="11"/>
      <c r="P359" s="20">
        <f t="shared" si="28"/>
        <v>3696532.8355034529</v>
      </c>
      <c r="Q359" s="2">
        <f t="shared" si="23"/>
        <v>83.574114181793675</v>
      </c>
      <c r="R359" s="2">
        <f t="shared" si="29"/>
        <v>66.242787238744896</v>
      </c>
      <c r="S359" s="2">
        <f t="shared" si="31"/>
        <v>69.33712061909354</v>
      </c>
      <c r="T359" s="2">
        <f t="shared" si="38"/>
        <v>83.89603083532181</v>
      </c>
      <c r="U359" s="2"/>
      <c r="V359" s="2"/>
      <c r="W359" s="2">
        <f>'[1]A - 12HR - Input'!E373</f>
        <v>70.209999999999994</v>
      </c>
      <c r="X359" s="2">
        <f t="shared" si="24"/>
        <v>0.84009266131468008</v>
      </c>
      <c r="Y359" s="2">
        <f t="shared" si="25"/>
        <v>104.46764272724209</v>
      </c>
      <c r="Z359" s="2">
        <f t="shared" si="26"/>
        <v>46.801503941804462</v>
      </c>
      <c r="AA359">
        <f>'[1]LT6.2a - Adj LT ST Implied'!H63</f>
        <v>85.636775539726898</v>
      </c>
      <c r="AB359">
        <f>'[1]LT6.2a - Adj LT ST Implied'!M63</f>
        <v>97.625924115288655</v>
      </c>
      <c r="AC359">
        <f>'[1]LT6.2a - Adj LT ST Implied'!O63</f>
        <v>51.382065323836137</v>
      </c>
      <c r="AD359">
        <f>'[1]LT6.2a - Adj LT ST Implied'!I63</f>
        <v>90.949088525502503</v>
      </c>
      <c r="AE359">
        <f>'[1]LT6.2a - Adj LT ST Implied'!N63</f>
        <v>124.60025127993843</v>
      </c>
      <c r="AF359">
        <f>'[1]LT6.2a - Adj LT ST Implied'!P63</f>
        <v>50.021998689026383</v>
      </c>
    </row>
    <row r="360" spans="2:32">
      <c r="B360" s="2">
        <f t="shared" si="34"/>
        <v>359</v>
      </c>
      <c r="C360" s="10">
        <f>'[1]A - 12HR - Input'!C374</f>
        <v>43286</v>
      </c>
      <c r="D360" s="11">
        <f>'[1]A - 12HR - Input'!E374</f>
        <v>70.08</v>
      </c>
      <c r="E360" s="12">
        <f>'[1]A - 12HR - Input'!D374</f>
        <v>87.45</v>
      </c>
      <c r="F360" s="11">
        <f t="shared" si="32"/>
        <v>6128.4960000000001</v>
      </c>
      <c r="G360" s="12">
        <f t="shared" si="33"/>
        <v>1.0528070720190956E-5</v>
      </c>
      <c r="H360" s="17">
        <f t="shared" si="21"/>
        <v>94984.164390364414</v>
      </c>
      <c r="I360" s="17"/>
      <c r="J360" s="11">
        <f t="shared" si="36"/>
        <v>307731125.37508196</v>
      </c>
      <c r="K360" s="11">
        <f t="shared" si="27"/>
        <v>247758434.65993944</v>
      </c>
      <c r="L360" s="23">
        <f t="shared" si="30"/>
        <v>254116281.14955509</v>
      </c>
      <c r="M360" s="11">
        <f t="shared" si="37"/>
        <v>307751108.14043683</v>
      </c>
      <c r="N360" s="11"/>
      <c r="O360" s="11"/>
      <c r="P360" s="20">
        <f t="shared" si="28"/>
        <v>3692192.7200856041</v>
      </c>
      <c r="Q360" s="2">
        <f t="shared" si="23"/>
        <v>83.346441723103538</v>
      </c>
      <c r="R360" s="2">
        <f t="shared" si="29"/>
        <v>67.103332204770481</v>
      </c>
      <c r="S360" s="2">
        <f t="shared" si="31"/>
        <v>68.825302581622381</v>
      </c>
      <c r="T360" s="2">
        <f t="shared" si="38"/>
        <v>83.351853890579577</v>
      </c>
      <c r="U360" s="2"/>
      <c r="V360" s="2"/>
      <c r="W360" s="2">
        <f>'[1]A - 12HR - Input'!E374</f>
        <v>70.08</v>
      </c>
      <c r="X360" s="2">
        <f t="shared" si="24"/>
        <v>0.84082773722748982</v>
      </c>
      <c r="Y360" s="2">
        <f t="shared" si="25"/>
        <v>104.18305215387943</v>
      </c>
      <c r="Z360" s="2">
        <f t="shared" si="26"/>
        <v>46.674007364937985</v>
      </c>
      <c r="AA360">
        <f>'[1]LT6.2a - Adj LT ST Implied'!H64</f>
        <v>85.172251857109686</v>
      </c>
      <c r="AB360">
        <f>'[1]LT6.2a - Adj LT ST Implied'!M64</f>
        <v>97.096367117105032</v>
      </c>
      <c r="AC360">
        <f>'[1]LT6.2a - Adj LT ST Implied'!O64</f>
        <v>51.103351114265813</v>
      </c>
      <c r="AD360">
        <f>'[1]LT6.2a - Adj LT ST Implied'!I64</f>
        <v>90.817620625868429</v>
      </c>
      <c r="AE360">
        <f>'[1]LT6.2a - Adj LT ST Implied'!N64</f>
        <v>124.42014025743975</v>
      </c>
      <c r="AF360">
        <f>'[1]LT6.2a - Adj LT ST Implied'!P64</f>
        <v>49.949691344227638</v>
      </c>
    </row>
    <row r="361" spans="2:32">
      <c r="B361" s="2">
        <f t="shared" si="34"/>
        <v>360</v>
      </c>
      <c r="C361" s="10">
        <f t="shared" ref="C361" si="40">C360</f>
        <v>43286</v>
      </c>
      <c r="D361" s="11">
        <f>'[1]A - 12HR - Input'!E375</f>
        <v>69.39</v>
      </c>
      <c r="E361" s="12">
        <f>'[1]A - 12HR - Input'!D375</f>
        <v>86.42</v>
      </c>
      <c r="F361" s="11">
        <f t="shared" si="32"/>
        <v>5996.6837999999998</v>
      </c>
      <c r="G361" s="12">
        <f t="shared" si="33"/>
        <v>1.0721049613229079E-5</v>
      </c>
      <c r="H361" s="17">
        <f t="shared" si="21"/>
        <v>93274.449431337853</v>
      </c>
      <c r="I361" s="17"/>
      <c r="J361" s="11">
        <f t="shared" si="36"/>
        <v>306456891.93586057</v>
      </c>
      <c r="K361" s="11">
        <f t="shared" si="27"/>
        <v>242479654.32896066</v>
      </c>
      <c r="L361" s="23">
        <f t="shared" si="30"/>
        <v>251753565.45825112</v>
      </c>
      <c r="M361" s="11">
        <f t="shared" si="37"/>
        <v>305234787.03697079</v>
      </c>
      <c r="N361" s="11"/>
      <c r="O361" s="11"/>
      <c r="P361" s="20">
        <f t="shared" si="28"/>
        <v>3687191.4283438213</v>
      </c>
      <c r="Q361" s="2">
        <f t="shared" si="23"/>
        <v>83.11390875453192</v>
      </c>
      <c r="R361" s="2">
        <f t="shared" si="29"/>
        <v>65.762697446352931</v>
      </c>
      <c r="S361" s="2">
        <f t="shared" si="31"/>
        <v>68.277866867175774</v>
      </c>
      <c r="T361" s="2">
        <f t="shared" si="38"/>
        <v>82.782462741315641</v>
      </c>
      <c r="U361" s="2"/>
      <c r="V361" s="2"/>
      <c r="W361" s="2">
        <f>'[1]A - 12HR - Input'!E375</f>
        <v>69.39</v>
      </c>
      <c r="X361" s="2">
        <f t="shared" si="24"/>
        <v>0.83487831386845224</v>
      </c>
      <c r="Y361" s="2">
        <f t="shared" si="25"/>
        <v>103.8923859431649</v>
      </c>
      <c r="Z361" s="2">
        <f t="shared" si="26"/>
        <v>46.543788902537877</v>
      </c>
      <c r="AA361">
        <f>'[1]LT6.2a - Adj LT ST Implied'!H65</f>
        <v>84.464558543159541</v>
      </c>
      <c r="AB361">
        <f>'[1]LT6.2a - Adj LT ST Implied'!M65</f>
        <v>96.289596739201869</v>
      </c>
      <c r="AC361">
        <f>'[1]LT6.2a - Adj LT ST Implied'!O65</f>
        <v>50.67873512589572</v>
      </c>
      <c r="AD361">
        <f>'[1]LT6.2a - Adj LT ST Implied'!I65</f>
        <v>90.577375003181658</v>
      </c>
      <c r="AE361">
        <f>'[1]LT6.2a - Adj LT ST Implied'!N65</f>
        <v>124.09100375435888</v>
      </c>
      <c r="AF361">
        <f>'[1]LT6.2a - Adj LT ST Implied'!P65</f>
        <v>49.817556251749913</v>
      </c>
    </row>
    <row r="362" spans="2:32">
      <c r="B362" s="2">
        <f t="shared" si="34"/>
        <v>361</v>
      </c>
      <c r="C362" s="10">
        <f>'[1]A - 12HR - Input'!C376</f>
        <v>43287</v>
      </c>
      <c r="D362" s="11">
        <f>'[1]A - 12HR - Input'!E376</f>
        <v>68.45</v>
      </c>
      <c r="E362" s="12">
        <f>'[1]A - 12HR - Input'!D376</f>
        <v>87.11</v>
      </c>
      <c r="F362" s="11">
        <f t="shared" si="32"/>
        <v>5962.6795000000002</v>
      </c>
      <c r="G362" s="12">
        <f t="shared" si="33"/>
        <v>1.091756579758562E-5</v>
      </c>
      <c r="H362" s="17">
        <f t="shared" si="21"/>
        <v>91595.509341573779</v>
      </c>
      <c r="I362" s="17"/>
      <c r="J362" s="11">
        <f t="shared" si="36"/>
        <v>305183225.65395004</v>
      </c>
      <c r="K362" s="11">
        <f t="shared" si="27"/>
        <v>239181089.63874874</v>
      </c>
      <c r="L362" s="23">
        <f t="shared" si="30"/>
        <v>249610937.62198564</v>
      </c>
      <c r="M362" s="11">
        <f t="shared" si="37"/>
        <v>302666240.6570124</v>
      </c>
      <c r="N362" s="11"/>
      <c r="O362" s="11"/>
      <c r="P362" s="20">
        <f t="shared" si="28"/>
        <v>3682780.3662192337</v>
      </c>
      <c r="Q362" s="2">
        <f t="shared" si="23"/>
        <v>82.867615037074046</v>
      </c>
      <c r="R362" s="2">
        <f t="shared" si="29"/>
        <v>64.945792541056036</v>
      </c>
      <c r="S362" s="2">
        <f t="shared" si="31"/>
        <v>67.77785064555394</v>
      </c>
      <c r="T362" s="2">
        <f t="shared" si="38"/>
        <v>82.184168090298456</v>
      </c>
      <c r="U362" s="2"/>
      <c r="V362" s="2"/>
      <c r="W362" s="2">
        <f>'[1]A - 12HR - Input'!E376</f>
        <v>68.45</v>
      </c>
      <c r="X362" s="2">
        <f t="shared" si="24"/>
        <v>0.82601629079558081</v>
      </c>
      <c r="Y362" s="2">
        <f t="shared" si="25"/>
        <v>103.58451879634256</v>
      </c>
      <c r="Z362" s="2">
        <f t="shared" si="26"/>
        <v>46.405864420761468</v>
      </c>
      <c r="AA362">
        <f>'[1]LT6.2a - Adj LT ST Implied'!H66</f>
        <v>83.955473459208974</v>
      </c>
      <c r="AB362">
        <f>'[1]LT6.2a - Adj LT ST Implied'!M66</f>
        <v>95.709239743498216</v>
      </c>
      <c r="AC362">
        <f>'[1]LT6.2a - Adj LT ST Implied'!O66</f>
        <v>50.373284075525383</v>
      </c>
      <c r="AD362">
        <f>'[1]LT6.2a - Adj LT ST Implied'!I66</f>
        <v>90.480095677660913</v>
      </c>
      <c r="AE362">
        <f>'[1]LT6.2a - Adj LT ST Implied'!N66</f>
        <v>123.95773107839545</v>
      </c>
      <c r="AF362">
        <f>'[1]LT6.2a - Adj LT ST Implied'!P66</f>
        <v>49.764052622713507</v>
      </c>
    </row>
    <row r="363" spans="2:32">
      <c r="B363" s="2">
        <f t="shared" si="34"/>
        <v>362</v>
      </c>
      <c r="C363" s="10">
        <f t="shared" ref="C363" si="41">C362</f>
        <v>43287</v>
      </c>
      <c r="D363" s="11">
        <f>'[1]A - 12HR - Input'!E377</f>
        <v>69.319999999999993</v>
      </c>
      <c r="E363" s="12">
        <f>'[1]A - 12HR - Input'!D377</f>
        <v>85.89</v>
      </c>
      <c r="F363" s="11">
        <f t="shared" si="32"/>
        <v>5953.8947999999991</v>
      </c>
      <c r="G363" s="12">
        <f t="shared" si="33"/>
        <v>1.1117684111594317E-5</v>
      </c>
      <c r="H363" s="17">
        <f t="shared" si="21"/>
        <v>89946.790173425456</v>
      </c>
      <c r="I363" s="17"/>
      <c r="J363" s="11">
        <f t="shared" si="36"/>
        <v>303928446.15202409</v>
      </c>
      <c r="K363" s="11">
        <f t="shared" si="27"/>
        <v>238329890.39354184</v>
      </c>
      <c r="L363" s="23">
        <f t="shared" si="30"/>
        <v>247329435.28209242</v>
      </c>
      <c r="M363" s="11">
        <f t="shared" si="37"/>
        <v>300098906.1003474</v>
      </c>
      <c r="N363" s="11"/>
      <c r="O363" s="11"/>
      <c r="P363" s="20">
        <f t="shared" si="28"/>
        <v>3677576.6556248688</v>
      </c>
      <c r="Q363" s="2">
        <f t="shared" si="23"/>
        <v>82.643673976765186</v>
      </c>
      <c r="R363" s="2">
        <f t="shared" si="29"/>
        <v>64.80623321039829</v>
      </c>
      <c r="S363" s="2">
        <f t="shared" si="31"/>
        <v>67.253373197211545</v>
      </c>
      <c r="T363" s="2">
        <f t="shared" si="38"/>
        <v>81.602352364659723</v>
      </c>
      <c r="U363" s="2"/>
      <c r="V363" s="2"/>
      <c r="W363" s="2">
        <f>'[1]A - 12HR - Input'!E377</f>
        <v>69.319999999999993</v>
      </c>
      <c r="X363" s="2">
        <f t="shared" si="24"/>
        <v>0.83878168363484096</v>
      </c>
      <c r="Y363" s="2">
        <f t="shared" si="25"/>
        <v>103.30459247095648</v>
      </c>
      <c r="Z363" s="2">
        <f t="shared" si="26"/>
        <v>46.280457426988505</v>
      </c>
      <c r="AA363">
        <f>'[1]LT6.2a - Adj LT ST Implied'!H67</f>
        <v>83.460149772975925</v>
      </c>
      <c r="AB363">
        <f>'[1]LT6.2a - Adj LT ST Implied'!M67</f>
        <v>95.144570741192553</v>
      </c>
      <c r="AC363">
        <f>'[1]LT6.2a - Adj LT ST Implied'!O67</f>
        <v>50.076089863785555</v>
      </c>
      <c r="AD363">
        <f>'[1]LT6.2a - Adj LT ST Implied'!I67</f>
        <v>90.351789679073562</v>
      </c>
      <c r="AE363">
        <f>'[1]LT6.2a - Adj LT ST Implied'!N67</f>
        <v>123.78195186033079</v>
      </c>
      <c r="AF363">
        <f>'[1]LT6.2a - Adj LT ST Implied'!P67</f>
        <v>49.693484323490466</v>
      </c>
    </row>
    <row r="364" spans="2:32">
      <c r="B364" s="2">
        <f t="shared" si="34"/>
        <v>363</v>
      </c>
      <c r="C364" s="10">
        <f>'[1]A - 12HR - Input'!C378</f>
        <v>43288</v>
      </c>
      <c r="D364" s="11">
        <f>'[1]A - 12HR - Input'!E378</f>
        <v>69.540000000000006</v>
      </c>
      <c r="E364" s="12">
        <f>'[1]A - 12HR - Input'!D378</f>
        <v>85.03</v>
      </c>
      <c r="F364" s="11">
        <f t="shared" si="32"/>
        <v>5912.9862000000003</v>
      </c>
      <c r="G364" s="12">
        <f t="shared" si="33"/>
        <v>1.1321470582071607E-5</v>
      </c>
      <c r="H364" s="17">
        <f t="shared" si="21"/>
        <v>88327.74795030379</v>
      </c>
      <c r="I364" s="17"/>
      <c r="J364" s="11">
        <f t="shared" si="36"/>
        <v>302670896.71549863</v>
      </c>
      <c r="K364" s="11">
        <f t="shared" si="27"/>
        <v>237330189.57820386</v>
      </c>
      <c r="L364" s="23">
        <f t="shared" si="30"/>
        <v>245231925.5530962</v>
      </c>
      <c r="M364" s="11">
        <f t="shared" si="37"/>
        <v>297312147.49942666</v>
      </c>
      <c r="N364" s="11"/>
      <c r="O364" s="11"/>
      <c r="P364" s="20">
        <f t="shared" si="28"/>
        <v>3671852.9356577042</v>
      </c>
      <c r="Q364" s="2">
        <f t="shared" si="23"/>
        <v>82.430016130611733</v>
      </c>
      <c r="R364" s="2">
        <f t="shared" si="29"/>
        <v>64.634993213771821</v>
      </c>
      <c r="S364" s="2">
        <f t="shared" si="31"/>
        <v>66.786968282859661</v>
      </c>
      <c r="T364" s="2">
        <f t="shared" si="38"/>
        <v>80.970603319158243</v>
      </c>
      <c r="U364" s="2"/>
      <c r="V364" s="2"/>
      <c r="W364" s="2">
        <f>'[1]A - 12HR - Input'!E378</f>
        <v>69.540000000000006</v>
      </c>
      <c r="X364" s="2">
        <f t="shared" si="24"/>
        <v>0.84362472876158023</v>
      </c>
      <c r="Y364" s="2">
        <f t="shared" si="25"/>
        <v>103.03752016326467</v>
      </c>
      <c r="Z364" s="2">
        <f t="shared" si="26"/>
        <v>46.160809033142577</v>
      </c>
      <c r="AA364">
        <f>'[1]LT6.2a - Adj LT ST Implied'!H68</f>
        <v>82.560943234280032</v>
      </c>
      <c r="AB364">
        <f>'[1]LT6.2a - Adj LT ST Implied'!M68</f>
        <v>94.119475287079226</v>
      </c>
      <c r="AC364">
        <f>'[1]LT6.2a - Adj LT ST Implied'!O68</f>
        <v>49.536565940568018</v>
      </c>
      <c r="AD364">
        <f>'[1]LT6.2a - Adj LT ST Implied'!I68</f>
        <v>89.92437605602214</v>
      </c>
      <c r="AE364">
        <f>'[1]LT6.2a - Adj LT ST Implied'!N68</f>
        <v>123.19639519675034</v>
      </c>
      <c r="AF364">
        <f>'[1]LT6.2a - Adj LT ST Implied'!P68</f>
        <v>49.45840683081218</v>
      </c>
    </row>
    <row r="365" spans="2:32">
      <c r="B365" s="2">
        <f t="shared" si="34"/>
        <v>364</v>
      </c>
      <c r="C365" s="10">
        <f t="shared" ref="C365" si="42">C364</f>
        <v>43288</v>
      </c>
      <c r="D365" s="11">
        <f>'[1]A - 12HR - Input'!E379</f>
        <v>65.819999999999993</v>
      </c>
      <c r="E365" s="12">
        <f>'[1]A - 12HR - Input'!D379</f>
        <v>85.16</v>
      </c>
      <c r="F365" s="11">
        <f t="shared" si="32"/>
        <v>5605.2311999999993</v>
      </c>
      <c r="G365" s="12">
        <f t="shared" si="33"/>
        <v>1.152899244610143E-5</v>
      </c>
      <c r="H365" s="17">
        <f t="shared" si="21"/>
        <v>86737.848487198338</v>
      </c>
      <c r="I365" s="17"/>
      <c r="J365" s="11">
        <f t="shared" si="36"/>
        <v>301214465.24724662</v>
      </c>
      <c r="K365" s="11">
        <f t="shared" si="27"/>
        <v>230308449.00908172</v>
      </c>
      <c r="L365" s="23">
        <f t="shared" si="30"/>
        <v>244117274.00624982</v>
      </c>
      <c r="M365" s="11">
        <f t="shared" si="37"/>
        <v>294451659.82234097</v>
      </c>
      <c r="N365" s="11"/>
      <c r="O365" s="11"/>
      <c r="P365" s="20">
        <f t="shared" si="28"/>
        <v>3666329.9855273277</v>
      </c>
      <c r="Q365" s="2">
        <f t="shared" si="23"/>
        <v>82.156943438336739</v>
      </c>
      <c r="R365" s="2">
        <f t="shared" si="29"/>
        <v>62.817163189951245</v>
      </c>
      <c r="S365" s="2">
        <f t="shared" si="31"/>
        <v>66.58355220885511</v>
      </c>
      <c r="T365" s="2">
        <f t="shared" si="38"/>
        <v>80.31237258639446</v>
      </c>
      <c r="U365" s="2"/>
      <c r="V365" s="2"/>
      <c r="W365" s="2">
        <f>'[1]A - 12HR - Input'!E379</f>
        <v>65.819999999999993</v>
      </c>
      <c r="X365" s="2">
        <f t="shared" si="24"/>
        <v>0.80114957111813057</v>
      </c>
      <c r="Y365" s="2">
        <f t="shared" si="25"/>
        <v>102.69617929792092</v>
      </c>
      <c r="Z365" s="2">
        <f t="shared" si="26"/>
        <v>46.007888325468578</v>
      </c>
      <c r="AA365">
        <f>'[1]LT6.2a - Adj LT ST Implied'!H69</f>
        <v>82.054397811132787</v>
      </c>
      <c r="AB365">
        <f>'[1]LT6.2a - Adj LT ST Implied'!M69</f>
        <v>93.542013504691369</v>
      </c>
      <c r="AC365">
        <f>'[1]LT6.2a - Adj LT ST Implied'!O69</f>
        <v>49.232638686679671</v>
      </c>
      <c r="AD365">
        <f>'[1]LT6.2a - Adj LT ST Implied'!I69</f>
        <v>89.782551350048593</v>
      </c>
      <c r="AE365">
        <f>'[1]LT6.2a - Adj LT ST Implied'!N69</f>
        <v>123.00209534956659</v>
      </c>
      <c r="AF365">
        <f>'[1]LT6.2a - Adj LT ST Implied'!P69</f>
        <v>49.380403242526732</v>
      </c>
    </row>
    <row r="366" spans="2:32">
      <c r="B366" s="2">
        <f t="shared" si="34"/>
        <v>365</v>
      </c>
      <c r="C366" s="10">
        <f>'[1]A - 12HR - Input'!C380</f>
        <v>43289</v>
      </c>
      <c r="D366" s="11">
        <f>'[1]A - 12HR - Input'!E380</f>
        <v>63.88</v>
      </c>
      <c r="E366" s="12">
        <f>'[1]A - 12HR - Input'!D380</f>
        <v>89.41</v>
      </c>
      <c r="F366" s="11">
        <f t="shared" si="32"/>
        <v>5711.5108</v>
      </c>
      <c r="G366" s="12">
        <f t="shared" si="33"/>
        <v>1.174031817321938E-5</v>
      </c>
      <c r="H366" s="17">
        <f t="shared" si="21"/>
        <v>85176.567214428753</v>
      </c>
      <c r="I366" s="17"/>
      <c r="J366" s="11">
        <f t="shared" si="36"/>
        <v>299859177.40551335</v>
      </c>
      <c r="K366" s="11">
        <f t="shared" si="27"/>
        <v>226354144.06458125</v>
      </c>
      <c r="L366" s="23">
        <f t="shared" si="30"/>
        <v>243189459.84938538</v>
      </c>
      <c r="M366" s="11">
        <f t="shared" si="37"/>
        <v>291218132.02319819</v>
      </c>
      <c r="N366" s="11"/>
      <c r="O366" s="11"/>
      <c r="P366" s="20">
        <f t="shared" si="28"/>
        <v>3663963.0421334533</v>
      </c>
      <c r="Q366" s="2">
        <f t="shared" si="23"/>
        <v>81.840120644587969</v>
      </c>
      <c r="R366" s="2">
        <f t="shared" si="29"/>
        <v>61.778500891422667</v>
      </c>
      <c r="S366" s="2">
        <f t="shared" si="31"/>
        <v>66.373338664404471</v>
      </c>
      <c r="T366" s="2">
        <f t="shared" si="38"/>
        <v>79.481732941724118</v>
      </c>
      <c r="U366" s="2"/>
      <c r="V366" s="2"/>
      <c r="W366" s="2">
        <f>'[1]A - 12HR - Input'!E380</f>
        <v>63.88</v>
      </c>
      <c r="X366" s="2">
        <f t="shared" si="24"/>
        <v>0.78054625893595064</v>
      </c>
      <c r="Y366" s="2">
        <f t="shared" si="25"/>
        <v>102.30015080573496</v>
      </c>
      <c r="Z366" s="2">
        <f t="shared" si="26"/>
        <v>45.830467560969268</v>
      </c>
      <c r="AA366">
        <f>'[1]LT6.2a - Adj LT ST Implied'!H70</f>
        <v>81.301905789493745</v>
      </c>
      <c r="AB366">
        <f>'[1]LT6.2a - Adj LT ST Implied'!M70</f>
        <v>92.684172600022862</v>
      </c>
      <c r="AC366">
        <f>'[1]LT6.2a - Adj LT ST Implied'!O70</f>
        <v>48.781143473696247</v>
      </c>
      <c r="AD366">
        <f>'[1]LT6.2a - Adj LT ST Implied'!I70</f>
        <v>89.602101921552972</v>
      </c>
      <c r="AE366">
        <f>'[1]LT6.2a - Adj LT ST Implied'!N70</f>
        <v>122.75487963252758</v>
      </c>
      <c r="AF366">
        <f>'[1]LT6.2a - Adj LT ST Implied'!P70</f>
        <v>49.281156056854137</v>
      </c>
    </row>
    <row r="367" spans="2:32">
      <c r="B367" s="2">
        <f t="shared" si="34"/>
        <v>366</v>
      </c>
      <c r="C367" s="10">
        <f t="shared" ref="C367" si="43">C366</f>
        <v>43289</v>
      </c>
      <c r="D367" s="11">
        <f>'[1]A - 12HR - Input'!E381</f>
        <v>66.709999999999994</v>
      </c>
      <c r="E367" s="12">
        <f>'[1]A - 12HR - Input'!D381</f>
        <v>91.48</v>
      </c>
      <c r="F367" s="11">
        <f t="shared" si="32"/>
        <v>6102.6307999999999</v>
      </c>
      <c r="G367" s="12">
        <f t="shared" si="33"/>
        <v>1.1955517488003441E-5</v>
      </c>
      <c r="H367" s="17">
        <f t="shared" ref="H367:H430" si="44">1/G367</f>
        <v>83643.38900456905</v>
      </c>
      <c r="I367" s="17"/>
      <c r="J367" s="11">
        <f t="shared" si="36"/>
        <v>298807883.36477584</v>
      </c>
      <c r="K367" s="11">
        <f t="shared" si="27"/>
        <v>236353872.9687185</v>
      </c>
      <c r="L367" s="23">
        <f t="shared" si="30"/>
        <v>241981057.9569948</v>
      </c>
      <c r="M367" s="11">
        <f t="shared" si="37"/>
        <v>288291709.88234591</v>
      </c>
      <c r="N367" s="11"/>
      <c r="O367" s="11"/>
      <c r="P367" s="20">
        <f t="shared" si="28"/>
        <v>3663125.0529072331</v>
      </c>
      <c r="Q367" s="2">
        <f t="shared" si="23"/>
        <v>81.571848912891312</v>
      </c>
      <c r="R367" s="2">
        <f t="shared" si="29"/>
        <v>64.522469081730264</v>
      </c>
      <c r="S367" s="2">
        <f t="shared" si="31"/>
        <v>66.058639675690827</v>
      </c>
      <c r="T367" s="2">
        <f t="shared" si="38"/>
        <v>78.701028689573036</v>
      </c>
      <c r="U367" s="2"/>
      <c r="V367" s="2"/>
      <c r="W367" s="2">
        <f>'[1]A - 12HR - Input'!E381</f>
        <v>66.709999999999994</v>
      </c>
      <c r="X367" s="2">
        <f t="shared" si="24"/>
        <v>0.81780664394695846</v>
      </c>
      <c r="Y367" s="2">
        <f t="shared" si="25"/>
        <v>101.96481114111414</v>
      </c>
      <c r="Z367" s="2">
        <f t="shared" si="26"/>
        <v>45.680235391219142</v>
      </c>
      <c r="AA367">
        <f>'[1]LT6.2a - Adj LT ST Implied'!H71</f>
        <v>80.586799681284816</v>
      </c>
      <c r="AB367">
        <f>'[1]LT6.2a - Adj LT ST Implied'!M71</f>
        <v>91.868951636664676</v>
      </c>
      <c r="AC367">
        <f>'[1]LT6.2a - Adj LT ST Implied'!O71</f>
        <v>48.352079808770888</v>
      </c>
      <c r="AD367">
        <f>'[1]LT6.2a - Adj LT ST Implied'!I71</f>
        <v>89.488537532622203</v>
      </c>
      <c r="AE367">
        <f>'[1]LT6.2a - Adj LT ST Implied'!N71</f>
        <v>122.59929641969242</v>
      </c>
      <c r="AF367">
        <f>'[1]LT6.2a - Adj LT ST Implied'!P71</f>
        <v>49.218695642942215</v>
      </c>
    </row>
    <row r="368" spans="2:32">
      <c r="B368" s="2">
        <f t="shared" si="34"/>
        <v>367</v>
      </c>
      <c r="C368" s="10">
        <f>'[1]A - 12HR - Input'!C382</f>
        <v>43290</v>
      </c>
      <c r="D368" s="11">
        <f>'[1]A - 12HR - Input'!E382</f>
        <v>63.72</v>
      </c>
      <c r="E368" s="12">
        <f>'[1]A - 12HR - Input'!D382</f>
        <v>93.18</v>
      </c>
      <c r="F368" s="11">
        <f t="shared" si="32"/>
        <v>5937.4296000000004</v>
      </c>
      <c r="G368" s="12">
        <f t="shared" si="33"/>
        <v>1.2174661393078864E-5</v>
      </c>
      <c r="H368" s="17">
        <f t="shared" si="44"/>
        <v>82137.808002486781</v>
      </c>
      <c r="I368" s="17"/>
      <c r="J368" s="11">
        <f t="shared" si="36"/>
        <v>297658415.98059219</v>
      </c>
      <c r="K368" s="11">
        <f t="shared" si="27"/>
        <v>240771201.72754794</v>
      </c>
      <c r="L368" s="23">
        <f t="shared" si="30"/>
        <v>240398957.87540331</v>
      </c>
      <c r="M368" s="11">
        <f t="shared" si="37"/>
        <v>286069510.74777406</v>
      </c>
      <c r="N368" s="11"/>
      <c r="O368" s="11"/>
      <c r="P368" s="20">
        <f t="shared" ref="P368:P431" si="45">H368*720*SUMPRODUCT(E129:E368,G129:G368)</f>
        <v>3663523.385568832</v>
      </c>
      <c r="Q368" s="2">
        <f t="shared" ref="Q368:Q431" si="46">J368/P368</f>
        <v>81.249219577282716</v>
      </c>
      <c r="R368" s="2">
        <f t="shared" si="29"/>
        <v>65.721213265890924</v>
      </c>
      <c r="S368" s="2">
        <f t="shared" si="31"/>
        <v>65.619605110853357</v>
      </c>
      <c r="T368" s="2">
        <f t="shared" si="38"/>
        <v>78.085897274368378</v>
      </c>
      <c r="U368" s="2"/>
      <c r="V368" s="2"/>
      <c r="W368" s="2">
        <f>'[1]A - 12HR - Input'!E382</f>
        <v>63.72</v>
      </c>
      <c r="X368" s="2">
        <f t="shared" ref="X368:X431" si="47">W368/Q368</f>
        <v>0.78425368676176321</v>
      </c>
      <c r="Y368" s="2">
        <f t="shared" ref="Y368:Y431" si="48">Q368*1.25</f>
        <v>101.56152447160339</v>
      </c>
      <c r="Z368" s="2">
        <f t="shared" ref="Z368:Z431" si="49">Q368*0.56</f>
        <v>45.499562963278322</v>
      </c>
      <c r="AA368">
        <f>'[1]LT6.2a - Adj LT ST Implied'!H72</f>
        <v>79.868502784933085</v>
      </c>
      <c r="AB368">
        <f>'[1]LT6.2a - Adj LT ST Implied'!M72</f>
        <v>91.050093174823715</v>
      </c>
      <c r="AC368">
        <f>'[1]LT6.2a - Adj LT ST Implied'!O72</f>
        <v>47.92110167095985</v>
      </c>
      <c r="AD368">
        <f>'[1]LT6.2a - Adj LT ST Implied'!I72</f>
        <v>89.342597757006388</v>
      </c>
      <c r="AE368">
        <f>'[1]LT6.2a - Adj LT ST Implied'!N72</f>
        <v>122.39935892709876</v>
      </c>
      <c r="AF368">
        <f>'[1]LT6.2a - Adj LT ST Implied'!P72</f>
        <v>49.13842876635352</v>
      </c>
    </row>
    <row r="369" spans="2:32">
      <c r="B369" s="2">
        <f t="shared" si="34"/>
        <v>368</v>
      </c>
      <c r="C369" s="10">
        <f t="shared" ref="C369" si="50">C368</f>
        <v>43290</v>
      </c>
      <c r="D369" s="11">
        <f>'[1]A - 12HR - Input'!E383</f>
        <v>65.650000000000006</v>
      </c>
      <c r="E369" s="12">
        <f>'[1]A - 12HR - Input'!D383</f>
        <v>94.47</v>
      </c>
      <c r="F369" s="11">
        <f t="shared" si="32"/>
        <v>6201.9555</v>
      </c>
      <c r="G369" s="12">
        <f t="shared" si="33"/>
        <v>1.2397822192544665E-5</v>
      </c>
      <c r="H369" s="17">
        <f t="shared" si="44"/>
        <v>80659.327458442043</v>
      </c>
      <c r="I369" s="17"/>
      <c r="J369" s="11">
        <f t="shared" si="36"/>
        <v>296719757.89995027</v>
      </c>
      <c r="K369" s="11">
        <f t="shared" ref="K369:K432" si="51">SUMPRODUCT(F368:F369,G368:G369)*40000/SUM(G368:G369)</f>
        <v>242835749.08577195</v>
      </c>
      <c r="L369" s="23">
        <f t="shared" si="30"/>
        <v>240315576.27824596</v>
      </c>
      <c r="M369" s="11">
        <f t="shared" si="37"/>
        <v>283895900.77535337</v>
      </c>
      <c r="N369" s="11"/>
      <c r="O369" s="11"/>
      <c r="P369" s="20">
        <f t="shared" si="45"/>
        <v>3664843.3482425245</v>
      </c>
      <c r="Q369" s="2">
        <f t="shared" si="46"/>
        <v>80.963831112247192</v>
      </c>
      <c r="R369" s="2">
        <f t="shared" ref="R369:R432" si="52">K369/P369</f>
        <v>66.260881028441176</v>
      </c>
      <c r="S369" s="2">
        <f t="shared" si="31"/>
        <v>65.573219219175982</v>
      </c>
      <c r="T369" s="2">
        <f t="shared" si="38"/>
        <v>77.464675512391452</v>
      </c>
      <c r="U369" s="2"/>
      <c r="V369" s="2"/>
      <c r="W369" s="2">
        <f>'[1]A - 12HR - Input'!E383</f>
        <v>65.650000000000006</v>
      </c>
      <c r="X369" s="2">
        <f t="shared" si="47"/>
        <v>0.81085589822180859</v>
      </c>
      <c r="Y369" s="2">
        <f t="shared" si="48"/>
        <v>101.20478889030899</v>
      </c>
      <c r="Z369" s="2">
        <f t="shared" si="49"/>
        <v>45.339745422858435</v>
      </c>
      <c r="AA369">
        <f>'[1]LT6.2a - Adj LT ST Implied'!H73</f>
        <v>79.269354435184681</v>
      </c>
      <c r="AB369">
        <f>'[1]LT6.2a - Adj LT ST Implied'!M73</f>
        <v>90.367064056110522</v>
      </c>
      <c r="AC369">
        <f>'[1]LT6.2a - Adj LT ST Implied'!O73</f>
        <v>47.561612661110807</v>
      </c>
      <c r="AD369">
        <f>'[1]LT6.2a - Adj LT ST Implied'!I73</f>
        <v>89.200680046956336</v>
      </c>
      <c r="AE369">
        <f>'[1]LT6.2a - Adj LT ST Implied'!N73</f>
        <v>122.20493166433019</v>
      </c>
      <c r="AF369">
        <f>'[1]LT6.2a - Adj LT ST Implied'!P73</f>
        <v>49.060374025825986</v>
      </c>
    </row>
    <row r="370" spans="2:32">
      <c r="B370" s="2">
        <f t="shared" si="34"/>
        <v>369</v>
      </c>
      <c r="C370" s="10">
        <f>'[1]A - 12HR - Input'!C384</f>
        <v>43291</v>
      </c>
      <c r="D370" s="11">
        <f>'[1]A - 12HR - Input'!E384</f>
        <v>64.89</v>
      </c>
      <c r="E370" s="12">
        <f>'[1]A - 12HR - Input'!D384</f>
        <v>95.88</v>
      </c>
      <c r="F370" s="11">
        <f t="shared" si="32"/>
        <v>6221.6531999999997</v>
      </c>
      <c r="G370" s="12">
        <f t="shared" si="33"/>
        <v>1.2625073515829599E-5</v>
      </c>
      <c r="H370" s="17">
        <f t="shared" si="44"/>
        <v>79207.459564190081</v>
      </c>
      <c r="I370" s="17"/>
      <c r="J370" s="11">
        <f t="shared" si="36"/>
        <v>295809516.02223426</v>
      </c>
      <c r="K370" s="11">
        <f t="shared" si="51"/>
        <v>248475751.78607467</v>
      </c>
      <c r="L370" s="23">
        <f t="shared" si="30"/>
        <v>240410440.58923239</v>
      </c>
      <c r="M370" s="11">
        <f t="shared" si="37"/>
        <v>282125165.89568257</v>
      </c>
      <c r="N370" s="11"/>
      <c r="O370" s="11"/>
      <c r="P370" s="20">
        <f t="shared" si="45"/>
        <v>3667149.0436237021</v>
      </c>
      <c r="Q370" s="2">
        <f t="shared" si="46"/>
        <v>80.664710515809688</v>
      </c>
      <c r="R370" s="2">
        <f t="shared" si="52"/>
        <v>67.757200165647689</v>
      </c>
      <c r="S370" s="2">
        <f t="shared" si="31"/>
        <v>65.557859178712363</v>
      </c>
      <c r="T370" s="2">
        <f t="shared" si="38"/>
        <v>76.933105946765636</v>
      </c>
      <c r="U370" s="2"/>
      <c r="V370" s="2"/>
      <c r="W370" s="2">
        <f>'[1]A - 12HR - Input'!E384</f>
        <v>64.89</v>
      </c>
      <c r="X370" s="2">
        <f t="shared" si="47"/>
        <v>0.80444099513977729</v>
      </c>
      <c r="Y370" s="2">
        <f t="shared" si="48"/>
        <v>100.83088814476211</v>
      </c>
      <c r="Z370" s="2">
        <f t="shared" si="49"/>
        <v>45.172237888853431</v>
      </c>
      <c r="AA370">
        <f>'[1]LT6.2a - Adj LT ST Implied'!H74</f>
        <v>78.618897935352337</v>
      </c>
      <c r="AB370">
        <f>'[1]LT6.2a - Adj LT ST Implied'!M74</f>
        <v>89.625543646301651</v>
      </c>
      <c r="AC370">
        <f>'[1]LT6.2a - Adj LT ST Implied'!O74</f>
        <v>47.171338761211402</v>
      </c>
      <c r="AD370">
        <f>'[1]LT6.2a - Adj LT ST Implied'!I74</f>
        <v>88.953068803009089</v>
      </c>
      <c r="AE370">
        <f>'[1]LT6.2a - Adj LT ST Implied'!N74</f>
        <v>121.86570426012246</v>
      </c>
      <c r="AF370">
        <f>'[1]LT6.2a - Adj LT ST Implied'!P74</f>
        <v>48.924187841655005</v>
      </c>
    </row>
    <row r="371" spans="2:32">
      <c r="B371" s="2">
        <f t="shared" si="34"/>
        <v>370</v>
      </c>
      <c r="C371" s="10">
        <f t="shared" ref="C371" si="53">C370</f>
        <v>43291</v>
      </c>
      <c r="D371" s="11">
        <f>'[1]A - 12HR - Input'!E385</f>
        <v>62.99</v>
      </c>
      <c r="E371" s="12">
        <f>'[1]A - 12HR - Input'!D385</f>
        <v>97.72</v>
      </c>
      <c r="F371" s="11">
        <f t="shared" si="32"/>
        <v>6155.3828000000003</v>
      </c>
      <c r="G371" s="12">
        <f t="shared" si="33"/>
        <v>1.2856490341985335E-5</v>
      </c>
      <c r="H371" s="17">
        <f t="shared" si="44"/>
        <v>77781.725292034651</v>
      </c>
      <c r="I371" s="17"/>
      <c r="J371" s="11">
        <f t="shared" si="36"/>
        <v>294869192.14120799</v>
      </c>
      <c r="K371" s="11">
        <f t="shared" si="51"/>
        <v>247528682.99495462</v>
      </c>
      <c r="L371" s="23">
        <f t="shared" si="30"/>
        <v>240432248.59189358</v>
      </c>
      <c r="M371" s="11">
        <f t="shared" si="37"/>
        <v>280370391.09382772</v>
      </c>
      <c r="N371" s="11"/>
      <c r="O371" s="11"/>
      <c r="P371" s="20">
        <f t="shared" si="45"/>
        <v>3670733.1570991068</v>
      </c>
      <c r="Q371" s="2">
        <f t="shared" si="46"/>
        <v>80.32978141463056</v>
      </c>
      <c r="R371" s="2">
        <f t="shared" si="52"/>
        <v>67.43303650831723</v>
      </c>
      <c r="S371" s="2">
        <f t="shared" si="31"/>
        <v>65.499789361398712</v>
      </c>
      <c r="T371" s="2">
        <f t="shared" si="38"/>
        <v>76.37994348665697</v>
      </c>
      <c r="U371" s="2"/>
      <c r="V371" s="2"/>
      <c r="W371" s="2">
        <f>'[1]A - 12HR - Input'!E385</f>
        <v>62.99</v>
      </c>
      <c r="X371" s="2">
        <f t="shared" si="47"/>
        <v>0.78414255448885806</v>
      </c>
      <c r="Y371" s="2">
        <f t="shared" si="48"/>
        <v>100.41222676828821</v>
      </c>
      <c r="Z371" s="2">
        <f t="shared" si="49"/>
        <v>44.984677592193115</v>
      </c>
      <c r="AA371">
        <f>'[1]LT6.2a - Adj LT ST Implied'!H75</f>
        <v>78.105844873606173</v>
      </c>
      <c r="AB371">
        <f>'[1]LT6.2a - Adj LT ST Implied'!M75</f>
        <v>89.040663155911034</v>
      </c>
      <c r="AC371">
        <f>'[1]LT6.2a - Adj LT ST Implied'!O75</f>
        <v>46.863506924163701</v>
      </c>
      <c r="AD371">
        <f>'[1]LT6.2a - Adj LT ST Implied'!I75</f>
        <v>88.769267367690119</v>
      </c>
      <c r="AE371">
        <f>'[1]LT6.2a - Adj LT ST Implied'!N75</f>
        <v>121.61389629373548</v>
      </c>
      <c r="AF371">
        <f>'[1]LT6.2a - Adj LT ST Implied'!P75</f>
        <v>48.823097052229571</v>
      </c>
    </row>
    <row r="372" spans="2:32">
      <c r="B372" s="2">
        <f t="shared" si="34"/>
        <v>371</v>
      </c>
      <c r="C372" s="10">
        <f>'[1]A - 12HR - Input'!C386</f>
        <v>43292</v>
      </c>
      <c r="D372" s="11">
        <f>'[1]A - 12HR - Input'!E386</f>
        <v>62.62</v>
      </c>
      <c r="E372" s="12">
        <f>'[1]A - 12HR - Input'!D386</f>
        <v>98.75</v>
      </c>
      <c r="F372" s="11">
        <f t="shared" si="32"/>
        <v>6183.7249999999995</v>
      </c>
      <c r="G372" s="12">
        <f t="shared" si="33"/>
        <v>1.3092149024424985E-5</v>
      </c>
      <c r="H372" s="17">
        <f t="shared" si="44"/>
        <v>76381.654236778035</v>
      </c>
      <c r="I372" s="17"/>
      <c r="J372" s="11">
        <f t="shared" si="36"/>
        <v>293968610.45301741</v>
      </c>
      <c r="K372" s="11">
        <f t="shared" si="51"/>
        <v>246787303.92734611</v>
      </c>
      <c r="L372" s="23">
        <f t="shared" si="30"/>
        <v>241062684.56717333</v>
      </c>
      <c r="M372" s="11">
        <f t="shared" si="37"/>
        <v>278550010.85423505</v>
      </c>
      <c r="N372" s="11"/>
      <c r="O372" s="11"/>
      <c r="P372" s="20">
        <f t="shared" si="45"/>
        <v>3674993.1597007131</v>
      </c>
      <c r="Q372" s="2">
        <f t="shared" si="46"/>
        <v>79.991607515524692</v>
      </c>
      <c r="R372" s="2">
        <f t="shared" si="52"/>
        <v>67.153132863911011</v>
      </c>
      <c r="S372" s="2">
        <f t="shared" si="31"/>
        <v>65.595410410724455</v>
      </c>
      <c r="T372" s="2">
        <f t="shared" si="38"/>
        <v>75.796062400540578</v>
      </c>
      <c r="U372" s="2"/>
      <c r="V372" s="2"/>
      <c r="W372" s="2">
        <f>'[1]A - 12HR - Input'!E386</f>
        <v>62.62</v>
      </c>
      <c r="X372" s="2">
        <f t="shared" si="47"/>
        <v>0.78283212383057521</v>
      </c>
      <c r="Y372" s="2">
        <f t="shared" si="48"/>
        <v>99.989509394405871</v>
      </c>
      <c r="Z372" s="2">
        <f t="shared" si="49"/>
        <v>44.795300208693831</v>
      </c>
      <c r="AA372">
        <f>'[1]LT6.2a - Adj LT ST Implied'!H76</f>
        <v>77.55726077158063</v>
      </c>
      <c r="AB372">
        <f>'[1]LT6.2a - Adj LT ST Implied'!M76</f>
        <v>88.415277279601909</v>
      </c>
      <c r="AC372">
        <f>'[1]LT6.2a - Adj LT ST Implied'!O76</f>
        <v>46.534356462948374</v>
      </c>
      <c r="AD372">
        <f>'[1]LT6.2a - Adj LT ST Implied'!I76</f>
        <v>88.473862838971939</v>
      </c>
      <c r="AE372">
        <f>'[1]LT6.2a - Adj LT ST Implied'!N76</f>
        <v>121.20919208939156</v>
      </c>
      <c r="AF372">
        <f>'[1]LT6.2a - Adj LT ST Implied'!P76</f>
        <v>48.660624561434574</v>
      </c>
    </row>
    <row r="373" spans="2:32">
      <c r="B373" s="2">
        <f t="shared" si="34"/>
        <v>372</v>
      </c>
      <c r="C373" s="10">
        <f t="shared" ref="C373" si="54">C372</f>
        <v>43292</v>
      </c>
      <c r="D373" s="11">
        <f>'[1]A - 12HR - Input'!E387</f>
        <v>63.17</v>
      </c>
      <c r="E373" s="12">
        <f>'[1]A - 12HR - Input'!D387</f>
        <v>99.66</v>
      </c>
      <c r="F373" s="11">
        <f t="shared" si="32"/>
        <v>6295.5222000000003</v>
      </c>
      <c r="G373" s="12">
        <f t="shared" si="33"/>
        <v>1.3332127316115059E-5</v>
      </c>
      <c r="H373" s="17">
        <f t="shared" si="44"/>
        <v>75006.784460516006</v>
      </c>
      <c r="I373" s="17"/>
      <c r="J373" s="11">
        <f t="shared" si="36"/>
        <v>293162932.11063933</v>
      </c>
      <c r="K373" s="11">
        <f t="shared" si="51"/>
        <v>249605250.25227046</v>
      </c>
      <c r="L373" s="23">
        <f t="shared" si="30"/>
        <v>241343105.5881764</v>
      </c>
      <c r="M373" s="11">
        <f t="shared" si="37"/>
        <v>276946622.79354507</v>
      </c>
      <c r="N373" s="11"/>
      <c r="O373" s="11"/>
      <c r="P373" s="20">
        <f t="shared" si="45"/>
        <v>3679829.5647848286</v>
      </c>
      <c r="Q373" s="2">
        <f t="shared" si="46"/>
        <v>79.667529962839865</v>
      </c>
      <c r="R373" s="2">
        <f t="shared" si="52"/>
        <v>67.830655158852636</v>
      </c>
      <c r="S373" s="2">
        <f t="shared" si="31"/>
        <v>65.585403165890511</v>
      </c>
      <c r="T373" s="2">
        <f t="shared" si="38"/>
        <v>75.260720073523032</v>
      </c>
      <c r="U373" s="2"/>
      <c r="V373" s="2"/>
      <c r="W373" s="2">
        <f>'[1]A - 12HR - Input'!E387</f>
        <v>63.17</v>
      </c>
      <c r="X373" s="2">
        <f t="shared" si="47"/>
        <v>0.79292027792834829</v>
      </c>
      <c r="Y373" s="2">
        <f t="shared" si="48"/>
        <v>99.584412453549831</v>
      </c>
      <c r="Z373" s="2">
        <f t="shared" si="49"/>
        <v>44.61381677919033</v>
      </c>
      <c r="AA373">
        <f>'[1]LT6.2a - Adj LT ST Implied'!H77</f>
        <v>77.052164319758276</v>
      </c>
      <c r="AB373">
        <f>'[1]LT6.2a - Adj LT ST Implied'!M77</f>
        <v>87.839467324524421</v>
      </c>
      <c r="AC373">
        <f>'[1]LT6.2a - Adj LT ST Implied'!O77</f>
        <v>46.231298591854966</v>
      </c>
      <c r="AD373">
        <f>'[1]LT6.2a - Adj LT ST Implied'!I77</f>
        <v>88.181672820568267</v>
      </c>
      <c r="AE373">
        <f>'[1]LT6.2a - Adj LT ST Implied'!N77</f>
        <v>120.80889176417854</v>
      </c>
      <c r="AF373">
        <f>'[1]LT6.2a - Adj LT ST Implied'!P77</f>
        <v>48.49992005131255</v>
      </c>
    </row>
    <row r="374" spans="2:32">
      <c r="B374" s="2">
        <f t="shared" si="34"/>
        <v>373</v>
      </c>
      <c r="C374" s="10">
        <f>'[1]A - 12HR - Input'!C388</f>
        <v>43293</v>
      </c>
      <c r="D374" s="11">
        <f>'[1]A - 12HR - Input'!E388</f>
        <v>58.44</v>
      </c>
      <c r="E374" s="12">
        <f>'[1]A - 12HR - Input'!D388</f>
        <v>100.24</v>
      </c>
      <c r="F374" s="11">
        <f t="shared" si="32"/>
        <v>5858.025599999999</v>
      </c>
      <c r="G374" s="12">
        <f t="shared" si="33"/>
        <v>1.3576504395229182E-5</v>
      </c>
      <c r="H374" s="17">
        <f t="shared" si="44"/>
        <v>73656.662340226729</v>
      </c>
      <c r="I374" s="17"/>
      <c r="J374" s="11">
        <f t="shared" si="36"/>
        <v>292058080.41030961</v>
      </c>
      <c r="K374" s="11">
        <f t="shared" si="51"/>
        <v>242991491.43087789</v>
      </c>
      <c r="L374" s="23">
        <f t="shared" si="30"/>
        <v>240544158.57520875</v>
      </c>
      <c r="M374" s="11">
        <f t="shared" si="37"/>
        <v>275379439.32202965</v>
      </c>
      <c r="N374" s="11"/>
      <c r="O374" s="11"/>
      <c r="P374" s="20">
        <f t="shared" si="45"/>
        <v>3684994.9494904233</v>
      </c>
      <c r="Q374" s="2">
        <f t="shared" si="46"/>
        <v>79.256032752689833</v>
      </c>
      <c r="R374" s="2">
        <f t="shared" si="52"/>
        <v>65.940793613429449</v>
      </c>
      <c r="S374" s="2">
        <f t="shared" si="31"/>
        <v>65.276658956743546</v>
      </c>
      <c r="T374" s="2">
        <f t="shared" si="38"/>
        <v>74.729936701842774</v>
      </c>
      <c r="U374" s="2"/>
      <c r="V374" s="2"/>
      <c r="W374" s="2">
        <f>'[1]A - 12HR - Input'!E388</f>
        <v>58.44</v>
      </c>
      <c r="X374" s="2">
        <f t="shared" si="47"/>
        <v>0.73735711932940062</v>
      </c>
      <c r="Y374" s="2">
        <f t="shared" si="48"/>
        <v>99.070040940862299</v>
      </c>
      <c r="Z374" s="2">
        <f t="shared" si="49"/>
        <v>44.383378341506308</v>
      </c>
      <c r="AA374">
        <f>'[1]LT6.2a - Adj LT ST Implied'!H78</f>
        <v>76.437487871129164</v>
      </c>
      <c r="AB374">
        <f>'[1]LT6.2a - Adj LT ST Implied'!M78</f>
        <v>87.138736173087239</v>
      </c>
      <c r="AC374">
        <f>'[1]LT6.2a - Adj LT ST Implied'!O78</f>
        <v>45.862492722677494</v>
      </c>
      <c r="AD374">
        <f>'[1]LT6.2a - Adj LT ST Implied'!I78</f>
        <v>87.897005171304613</v>
      </c>
      <c r="AE374">
        <f>'[1]LT6.2a - Adj LT ST Implied'!N78</f>
        <v>120.41889708468733</v>
      </c>
      <c r="AF374">
        <f>'[1]LT6.2a - Adj LT ST Implied'!P78</f>
        <v>48.343352844217542</v>
      </c>
    </row>
    <row r="375" spans="2:32">
      <c r="B375" s="2">
        <f t="shared" si="34"/>
        <v>374</v>
      </c>
      <c r="C375" s="10">
        <f t="shared" ref="C375" si="55">C374</f>
        <v>43293</v>
      </c>
      <c r="D375" s="11">
        <f>'[1]A - 12HR - Input'!E389</f>
        <v>59.56</v>
      </c>
      <c r="E375" s="12">
        <f>'[1]A - 12HR - Input'!D389</f>
        <v>100.4</v>
      </c>
      <c r="F375" s="11">
        <f t="shared" si="32"/>
        <v>5979.8240000000005</v>
      </c>
      <c r="G375" s="12">
        <f t="shared" si="33"/>
        <v>1.3825360891272079E-5</v>
      </c>
      <c r="H375" s="17">
        <f t="shared" si="44"/>
        <v>72330.842418102649</v>
      </c>
      <c r="I375" s="17"/>
      <c r="J375" s="11">
        <f t="shared" si="36"/>
        <v>291059797.73503411</v>
      </c>
      <c r="K375" s="11">
        <f t="shared" si="51"/>
        <v>236779114.81735623</v>
      </c>
      <c r="L375" s="23">
        <f t="shared" si="30"/>
        <v>240477913.55633634</v>
      </c>
      <c r="M375" s="11">
        <f t="shared" si="37"/>
        <v>273599557.84548241</v>
      </c>
      <c r="N375" s="11"/>
      <c r="O375" s="11"/>
      <c r="P375" s="20">
        <f t="shared" si="45"/>
        <v>3690180.0715448898</v>
      </c>
      <c r="Q375" s="2">
        <f t="shared" si="46"/>
        <v>78.874144917589959</v>
      </c>
      <c r="R375" s="2">
        <f t="shared" si="52"/>
        <v>64.164650566287648</v>
      </c>
      <c r="S375" s="2">
        <f t="shared" si="31"/>
        <v>65.166986134543976</v>
      </c>
      <c r="T375" s="2">
        <f t="shared" si="38"/>
        <v>74.142603488436336</v>
      </c>
      <c r="U375" s="2"/>
      <c r="V375" s="2"/>
      <c r="W375" s="2">
        <f>'[1]A - 12HR - Input'!E389</f>
        <v>59.56</v>
      </c>
      <c r="X375" s="2">
        <f t="shared" si="47"/>
        <v>0.75512704527231389</v>
      </c>
      <c r="Y375" s="2">
        <f t="shared" si="48"/>
        <v>98.592681146987445</v>
      </c>
      <c r="Z375" s="2">
        <f t="shared" si="49"/>
        <v>44.169521153850383</v>
      </c>
      <c r="AA375">
        <f>'[1]LT6.2a - Adj LT ST Implied'!H79</f>
        <v>75.987323417615826</v>
      </c>
      <c r="AB375">
        <f>'[1]LT6.2a - Adj LT ST Implied'!M79</f>
        <v>86.625548696082035</v>
      </c>
      <c r="AC375">
        <f>'[1]LT6.2a - Adj LT ST Implied'!O79</f>
        <v>45.592394050569496</v>
      </c>
      <c r="AD375">
        <f>'[1]LT6.2a - Adj LT ST Implied'!I79</f>
        <v>87.706680347283879</v>
      </c>
      <c r="AE375">
        <f>'[1]LT6.2a - Adj LT ST Implied'!N79</f>
        <v>120.15815207577893</v>
      </c>
      <c r="AF375">
        <f>'[1]LT6.2a - Adj LT ST Implied'!P79</f>
        <v>48.23867419100614</v>
      </c>
    </row>
    <row r="376" spans="2:32">
      <c r="B376" s="2">
        <f t="shared" si="34"/>
        <v>375</v>
      </c>
      <c r="C376" s="10">
        <f>'[1]A - 12HR - Input'!C390</f>
        <v>43294</v>
      </c>
      <c r="D376" s="11">
        <f>'[1]A - 12HR - Input'!E390</f>
        <v>58.7</v>
      </c>
      <c r="E376" s="12">
        <f>'[1]A - 12HR - Input'!D390</f>
        <v>99.84</v>
      </c>
      <c r="F376" s="11">
        <f t="shared" si="32"/>
        <v>5860.6080000000002</v>
      </c>
      <c r="G376" s="12">
        <f t="shared" si="33"/>
        <v>1.407877891168236E-5</v>
      </c>
      <c r="H376" s="17">
        <f t="shared" si="44"/>
        <v>71028.88725457681</v>
      </c>
      <c r="I376" s="17"/>
      <c r="J376" s="11">
        <f t="shared" si="36"/>
        <v>289998818.89469016</v>
      </c>
      <c r="K376" s="11">
        <f t="shared" si="51"/>
        <v>236786986.23612514</v>
      </c>
      <c r="L376" s="23">
        <f t="shared" si="30"/>
        <v>240115138.69265294</v>
      </c>
      <c r="M376" s="11">
        <f t="shared" si="37"/>
        <v>271691021.19989228</v>
      </c>
      <c r="N376" s="11"/>
      <c r="O376" s="11"/>
      <c r="P376" s="20">
        <f t="shared" si="45"/>
        <v>3694867.9248908423</v>
      </c>
      <c r="Q376" s="2">
        <f t="shared" si="46"/>
        <v>78.486924239181732</v>
      </c>
      <c r="R376" s="2">
        <f t="shared" si="52"/>
        <v>64.085372210732146</v>
      </c>
      <c r="S376" s="2">
        <f t="shared" si="31"/>
        <v>64.986122257603213</v>
      </c>
      <c r="T376" s="2">
        <f t="shared" si="38"/>
        <v>73.531998091087075</v>
      </c>
      <c r="U376" s="2"/>
      <c r="V376" s="2"/>
      <c r="W376" s="2">
        <f>'[1]A - 12HR - Input'!E390</f>
        <v>58.7</v>
      </c>
      <c r="X376" s="2">
        <f t="shared" si="47"/>
        <v>0.74789527770405573</v>
      </c>
      <c r="Y376" s="2">
        <f t="shared" si="48"/>
        <v>98.108655298977169</v>
      </c>
      <c r="Z376" s="2">
        <f t="shared" si="49"/>
        <v>43.952677573941777</v>
      </c>
      <c r="AA376">
        <f>'[1]LT6.2a - Adj LT ST Implied'!H80</f>
        <v>75.365277044074446</v>
      </c>
      <c r="AB376">
        <f>'[1]LT6.2a - Adj LT ST Implied'!M80</f>
        <v>85.916415830244858</v>
      </c>
      <c r="AC376">
        <f>'[1]LT6.2a - Adj LT ST Implied'!O80</f>
        <v>45.219166226444663</v>
      </c>
      <c r="AD376">
        <f>'[1]LT6.2a - Adj LT ST Implied'!I80</f>
        <v>87.346815594461603</v>
      </c>
      <c r="AE376">
        <f>'[1]LT6.2a - Adj LT ST Implied'!N80</f>
        <v>119.6651373644124</v>
      </c>
      <c r="AF376">
        <f>'[1]LT6.2a - Adj LT ST Implied'!P80</f>
        <v>48.040748576953888</v>
      </c>
    </row>
    <row r="377" spans="2:32">
      <c r="B377" s="2">
        <f t="shared" si="34"/>
        <v>376</v>
      </c>
      <c r="C377" s="10">
        <f t="shared" ref="C377" si="56">C376</f>
        <v>43294</v>
      </c>
      <c r="D377" s="11">
        <f>'[1]A - 12HR - Input'!E391</f>
        <v>58.82</v>
      </c>
      <c r="E377" s="12">
        <f>'[1]A - 12HR - Input'!D391</f>
        <v>100.12</v>
      </c>
      <c r="F377" s="11">
        <f t="shared" si="32"/>
        <v>5889.0583999999999</v>
      </c>
      <c r="G377" s="12">
        <f t="shared" si="33"/>
        <v>1.4336842068922976E-5</v>
      </c>
      <c r="H377" s="17">
        <f t="shared" si="44"/>
        <v>69750.367283994419</v>
      </c>
      <c r="I377" s="17"/>
      <c r="J377" s="11">
        <f t="shared" si="36"/>
        <v>288979825.82095921</v>
      </c>
      <c r="K377" s="11">
        <f t="shared" si="51"/>
        <v>234998495.58022198</v>
      </c>
      <c r="L377" s="23">
        <f t="shared" si="30"/>
        <v>239871966.56787878</v>
      </c>
      <c r="M377" s="11">
        <f t="shared" si="37"/>
        <v>269564509.68458474</v>
      </c>
      <c r="N377" s="11"/>
      <c r="O377" s="11"/>
      <c r="P377" s="20">
        <f t="shared" si="45"/>
        <v>3699663.9746102779</v>
      </c>
      <c r="Q377" s="2">
        <f t="shared" si="46"/>
        <v>78.109749372954965</v>
      </c>
      <c r="R377" s="2">
        <f t="shared" si="52"/>
        <v>63.51887555003605</v>
      </c>
      <c r="S377" s="2">
        <f t="shared" si="31"/>
        <v>64.836149502779335</v>
      </c>
      <c r="T377" s="2">
        <f t="shared" si="38"/>
        <v>72.861890035021531</v>
      </c>
      <c r="U377" s="2"/>
      <c r="V377" s="2"/>
      <c r="W377" s="2">
        <f>'[1]A - 12HR - Input'!E391</f>
        <v>58.82</v>
      </c>
      <c r="X377" s="2">
        <f t="shared" si="47"/>
        <v>0.75304300003766333</v>
      </c>
      <c r="Y377" s="2">
        <f t="shared" si="48"/>
        <v>97.63718671619371</v>
      </c>
      <c r="Z377" s="2">
        <f t="shared" si="49"/>
        <v>43.741459648854786</v>
      </c>
      <c r="AA377">
        <f>'[1]LT6.2a - Adj LT ST Implied'!H81</f>
        <v>74.921055120379037</v>
      </c>
      <c r="AB377">
        <f>'[1]LT6.2a - Adj LT ST Implied'!M81</f>
        <v>85.410002837232099</v>
      </c>
      <c r="AC377">
        <f>'[1]LT6.2a - Adj LT ST Implied'!O81</f>
        <v>44.952633072227421</v>
      </c>
      <c r="AD377">
        <f>'[1]LT6.2a - Adj LT ST Implied'!I81</f>
        <v>87.016004767875714</v>
      </c>
      <c r="AE377">
        <f>'[1]LT6.2a - Adj LT ST Implied'!N81</f>
        <v>119.21192653198973</v>
      </c>
      <c r="AF377">
        <f>'[1]LT6.2a - Adj LT ST Implied'!P81</f>
        <v>47.858802622331645</v>
      </c>
    </row>
    <row r="378" spans="2:32">
      <c r="B378" s="2">
        <f t="shared" si="34"/>
        <v>377</v>
      </c>
      <c r="C378" s="10">
        <f>'[1]A - 12HR - Input'!C392</f>
        <v>43295</v>
      </c>
      <c r="D378" s="11">
        <f>'[1]A - 12HR - Input'!E392</f>
        <v>56.41</v>
      </c>
      <c r="E378" s="12">
        <f>'[1]A - 12HR - Input'!D392</f>
        <v>99.73</v>
      </c>
      <c r="F378" s="11">
        <f t="shared" si="32"/>
        <v>5625.7692999999999</v>
      </c>
      <c r="G378" s="12">
        <f t="shared" si="33"/>
        <v>1.4599635508068203E-5</v>
      </c>
      <c r="H378" s="17">
        <f t="shared" si="44"/>
        <v>68494.860672882525</v>
      </c>
      <c r="I378" s="17"/>
      <c r="J378" s="11">
        <f t="shared" si="36"/>
        <v>287786377.25783104</v>
      </c>
      <c r="K378" s="11">
        <f t="shared" si="51"/>
        <v>230248731.56004035</v>
      </c>
      <c r="L378" s="23">
        <f t="shared" si="30"/>
        <v>238890633.8076362</v>
      </c>
      <c r="M378" s="11">
        <f t="shared" si="37"/>
        <v>267442589.6501247</v>
      </c>
      <c r="N378" s="11"/>
      <c r="O378" s="11"/>
      <c r="P378" s="20">
        <f t="shared" si="45"/>
        <v>3704089.7652607462</v>
      </c>
      <c r="Q378" s="2">
        <f t="shared" si="46"/>
        <v>77.694223276355331</v>
      </c>
      <c r="R378" s="2">
        <f t="shared" si="52"/>
        <v>62.160678102203654</v>
      </c>
      <c r="S378" s="2">
        <f t="shared" si="31"/>
        <v>64.493748517679265</v>
      </c>
      <c r="T378" s="2">
        <f t="shared" si="38"/>
        <v>72.201973115869748</v>
      </c>
      <c r="U378" s="2"/>
      <c r="V378" s="2"/>
      <c r="W378" s="2">
        <f>'[1]A - 12HR - Input'!E392</f>
        <v>56.41</v>
      </c>
      <c r="X378" s="2">
        <f t="shared" si="47"/>
        <v>0.72605140538379309</v>
      </c>
      <c r="Y378" s="2">
        <f t="shared" si="48"/>
        <v>97.117779095444163</v>
      </c>
      <c r="Z378" s="2">
        <f t="shared" si="49"/>
        <v>43.508765034758987</v>
      </c>
      <c r="AA378">
        <f>'[1]LT6.2a - Adj LT ST Implied'!H82</f>
        <v>74.24729911281193</v>
      </c>
      <c r="AB378">
        <f>'[1]LT6.2a - Adj LT ST Implied'!M82</f>
        <v>84.641920988605591</v>
      </c>
      <c r="AC378">
        <f>'[1]LT6.2a - Adj LT ST Implied'!O82</f>
        <v>44.548379467687155</v>
      </c>
      <c r="AD378">
        <f>'[1]LT6.2a - Adj LT ST Implied'!I82</f>
        <v>86.705420751853751</v>
      </c>
      <c r="AE378">
        <f>'[1]LT6.2a - Adj LT ST Implied'!N82</f>
        <v>118.78642643003965</v>
      </c>
      <c r="AF378">
        <f>'[1]LT6.2a - Adj LT ST Implied'!P82</f>
        <v>47.687981413519566</v>
      </c>
    </row>
    <row r="379" spans="2:32">
      <c r="B379" s="2">
        <f t="shared" si="34"/>
        <v>378</v>
      </c>
      <c r="C379" s="10">
        <f t="shared" ref="C379" si="57">C378</f>
        <v>43295</v>
      </c>
      <c r="D379" s="11">
        <f>'[1]A - 12HR - Input'!E393</f>
        <v>56.9</v>
      </c>
      <c r="E379" s="12">
        <f>'[1]A - 12HR - Input'!D393</f>
        <v>98.89</v>
      </c>
      <c r="F379" s="11">
        <f t="shared" si="32"/>
        <v>5626.8409999999994</v>
      </c>
      <c r="G379" s="12">
        <f t="shared" si="33"/>
        <v>1.4867245934896339E-5</v>
      </c>
      <c r="H379" s="17">
        <f t="shared" si="44"/>
        <v>67261.953180770623</v>
      </c>
      <c r="I379" s="17"/>
      <c r="J379" s="11">
        <f t="shared" si="36"/>
        <v>286614178.96584284</v>
      </c>
      <c r="K379" s="11">
        <f t="shared" si="51"/>
        <v>225052400.65792131</v>
      </c>
      <c r="L379" s="23">
        <f t="shared" si="30"/>
        <v>238695662.6758194</v>
      </c>
      <c r="M379" s="11">
        <f t="shared" si="37"/>
        <v>265311033.70862088</v>
      </c>
      <c r="N379" s="11"/>
      <c r="O379" s="11"/>
      <c r="P379" s="20">
        <f t="shared" si="45"/>
        <v>3707828.4218251947</v>
      </c>
      <c r="Q379" s="2">
        <f t="shared" si="46"/>
        <v>77.299741616618761</v>
      </c>
      <c r="R379" s="2">
        <f t="shared" si="52"/>
        <v>60.696552012279547</v>
      </c>
      <c r="S379" s="2">
        <f t="shared" si="31"/>
        <v>64.376134901711666</v>
      </c>
      <c r="T379" s="2">
        <f t="shared" si="38"/>
        <v>71.554290955572412</v>
      </c>
      <c r="U379" s="2"/>
      <c r="V379" s="2"/>
      <c r="W379" s="2">
        <f>'[1]A - 12HR - Input'!E393</f>
        <v>56.9</v>
      </c>
      <c r="X379" s="2">
        <f t="shared" si="47"/>
        <v>0.73609560407336472</v>
      </c>
      <c r="Y379" s="2">
        <f t="shared" si="48"/>
        <v>96.624677020773447</v>
      </c>
      <c r="Z379" s="2">
        <f t="shared" si="49"/>
        <v>43.287855305306508</v>
      </c>
      <c r="AA379">
        <f>'[1]LT6.2a - Adj LT ST Implied'!H83</f>
        <v>73.578055762562727</v>
      </c>
      <c r="AB379">
        <f>'[1]LT6.2a - Adj LT ST Implied'!M83</f>
        <v>83.878983569321505</v>
      </c>
      <c r="AC379">
        <f>'[1]LT6.2a - Adj LT ST Implied'!O83</f>
        <v>44.146833457537632</v>
      </c>
      <c r="AD379">
        <f>'[1]LT6.2a - Adj LT ST Implied'!I83</f>
        <v>86.38359578326066</v>
      </c>
      <c r="AE379">
        <f>'[1]LT6.2a - Adj LT ST Implied'!N83</f>
        <v>118.34552622306711</v>
      </c>
      <c r="AF379">
        <f>'[1]LT6.2a - Adj LT ST Implied'!P83</f>
        <v>47.510977680793367</v>
      </c>
    </row>
    <row r="380" spans="2:32">
      <c r="B380" s="2">
        <f t="shared" si="34"/>
        <v>379</v>
      </c>
      <c r="C380" s="10">
        <f>'[1]A - 12HR - Input'!C394</f>
        <v>43296</v>
      </c>
      <c r="D380" s="11">
        <f>'[1]A - 12HR - Input'!E394</f>
        <v>56.29</v>
      </c>
      <c r="E380" s="12">
        <f>'[1]A - 12HR - Input'!D394</f>
        <v>98.01</v>
      </c>
      <c r="F380" s="11">
        <f t="shared" si="32"/>
        <v>5516.9829</v>
      </c>
      <c r="G380" s="12">
        <f t="shared" si="33"/>
        <v>1.5139761644497292E-5</v>
      </c>
      <c r="H380" s="17">
        <f t="shared" si="44"/>
        <v>66051.238023516751</v>
      </c>
      <c r="I380" s="17"/>
      <c r="J380" s="11">
        <f t="shared" si="36"/>
        <v>285383697.23108274</v>
      </c>
      <c r="K380" s="11">
        <f t="shared" si="51"/>
        <v>222856523.95560041</v>
      </c>
      <c r="L380" s="23">
        <f t="shared" si="30"/>
        <v>237887656.90746415</v>
      </c>
      <c r="M380" s="11">
        <f t="shared" si="37"/>
        <v>263352397.3579613</v>
      </c>
      <c r="N380" s="11"/>
      <c r="O380" s="11"/>
      <c r="P380" s="20">
        <f t="shared" si="45"/>
        <v>3710865.4460599506</v>
      </c>
      <c r="Q380" s="2">
        <f t="shared" si="46"/>
        <v>76.904889541088536</v>
      </c>
      <c r="R380" s="2">
        <f t="shared" si="52"/>
        <v>60.055134629637571</v>
      </c>
      <c r="S380" s="2">
        <f t="shared" si="31"/>
        <v>64.105708052563259</v>
      </c>
      <c r="T380" s="2">
        <f t="shared" si="38"/>
        <v>70.967918720302407</v>
      </c>
      <c r="U380" s="2"/>
      <c r="V380" s="2"/>
      <c r="W380" s="2">
        <f>'[1]A - 12HR - Input'!E394</f>
        <v>56.29</v>
      </c>
      <c r="X380" s="2">
        <f t="shared" si="47"/>
        <v>0.7319430576637852</v>
      </c>
      <c r="Y380" s="2">
        <f t="shared" si="48"/>
        <v>96.131111926360674</v>
      </c>
      <c r="Z380" s="2">
        <f t="shared" si="49"/>
        <v>43.066738143009587</v>
      </c>
      <c r="AA380">
        <f>'[1]LT6.2a - Adj LT ST Implied'!H84</f>
        <v>72.814489437738473</v>
      </c>
      <c r="AB380">
        <f>'[1]LT6.2a - Adj LT ST Implied'!M84</f>
        <v>83.008517959021859</v>
      </c>
      <c r="AC380">
        <f>'[1]LT6.2a - Adj LT ST Implied'!O84</f>
        <v>43.688693662643082</v>
      </c>
      <c r="AD380">
        <f>'[1]LT6.2a - Adj LT ST Implied'!I84</f>
        <v>86.008576900173026</v>
      </c>
      <c r="AE380">
        <f>'[1]LT6.2a - Adj LT ST Implied'!N84</f>
        <v>117.83175035323706</v>
      </c>
      <c r="AF380">
        <f>'[1]LT6.2a - Adj LT ST Implied'!P84</f>
        <v>47.304717295095166</v>
      </c>
    </row>
    <row r="381" spans="2:32">
      <c r="B381" s="2">
        <f t="shared" si="34"/>
        <v>380</v>
      </c>
      <c r="C381" s="10">
        <f t="shared" ref="C381" si="58">C380</f>
        <v>43296</v>
      </c>
      <c r="D381" s="11">
        <f>'[1]A - 12HR - Input'!E395</f>
        <v>56.69</v>
      </c>
      <c r="E381" s="12">
        <f>'[1]A - 12HR - Input'!D395</f>
        <v>97.06</v>
      </c>
      <c r="F381" s="11">
        <f t="shared" si="32"/>
        <v>5502.3314</v>
      </c>
      <c r="G381" s="12">
        <f t="shared" si="33"/>
        <v>1.541727255040457E-5</v>
      </c>
      <c r="H381" s="17">
        <f t="shared" si="44"/>
        <v>64862.315739093465</v>
      </c>
      <c r="I381" s="17"/>
      <c r="J381" s="11">
        <f t="shared" si="36"/>
        <v>284166716.55226409</v>
      </c>
      <c r="K381" s="11">
        <f t="shared" si="51"/>
        <v>220383624.77901113</v>
      </c>
      <c r="L381" s="23">
        <f t="shared" ref="L381:L444" si="59">SUMPRODUCT(F368:F381,G368:G381)*40000/SUM(G368:G381)</f>
        <v>236074657.97995287</v>
      </c>
      <c r="M381" s="11">
        <f t="shared" si="37"/>
        <v>261341062.77013212</v>
      </c>
      <c r="N381" s="11"/>
      <c r="O381" s="11"/>
      <c r="P381" s="20">
        <f t="shared" si="45"/>
        <v>3713162.1467075301</v>
      </c>
      <c r="Q381" s="2">
        <f t="shared" si="46"/>
        <v>76.529573803889875</v>
      </c>
      <c r="R381" s="2">
        <f t="shared" si="52"/>
        <v>59.35200674563211</v>
      </c>
      <c r="S381" s="2">
        <f t="shared" ref="S381:S444" si="60">L381/P381</f>
        <v>63.577793980605144</v>
      </c>
      <c r="T381" s="2">
        <f t="shared" si="38"/>
        <v>70.382345947877297</v>
      </c>
      <c r="U381" s="2"/>
      <c r="V381" s="2"/>
      <c r="W381" s="2">
        <f>'[1]A - 12HR - Input'!E395</f>
        <v>56.69</v>
      </c>
      <c r="X381" s="2">
        <f t="shared" si="47"/>
        <v>0.74075938466964963</v>
      </c>
      <c r="Y381" s="2">
        <f t="shared" si="48"/>
        <v>95.661967254862347</v>
      </c>
      <c r="Z381" s="2">
        <f t="shared" si="49"/>
        <v>42.856561330178337</v>
      </c>
      <c r="AA381">
        <f>'[1]LT6.2a - Adj LT ST Implied'!H85</f>
        <v>72.141310517710849</v>
      </c>
      <c r="AB381">
        <f>'[1]LT6.2a - Adj LT ST Implied'!M85</f>
        <v>82.241093990190365</v>
      </c>
      <c r="AC381">
        <f>'[1]LT6.2a - Adj LT ST Implied'!O85</f>
        <v>43.284786310626508</v>
      </c>
      <c r="AD381">
        <f>'[1]LT6.2a - Adj LT ST Implied'!I85</f>
        <v>85.577453539469232</v>
      </c>
      <c r="AE381">
        <f>'[1]LT6.2a - Adj LT ST Implied'!N85</f>
        <v>117.24111134907285</v>
      </c>
      <c r="AF381">
        <f>'[1]LT6.2a - Adj LT ST Implied'!P85</f>
        <v>47.06759944670808</v>
      </c>
    </row>
    <row r="382" spans="2:32">
      <c r="B382" s="2">
        <f t="shared" si="34"/>
        <v>381</v>
      </c>
      <c r="C382" s="10">
        <f>'[1]A - 12HR - Input'!C396</f>
        <v>43297</v>
      </c>
      <c r="D382" s="11">
        <f>'[1]A - 12HR - Input'!E396</f>
        <v>57.11</v>
      </c>
      <c r="E382" s="12">
        <f>'[1]A - 12HR - Input'!D396</f>
        <v>95.75</v>
      </c>
      <c r="F382" s="11">
        <f t="shared" si="32"/>
        <v>5468.2825000000003</v>
      </c>
      <c r="G382" s="12">
        <f t="shared" si="33"/>
        <v>1.5699870214261277E-5</v>
      </c>
      <c r="H382" s="17">
        <f t="shared" si="44"/>
        <v>63694.794055789767</v>
      </c>
      <c r="I382" s="17"/>
      <c r="J382" s="11">
        <f t="shared" si="36"/>
        <v>282950061.8813988</v>
      </c>
      <c r="K382" s="11">
        <f t="shared" si="51"/>
        <v>219406093.53784057</v>
      </c>
      <c r="L382" s="23">
        <f t="shared" si="59"/>
        <v>234595900.09067664</v>
      </c>
      <c r="M382" s="11">
        <f t="shared" si="37"/>
        <v>259247495.98659545</v>
      </c>
      <c r="N382" s="11"/>
      <c r="O382" s="11"/>
      <c r="P382" s="20">
        <f t="shared" si="45"/>
        <v>3714475.7797665196</v>
      </c>
      <c r="Q382" s="2">
        <f t="shared" si="46"/>
        <v>76.174964828868568</v>
      </c>
      <c r="R382" s="2">
        <f t="shared" si="52"/>
        <v>59.067848748129883</v>
      </c>
      <c r="S382" s="2">
        <f t="shared" si="60"/>
        <v>63.157202792535806</v>
      </c>
      <c r="T382" s="2">
        <f t="shared" si="38"/>
        <v>69.793831312285732</v>
      </c>
      <c r="U382" s="2"/>
      <c r="V382" s="2"/>
      <c r="W382" s="2">
        <f>'[1]A - 12HR - Input'!E396</f>
        <v>57.11</v>
      </c>
      <c r="X382" s="2">
        <f t="shared" si="47"/>
        <v>0.74972138324318094</v>
      </c>
      <c r="Y382" s="2">
        <f t="shared" si="48"/>
        <v>95.218706036085706</v>
      </c>
      <c r="Z382" s="2">
        <f t="shared" si="49"/>
        <v>42.657980304166401</v>
      </c>
      <c r="AA382">
        <f>'[1]LT6.2a - Adj LT ST Implied'!H86</f>
        <v>71.63743929026036</v>
      </c>
      <c r="AB382">
        <f>'[1]LT6.2a - Adj LT ST Implied'!M86</f>
        <v>81.666680790896805</v>
      </c>
      <c r="AC382">
        <f>'[1]LT6.2a - Adj LT ST Implied'!O86</f>
        <v>42.982463574156213</v>
      </c>
      <c r="AD382">
        <f>'[1]LT6.2a - Adj LT ST Implied'!I86</f>
        <v>85.18892104022747</v>
      </c>
      <c r="AE382">
        <f>'[1]LT6.2a - Adj LT ST Implied'!N86</f>
        <v>116.70882182511164</v>
      </c>
      <c r="AF382">
        <f>'[1]LT6.2a - Adj LT ST Implied'!P86</f>
        <v>46.853906572125112</v>
      </c>
    </row>
    <row r="383" spans="2:32">
      <c r="B383" s="2">
        <f t="shared" si="34"/>
        <v>382</v>
      </c>
      <c r="C383" s="10">
        <f t="shared" ref="C383" si="61">C382</f>
        <v>43297</v>
      </c>
      <c r="D383" s="11">
        <f>'[1]A - 12HR - Input'!E397</f>
        <v>56.06</v>
      </c>
      <c r="E383" s="12">
        <f>'[1]A - 12HR - Input'!D397</f>
        <v>94.27</v>
      </c>
      <c r="F383" s="11">
        <f t="shared" si="32"/>
        <v>5284.7762000000002</v>
      </c>
      <c r="G383" s="12">
        <f t="shared" si="33"/>
        <v>1.598764787602981E-5</v>
      </c>
      <c r="H383" s="17">
        <f t="shared" si="44"/>
        <v>62548.287762785563</v>
      </c>
      <c r="I383" s="17"/>
      <c r="J383" s="11">
        <f t="shared" si="36"/>
        <v>281625564.958341</v>
      </c>
      <c r="K383" s="11">
        <f t="shared" si="51"/>
        <v>215027842.88597381</v>
      </c>
      <c r="L383" s="23">
        <f t="shared" si="59"/>
        <v>231897562.00408909</v>
      </c>
      <c r="M383" s="11">
        <f t="shared" si="37"/>
        <v>257169842.58267924</v>
      </c>
      <c r="N383" s="11"/>
      <c r="O383" s="11"/>
      <c r="P383" s="20">
        <f t="shared" si="45"/>
        <v>3714705.2309472426</v>
      </c>
      <c r="Q383" s="2">
        <f t="shared" si="46"/>
        <v>75.813704573950019</v>
      </c>
      <c r="R383" s="2">
        <f t="shared" si="52"/>
        <v>57.885573556301296</v>
      </c>
      <c r="S383" s="2">
        <f t="shared" si="60"/>
        <v>62.426908082005653</v>
      </c>
      <c r="T383" s="2">
        <f t="shared" si="38"/>
        <v>69.230215210670011</v>
      </c>
      <c r="U383" s="2"/>
      <c r="V383" s="2"/>
      <c r="W383" s="2">
        <f>'[1]A - 12HR - Input'!E397</f>
        <v>56.06</v>
      </c>
      <c r="X383" s="2">
        <f t="shared" si="47"/>
        <v>0.73944414555442406</v>
      </c>
      <c r="Y383" s="2">
        <f t="shared" si="48"/>
        <v>94.767130717437524</v>
      </c>
      <c r="Z383" s="2">
        <f t="shared" si="49"/>
        <v>42.455674561412017</v>
      </c>
      <c r="AA383">
        <f>'[1]LT6.2a - Adj LT ST Implied'!H87</f>
        <v>71.070076780730957</v>
      </c>
      <c r="AB383">
        <f>'[1]LT6.2a - Adj LT ST Implied'!M87</f>
        <v>81.019887530033287</v>
      </c>
      <c r="AC383">
        <f>'[1]LT6.2a - Adj LT ST Implied'!O87</f>
        <v>42.642046068438574</v>
      </c>
      <c r="AD383">
        <f>'[1]LT6.2a - Adj LT ST Implied'!I87</f>
        <v>84.778650402772158</v>
      </c>
      <c r="AE383">
        <f>'[1]LT6.2a - Adj LT ST Implied'!N87</f>
        <v>116.14675105179786</v>
      </c>
      <c r="AF383">
        <f>'[1]LT6.2a - Adj LT ST Implied'!P87</f>
        <v>46.62825772152469</v>
      </c>
    </row>
    <row r="384" spans="2:32">
      <c r="B384" s="2">
        <f t="shared" si="34"/>
        <v>383</v>
      </c>
      <c r="C384" s="10">
        <f>'[1]A - 12HR - Input'!C398</f>
        <v>43298</v>
      </c>
      <c r="D384" s="11">
        <f>'[1]A - 12HR - Input'!E398</f>
        <v>57.64</v>
      </c>
      <c r="E384" s="12">
        <f>'[1]A - 12HR - Input'!D398</f>
        <v>92.64</v>
      </c>
      <c r="F384" s="11">
        <f t="shared" si="32"/>
        <v>5339.7696000000005</v>
      </c>
      <c r="G384" s="12">
        <f t="shared" si="33"/>
        <v>1.6280700484755409E-5</v>
      </c>
      <c r="H384" s="17">
        <f t="shared" si="44"/>
        <v>61422.41858305542</v>
      </c>
      <c r="I384" s="17"/>
      <c r="J384" s="11">
        <f t="shared" si="36"/>
        <v>280364297.8205409</v>
      </c>
      <c r="K384" s="11">
        <f t="shared" si="51"/>
        <v>212500904.71039358</v>
      </c>
      <c r="L384" s="23">
        <f t="shared" si="59"/>
        <v>229375155.25781575</v>
      </c>
      <c r="M384" s="11">
        <f t="shared" si="37"/>
        <v>254987582.91856104</v>
      </c>
      <c r="N384" s="11"/>
      <c r="O384" s="11"/>
      <c r="P384" s="20">
        <f t="shared" si="45"/>
        <v>3713761.7393316822</v>
      </c>
      <c r="Q384" s="2">
        <f t="shared" si="46"/>
        <v>75.493345426891722</v>
      </c>
      <c r="R384" s="2">
        <f t="shared" si="52"/>
        <v>57.21985405252051</v>
      </c>
      <c r="S384" s="2">
        <f t="shared" si="60"/>
        <v>61.763562489362457</v>
      </c>
      <c r="T384" s="2">
        <f t="shared" si="38"/>
        <v>68.660188998674926</v>
      </c>
      <c r="U384" s="2"/>
      <c r="V384" s="2"/>
      <c r="W384" s="2">
        <f>'[1]A - 12HR - Input'!E398</f>
        <v>57.64</v>
      </c>
      <c r="X384" s="2">
        <f t="shared" si="47"/>
        <v>0.76351100450064135</v>
      </c>
      <c r="Y384" s="2">
        <f t="shared" si="48"/>
        <v>94.366681783614652</v>
      </c>
      <c r="Z384" s="2">
        <f t="shared" si="49"/>
        <v>42.276273439059366</v>
      </c>
      <c r="AA384">
        <f>'[1]LT6.2a - Adj LT ST Implied'!H88</f>
        <v>70.554401497886928</v>
      </c>
      <c r="AB384">
        <f>'[1]LT6.2a - Adj LT ST Implied'!M88</f>
        <v>80.432017707591086</v>
      </c>
      <c r="AC384">
        <f>'[1]LT6.2a - Adj LT ST Implied'!O88</f>
        <v>42.332640898732159</v>
      </c>
      <c r="AD384">
        <f>'[1]LT6.2a - Adj LT ST Implied'!I88</f>
        <v>84.2813660616536</v>
      </c>
      <c r="AE384">
        <f>'[1]LT6.2a - Adj LT ST Implied'!N88</f>
        <v>115.46547150446544</v>
      </c>
      <c r="AF384">
        <f>'[1]LT6.2a - Adj LT ST Implied'!P88</f>
        <v>46.354751333909483</v>
      </c>
    </row>
    <row r="385" spans="2:32">
      <c r="B385" s="2">
        <f t="shared" si="34"/>
        <v>384</v>
      </c>
      <c r="C385" s="10">
        <f t="shared" ref="C385" si="62">C384</f>
        <v>43298</v>
      </c>
      <c r="D385" s="11">
        <f>'[1]A - 12HR - Input'!E399</f>
        <v>62.51</v>
      </c>
      <c r="E385" s="12">
        <f>'[1]A - 12HR - Input'!D399</f>
        <v>93.58</v>
      </c>
      <c r="F385" s="11">
        <f t="shared" si="32"/>
        <v>5849.6857999999993</v>
      </c>
      <c r="G385" s="12">
        <f t="shared" si="33"/>
        <v>1.6579124729893489E-5</v>
      </c>
      <c r="H385" s="17">
        <f t="shared" si="44"/>
        <v>60316.815048560435</v>
      </c>
      <c r="I385" s="17"/>
      <c r="J385" s="11">
        <f t="shared" si="36"/>
        <v>279489955.97297311</v>
      </c>
      <c r="K385" s="11">
        <f t="shared" si="51"/>
        <v>223881726.48234105</v>
      </c>
      <c r="L385" s="23">
        <f t="shared" si="59"/>
        <v>228698032.51154909</v>
      </c>
      <c r="M385" s="11">
        <f t="shared" si="37"/>
        <v>252877807.9936927</v>
      </c>
      <c r="N385" s="11"/>
      <c r="O385" s="11"/>
      <c r="P385" s="20">
        <f t="shared" si="45"/>
        <v>3713505.4940253412</v>
      </c>
      <c r="Q385" s="2">
        <f t="shared" si="46"/>
        <v>75.263105554211378</v>
      </c>
      <c r="R385" s="2">
        <f t="shared" si="52"/>
        <v>60.288513600570766</v>
      </c>
      <c r="S385" s="2">
        <f t="shared" si="60"/>
        <v>61.58548381832243</v>
      </c>
      <c r="T385" s="2">
        <f t="shared" si="38"/>
        <v>68.096791131869281</v>
      </c>
      <c r="U385" s="2"/>
      <c r="V385" s="2"/>
      <c r="W385" s="2">
        <f>'[1]A - 12HR - Input'!E399</f>
        <v>62.51</v>
      </c>
      <c r="X385" s="2">
        <f t="shared" si="47"/>
        <v>0.83055302514689056</v>
      </c>
      <c r="Y385" s="2">
        <f t="shared" si="48"/>
        <v>94.078881942764227</v>
      </c>
      <c r="Z385" s="2">
        <f t="shared" si="49"/>
        <v>42.147339110358374</v>
      </c>
      <c r="AA385">
        <f>'[1]LT6.2a - Adj LT ST Implied'!H89</f>
        <v>69.932100009926941</v>
      </c>
      <c r="AB385">
        <f>'[1]LT6.2a - Adj LT ST Implied'!M89</f>
        <v>79.722594011316701</v>
      </c>
      <c r="AC385">
        <f>'[1]LT6.2a - Adj LT ST Implied'!O89</f>
        <v>41.95926000595616</v>
      </c>
      <c r="AD385">
        <f>'[1]LT6.2a - Adj LT ST Implied'!I89</f>
        <v>83.790270510905756</v>
      </c>
      <c r="AE385">
        <f>'[1]LT6.2a - Adj LT ST Implied'!N89</f>
        <v>114.79267059994089</v>
      </c>
      <c r="AF385">
        <f>'[1]LT6.2a - Adj LT ST Implied'!P89</f>
        <v>46.084648780998172</v>
      </c>
    </row>
    <row r="386" spans="2:32">
      <c r="B386" s="2">
        <f t="shared" si="34"/>
        <v>385</v>
      </c>
      <c r="C386" s="10">
        <f>'[1]A - 12HR - Input'!C400</f>
        <v>43299</v>
      </c>
      <c r="D386" s="11">
        <f>'[1]A - 12HR - Input'!E400</f>
        <v>64.64</v>
      </c>
      <c r="E386" s="12">
        <f>'[1]A - 12HR - Input'!D400</f>
        <v>93.19</v>
      </c>
      <c r="F386" s="11">
        <f t="shared" si="32"/>
        <v>6023.8015999999998</v>
      </c>
      <c r="G386" s="12">
        <f t="shared" si="33"/>
        <v>1.6883019073211297E-5</v>
      </c>
      <c r="H386" s="17">
        <f t="shared" si="44"/>
        <v>59231.112377686331</v>
      </c>
      <c r="I386" s="17"/>
      <c r="J386" s="11">
        <f t="shared" si="36"/>
        <v>278756273.08672208</v>
      </c>
      <c r="K386" s="11">
        <f t="shared" si="51"/>
        <v>237501373.47325933</v>
      </c>
      <c r="L386" s="23">
        <f t="shared" si="59"/>
        <v>228520940.82448646</v>
      </c>
      <c r="M386" s="11">
        <f t="shared" si="37"/>
        <v>251222304.45776272</v>
      </c>
      <c r="N386" s="11"/>
      <c r="O386" s="11"/>
      <c r="P386" s="20">
        <f t="shared" si="45"/>
        <v>3712971.3119196184</v>
      </c>
      <c r="Q386" s="2">
        <f t="shared" si="46"/>
        <v>75.076333660817909</v>
      </c>
      <c r="R386" s="2">
        <f t="shared" si="52"/>
        <v>63.965313362593783</v>
      </c>
      <c r="S386" s="2">
        <f t="shared" si="60"/>
        <v>61.546648661376373</v>
      </c>
      <c r="T386" s="2">
        <f t="shared" si="38"/>
        <v>67.660717886850563</v>
      </c>
      <c r="U386" s="2"/>
      <c r="V386" s="2"/>
      <c r="W386" s="2">
        <f>'[1]A - 12HR - Input'!E400</f>
        <v>64.64</v>
      </c>
      <c r="X386" s="2">
        <f t="shared" si="47"/>
        <v>0.86099036604574375</v>
      </c>
      <c r="Y386" s="2">
        <f t="shared" si="48"/>
        <v>93.845417076022386</v>
      </c>
      <c r="Z386" s="2">
        <f t="shared" si="49"/>
        <v>42.04274685005803</v>
      </c>
      <c r="AA386">
        <f>'[1]LT6.2a - Adj LT ST Implied'!H90</f>
        <v>69.374375844058861</v>
      </c>
      <c r="AB386">
        <f>'[1]LT6.2a - Adj LT ST Implied'!M90</f>
        <v>79.086788462227091</v>
      </c>
      <c r="AC386">
        <f>'[1]LT6.2a - Adj LT ST Implied'!O90</f>
        <v>41.624625506435315</v>
      </c>
      <c r="AD386">
        <f>'[1]LT6.2a - Adj LT ST Implied'!I90</f>
        <v>83.331372575464741</v>
      </c>
      <c r="AE386">
        <f>'[1]LT6.2a - Adj LT ST Implied'!N90</f>
        <v>114.16398042838671</v>
      </c>
      <c r="AF386">
        <f>'[1]LT6.2a - Adj LT ST Implied'!P90</f>
        <v>45.832254916505612</v>
      </c>
    </row>
    <row r="387" spans="2:32">
      <c r="B387" s="2">
        <f t="shared" si="34"/>
        <v>386</v>
      </c>
      <c r="C387" s="10">
        <f t="shared" ref="C387" si="63">C386</f>
        <v>43299</v>
      </c>
      <c r="D387" s="11">
        <f>'[1]A - 12HR - Input'!E401</f>
        <v>69.430000000000007</v>
      </c>
      <c r="E387" s="12">
        <f>'[1]A - 12HR - Input'!D401</f>
        <v>93.15</v>
      </c>
      <c r="F387" s="11">
        <f t="shared" ref="F387:F450" si="64">D387*E387</f>
        <v>6467.4045000000015</v>
      </c>
      <c r="G387" s="12">
        <f t="shared" ref="G387:G450" si="65">(39280/40000)^($B$991-B387)</f>
        <v>1.7192483781274231E-5</v>
      </c>
      <c r="H387" s="17">
        <f t="shared" si="44"/>
        <v>58164.952354887981</v>
      </c>
      <c r="I387" s="17"/>
      <c r="J387" s="11">
        <f t="shared" si="36"/>
        <v>278354883.49746341</v>
      </c>
      <c r="K387" s="11">
        <f t="shared" si="51"/>
        <v>249904695.68516657</v>
      </c>
      <c r="L387" s="23">
        <f t="shared" si="59"/>
        <v>229491496.28907788</v>
      </c>
      <c r="M387" s="11">
        <f t="shared" si="37"/>
        <v>249766836.72137153</v>
      </c>
      <c r="N387" s="11"/>
      <c r="O387" s="11"/>
      <c r="P387" s="20">
        <f t="shared" si="45"/>
        <v>3712421.6276494698</v>
      </c>
      <c r="Q387" s="2">
        <f t="shared" si="46"/>
        <v>74.979329240063876</v>
      </c>
      <c r="R387" s="2">
        <f t="shared" si="52"/>
        <v>67.315817207808493</v>
      </c>
      <c r="S387" s="2">
        <f t="shared" si="60"/>
        <v>61.81719624189914</v>
      </c>
      <c r="T387" s="2">
        <f t="shared" si="38"/>
        <v>67.278682696262635</v>
      </c>
      <c r="U387" s="2"/>
      <c r="V387" s="2"/>
      <c r="W387" s="2">
        <f>'[1]A - 12HR - Input'!E401</f>
        <v>69.430000000000007</v>
      </c>
      <c r="X387" s="2">
        <f t="shared" si="47"/>
        <v>0.92598854515894113</v>
      </c>
      <c r="Y387" s="2">
        <f t="shared" si="48"/>
        <v>93.724161550079842</v>
      </c>
      <c r="Z387" s="2">
        <f t="shared" si="49"/>
        <v>41.988424374435773</v>
      </c>
      <c r="AA387">
        <f>'[1]LT6.2a - Adj LT ST Implied'!H91</f>
        <v>68.96918263734608</v>
      </c>
      <c r="AB387">
        <f>'[1]LT6.2a - Adj LT ST Implied'!M91</f>
        <v>78.624868206574519</v>
      </c>
      <c r="AC387">
        <f>'[1]LT6.2a - Adj LT ST Implied'!O91</f>
        <v>41.381509582407645</v>
      </c>
      <c r="AD387">
        <f>'[1]LT6.2a - Adj LT ST Implied'!I91</f>
        <v>82.88508120682279</v>
      </c>
      <c r="AE387">
        <f>'[1]LT6.2a - Adj LT ST Implied'!N91</f>
        <v>113.55256125334724</v>
      </c>
      <c r="AF387">
        <f>'[1]LT6.2a - Adj LT ST Implied'!P91</f>
        <v>45.586794663752535</v>
      </c>
    </row>
    <row r="388" spans="2:32">
      <c r="B388" s="2">
        <f t="shared" ref="B388:B451" si="66">B387+1</f>
        <v>387</v>
      </c>
      <c r="C388" s="10">
        <f>'[1]A - 12HR - Input'!C402</f>
        <v>43300</v>
      </c>
      <c r="D388" s="11">
        <f>'[1]A - 12HR - Input'!E402</f>
        <v>70.900000000000006</v>
      </c>
      <c r="E388" s="12">
        <f>'[1]A - 12HR - Input'!D402</f>
        <v>93.04</v>
      </c>
      <c r="F388" s="11">
        <f t="shared" si="64"/>
        <v>6596.536000000001</v>
      </c>
      <c r="G388" s="12">
        <f t="shared" si="65"/>
        <v>1.7507620958527734E-5</v>
      </c>
      <c r="H388" s="17">
        <f t="shared" si="44"/>
        <v>57117.983212499981</v>
      </c>
      <c r="I388" s="17"/>
      <c r="J388" s="11">
        <f t="shared" si="36"/>
        <v>278052929.09447426</v>
      </c>
      <c r="K388" s="11">
        <f t="shared" si="51"/>
        <v>261302264.76286581</v>
      </c>
      <c r="L388" s="23">
        <f t="shared" si="59"/>
        <v>231946529.35984185</v>
      </c>
      <c r="M388" s="11">
        <f t="shared" si="37"/>
        <v>249006773.49273217</v>
      </c>
      <c r="N388" s="11"/>
      <c r="O388" s="11"/>
      <c r="P388" s="20">
        <f t="shared" si="45"/>
        <v>3711805.3996144338</v>
      </c>
      <c r="Q388" s="2">
        <f t="shared" si="46"/>
        <v>74.910427449498613</v>
      </c>
      <c r="R388" s="2">
        <f t="shared" si="52"/>
        <v>70.397619657002693</v>
      </c>
      <c r="S388" s="2">
        <f t="shared" si="60"/>
        <v>62.48887115254896</v>
      </c>
      <c r="T388" s="2">
        <f t="shared" si="38"/>
        <v>67.085083048426497</v>
      </c>
      <c r="U388" s="2"/>
      <c r="V388" s="2"/>
      <c r="W388" s="2">
        <f>'[1]A - 12HR - Input'!E402</f>
        <v>70.900000000000006</v>
      </c>
      <c r="X388" s="2">
        <f t="shared" si="47"/>
        <v>0.94646369556224641</v>
      </c>
      <c r="Y388" s="2">
        <f t="shared" si="48"/>
        <v>93.63803431187327</v>
      </c>
      <c r="Z388" s="2">
        <f t="shared" si="49"/>
        <v>41.949839371719229</v>
      </c>
      <c r="AA388">
        <f>'[1]LT6.2a - Adj LT ST Implied'!H92</f>
        <v>68.513556354250881</v>
      </c>
      <c r="AB388">
        <f>'[1]LT6.2a - Adj LT ST Implied'!M92</f>
        <v>78.105454243845998</v>
      </c>
      <c r="AC388">
        <f>'[1]LT6.2a - Adj LT ST Implied'!O92</f>
        <v>41.108133812550527</v>
      </c>
      <c r="AD388">
        <f>'[1]LT6.2a - Adj LT ST Implied'!I92</f>
        <v>82.581157718854456</v>
      </c>
      <c r="AE388">
        <f>'[1]LT6.2a - Adj LT ST Implied'!N92</f>
        <v>113.13618607483062</v>
      </c>
      <c r="AF388">
        <f>'[1]LT6.2a - Adj LT ST Implied'!P92</f>
        <v>45.419636745369957</v>
      </c>
    </row>
    <row r="389" spans="2:32">
      <c r="B389" s="2">
        <f t="shared" si="66"/>
        <v>388</v>
      </c>
      <c r="C389" s="10">
        <f t="shared" ref="C389" si="67">C388</f>
        <v>43300</v>
      </c>
      <c r="D389" s="11">
        <f>'[1]A - 12HR - Input'!E403</f>
        <v>77.569999999999993</v>
      </c>
      <c r="E389" s="12">
        <f>'[1]A - 12HR - Input'!D403</f>
        <v>93.13</v>
      </c>
      <c r="F389" s="11">
        <f t="shared" si="64"/>
        <v>7224.0940999999993</v>
      </c>
      <c r="G389" s="12">
        <f t="shared" si="65"/>
        <v>1.7828534580985469E-5</v>
      </c>
      <c r="H389" s="17">
        <f t="shared" si="44"/>
        <v>56089.859514674994</v>
      </c>
      <c r="I389" s="17"/>
      <c r="J389" s="11">
        <f t="shared" si="36"/>
        <v>278208105.03199083</v>
      </c>
      <c r="K389" s="11">
        <f t="shared" si="51"/>
        <v>276526588.33501518</v>
      </c>
      <c r="L389" s="23">
        <f t="shared" si="59"/>
        <v>236066831.71278551</v>
      </c>
      <c r="M389" s="11">
        <f t="shared" si="37"/>
        <v>248256102.30344576</v>
      </c>
      <c r="N389" s="11"/>
      <c r="O389" s="11"/>
      <c r="P389" s="20">
        <f t="shared" si="45"/>
        <v>3711271.4160960088</v>
      </c>
      <c r="Q389" s="2">
        <f t="shared" si="46"/>
        <v>74.963017747876222</v>
      </c>
      <c r="R389" s="2">
        <f t="shared" si="52"/>
        <v>74.509934017679925</v>
      </c>
      <c r="S389" s="2">
        <f t="shared" si="60"/>
        <v>63.60807530512303</v>
      </c>
      <c r="T389" s="2">
        <f t="shared" si="38"/>
        <v>66.892467424167364</v>
      </c>
      <c r="U389" s="2"/>
      <c r="V389" s="2"/>
      <c r="W389" s="2">
        <f>'[1]A - 12HR - Input'!E403</f>
        <v>77.569999999999993</v>
      </c>
      <c r="X389" s="2">
        <f t="shared" si="47"/>
        <v>1.0347769117418919</v>
      </c>
      <c r="Y389" s="2">
        <f t="shared" si="48"/>
        <v>93.703772184845278</v>
      </c>
      <c r="Z389" s="2">
        <f t="shared" si="49"/>
        <v>41.979289938810687</v>
      </c>
      <c r="AA389">
        <f>'[1]LT6.2a - Adj LT ST Implied'!H93</f>
        <v>68.32056904434836</v>
      </c>
      <c r="AB389">
        <f>'[1]LT6.2a - Adj LT ST Implied'!M93</f>
        <v>77.885448710557128</v>
      </c>
      <c r="AC389">
        <f>'[1]LT6.2a - Adj LT ST Implied'!O93</f>
        <v>40.992341426609016</v>
      </c>
      <c r="AD389">
        <f>'[1]LT6.2a - Adj LT ST Implied'!I93</f>
        <v>82.336109297900549</v>
      </c>
      <c r="AE389">
        <f>'[1]LT6.2a - Adj LT ST Implied'!N93</f>
        <v>112.80046973812377</v>
      </c>
      <c r="AF389">
        <f>'[1]LT6.2a - Adj LT ST Implied'!P93</f>
        <v>45.284860113845305</v>
      </c>
    </row>
    <row r="390" spans="2:32">
      <c r="B390" s="2">
        <f t="shared" si="66"/>
        <v>389</v>
      </c>
      <c r="C390" s="10">
        <f>'[1]A - 12HR - Input'!C404</f>
        <v>43301</v>
      </c>
      <c r="D390" s="11">
        <f>'[1]A - 12HR - Input'!E404</f>
        <v>75.34</v>
      </c>
      <c r="E390" s="12">
        <f>'[1]A - 12HR - Input'!D404</f>
        <v>92.96</v>
      </c>
      <c r="F390" s="11">
        <f t="shared" si="64"/>
        <v>7003.6063999999997</v>
      </c>
      <c r="G390" s="12">
        <f t="shared" si="65"/>
        <v>1.81553305305351E-5</v>
      </c>
      <c r="H390" s="17">
        <f t="shared" si="44"/>
        <v>55080.24204341085</v>
      </c>
      <c r="I390" s="17"/>
      <c r="J390" s="11">
        <f t="shared" si="36"/>
        <v>278202744.18615621</v>
      </c>
      <c r="K390" s="11">
        <f t="shared" si="51"/>
        <v>284513961.78002012</v>
      </c>
      <c r="L390" s="23">
        <f t="shared" si="59"/>
        <v>239702396.07602248</v>
      </c>
      <c r="M390" s="11">
        <f t="shared" si="37"/>
        <v>248252964.4484103</v>
      </c>
      <c r="N390" s="11"/>
      <c r="O390" s="11"/>
      <c r="P390" s="20">
        <f t="shared" si="45"/>
        <v>3710629.9839895358</v>
      </c>
      <c r="Q390" s="2">
        <f t="shared" si="46"/>
        <v>74.974531383224218</v>
      </c>
      <c r="R390" s="2">
        <f t="shared" si="52"/>
        <v>76.675379385071679</v>
      </c>
      <c r="S390" s="2">
        <f t="shared" si="60"/>
        <v>64.59884092735733</v>
      </c>
      <c r="T390" s="2">
        <f t="shared" si="38"/>
        <v>66.903185043930904</v>
      </c>
      <c r="U390" s="2"/>
      <c r="V390" s="2"/>
      <c r="W390" s="2">
        <f>'[1]A - 12HR - Input'!E404</f>
        <v>75.34</v>
      </c>
      <c r="X390" s="2">
        <f t="shared" si="47"/>
        <v>1.0048745702044837</v>
      </c>
      <c r="Y390" s="2">
        <f t="shared" si="48"/>
        <v>93.718164229030265</v>
      </c>
      <c r="Z390" s="2">
        <f t="shared" si="49"/>
        <v>41.985737574605565</v>
      </c>
      <c r="AA390">
        <f>'[1]LT6.2a - Adj LT ST Implied'!H94</f>
        <v>68.07220655926416</v>
      </c>
      <c r="AB390">
        <f>'[1]LT6.2a - Adj LT ST Implied'!M94</f>
        <v>77.602315477561135</v>
      </c>
      <c r="AC390">
        <f>'[1]LT6.2a - Adj LT ST Implied'!O94</f>
        <v>40.843323935558494</v>
      </c>
      <c r="AD390">
        <f>'[1]LT6.2a - Adj LT ST Implied'!I94</f>
        <v>82.031651286303841</v>
      </c>
      <c r="AE390">
        <f>'[1]LT6.2a - Adj LT ST Implied'!N94</f>
        <v>112.38336226223628</v>
      </c>
      <c r="AF390">
        <f>'[1]LT6.2a - Adj LT ST Implied'!P94</f>
        <v>45.117408207467115</v>
      </c>
    </row>
    <row r="391" spans="2:32">
      <c r="B391" s="2">
        <f t="shared" si="66"/>
        <v>390</v>
      </c>
      <c r="C391" s="10">
        <f t="shared" ref="C391" si="68">C390</f>
        <v>43301</v>
      </c>
      <c r="D391" s="11">
        <f>'[1]A - 12HR - Input'!E405</f>
        <v>72.430000000000007</v>
      </c>
      <c r="E391" s="12">
        <f>'[1]A - 12HR - Input'!D405</f>
        <v>93.83</v>
      </c>
      <c r="F391" s="11">
        <f t="shared" si="64"/>
        <v>6796.1069000000007</v>
      </c>
      <c r="G391" s="12">
        <f t="shared" si="65"/>
        <v>1.8488116629872809E-5</v>
      </c>
      <c r="H391" s="17">
        <f t="shared" si="44"/>
        <v>54088.797686629456</v>
      </c>
      <c r="I391" s="17"/>
      <c r="J391" s="11">
        <f t="shared" si="36"/>
        <v>278047457.34431398</v>
      </c>
      <c r="K391" s="11">
        <f t="shared" si="51"/>
        <v>275956576.88799191</v>
      </c>
      <c r="L391" s="23">
        <f t="shared" si="59"/>
        <v>242536409.49694499</v>
      </c>
      <c r="M391" s="11">
        <f t="shared" si="37"/>
        <v>248040264.55298027</v>
      </c>
      <c r="N391" s="11"/>
      <c r="O391" s="11"/>
      <c r="P391" s="20">
        <f t="shared" si="45"/>
        <v>3710619.7769932323</v>
      </c>
      <c r="Q391" s="2">
        <f t="shared" si="46"/>
        <v>74.932888319163695</v>
      </c>
      <c r="R391" s="2">
        <f t="shared" si="52"/>
        <v>74.369402814858987</v>
      </c>
      <c r="S391" s="2">
        <f t="shared" si="60"/>
        <v>65.362776051788217</v>
      </c>
      <c r="T391" s="2">
        <f t="shared" si="38"/>
        <v>66.846047145787281</v>
      </c>
      <c r="U391" s="2"/>
      <c r="V391" s="2"/>
      <c r="W391" s="2">
        <f>'[1]A - 12HR - Input'!E405</f>
        <v>72.430000000000007</v>
      </c>
      <c r="X391" s="2">
        <f t="shared" si="47"/>
        <v>0.9665982671253367</v>
      </c>
      <c r="Y391" s="2">
        <f t="shared" si="48"/>
        <v>93.666110398954615</v>
      </c>
      <c r="Z391" s="2">
        <f t="shared" si="49"/>
        <v>41.962417458731672</v>
      </c>
      <c r="AA391">
        <f>'[1]LT6.2a - Adj LT ST Implied'!H95</f>
        <v>67.733993652533044</v>
      </c>
      <c r="AB391">
        <f>'[1]LT6.2a - Adj LT ST Implied'!M95</f>
        <v>77.216752763887669</v>
      </c>
      <c r="AC391">
        <f>'[1]LT6.2a - Adj LT ST Implied'!O95</f>
        <v>40.640396191519827</v>
      </c>
      <c r="AD391">
        <f>'[1]LT6.2a - Adj LT ST Implied'!I95</f>
        <v>81.758812503704235</v>
      </c>
      <c r="AE391">
        <f>'[1]LT6.2a - Adj LT ST Implied'!N95</f>
        <v>112.00957313007481</v>
      </c>
      <c r="AF391">
        <f>'[1]LT6.2a - Adj LT ST Implied'!P95</f>
        <v>44.967346877037336</v>
      </c>
    </row>
    <row r="392" spans="2:32">
      <c r="B392" s="2">
        <f t="shared" si="66"/>
        <v>391</v>
      </c>
      <c r="C392" s="10">
        <f>'[1]A - 12HR - Input'!C406</f>
        <v>43302</v>
      </c>
      <c r="D392" s="11">
        <f>'[1]A - 12HR - Input'!E406</f>
        <v>73.58</v>
      </c>
      <c r="E392" s="12">
        <f>'[1]A - 12HR - Input'!D406</f>
        <v>93.95</v>
      </c>
      <c r="F392" s="11">
        <f t="shared" si="64"/>
        <v>6912.8410000000003</v>
      </c>
      <c r="G392" s="12">
        <f t="shared" si="65"/>
        <v>1.8827002678078223E-5</v>
      </c>
      <c r="H392" s="17">
        <f t="shared" si="44"/>
        <v>53115.199328270108</v>
      </c>
      <c r="I392" s="17"/>
      <c r="J392" s="11">
        <f t="shared" si="36"/>
        <v>277980795.81232655</v>
      </c>
      <c r="K392" s="11">
        <f t="shared" si="51"/>
        <v>274200160.96468228</v>
      </c>
      <c r="L392" s="23">
        <f t="shared" si="59"/>
        <v>246348421.89338845</v>
      </c>
      <c r="M392" s="11">
        <f t="shared" si="37"/>
        <v>247604529.63020679</v>
      </c>
      <c r="N392" s="11"/>
      <c r="O392" s="11"/>
      <c r="P392" s="20">
        <f t="shared" si="45"/>
        <v>3710695.1410195027</v>
      </c>
      <c r="Q392" s="2">
        <f t="shared" si="46"/>
        <v>74.913401734196938</v>
      </c>
      <c r="R392" s="2">
        <f t="shared" si="52"/>
        <v>73.89455359281996</v>
      </c>
      <c r="S392" s="2">
        <f t="shared" si="60"/>
        <v>66.388752654497225</v>
      </c>
      <c r="T392" s="2">
        <f t="shared" si="38"/>
        <v>66.72726274198267</v>
      </c>
      <c r="U392" s="2"/>
      <c r="V392" s="2"/>
      <c r="W392" s="2">
        <f>'[1]A - 12HR - Input'!E406</f>
        <v>73.58</v>
      </c>
      <c r="X392" s="2">
        <f t="shared" si="47"/>
        <v>0.98220075843134136</v>
      </c>
      <c r="Y392" s="2">
        <f t="shared" si="48"/>
        <v>93.641752167746176</v>
      </c>
      <c r="Z392" s="2">
        <f t="shared" si="49"/>
        <v>41.951504971150293</v>
      </c>
      <c r="AA392">
        <f>'[1]LT6.2a - Adj LT ST Implied'!H96</f>
        <v>67.387507866955247</v>
      </c>
      <c r="AB392">
        <f>'[1]LT6.2a - Adj LT ST Implied'!M96</f>
        <v>76.821758968328979</v>
      </c>
      <c r="AC392">
        <f>'[1]LT6.2a - Adj LT ST Implied'!O96</f>
        <v>40.432504720173149</v>
      </c>
      <c r="AD392">
        <f>'[1]LT6.2a - Adj LT ST Implied'!I96</f>
        <v>81.517445691193913</v>
      </c>
      <c r="AE392">
        <f>'[1]LT6.2a - Adj LT ST Implied'!N96</f>
        <v>111.67890059693568</v>
      </c>
      <c r="AF392">
        <f>'[1]LT6.2a - Adj LT ST Implied'!P96</f>
        <v>44.834595130156657</v>
      </c>
    </row>
    <row r="393" spans="2:32">
      <c r="B393" s="2">
        <f t="shared" si="66"/>
        <v>392</v>
      </c>
      <c r="C393" s="10">
        <f t="shared" ref="C393" si="69">C392</f>
        <v>43302</v>
      </c>
      <c r="D393" s="11">
        <f>'[1]A - 12HR - Input'!E407</f>
        <v>71.900000000000006</v>
      </c>
      <c r="E393" s="12">
        <f>'[1]A - 12HR - Input'!D407</f>
        <v>94.07</v>
      </c>
      <c r="F393" s="11">
        <f t="shared" si="64"/>
        <v>6763.6329999999998</v>
      </c>
      <c r="G393" s="12">
        <f t="shared" si="65"/>
        <v>1.9172100486841364E-5</v>
      </c>
      <c r="H393" s="17">
        <f t="shared" si="44"/>
        <v>52159.125740361262</v>
      </c>
      <c r="I393" s="17"/>
      <c r="J393" s="11">
        <f t="shared" si="36"/>
        <v>277809050.32201982</v>
      </c>
      <c r="K393" s="11">
        <f t="shared" si="51"/>
        <v>273502378.64783055</v>
      </c>
      <c r="L393" s="23">
        <f t="shared" si="59"/>
        <v>249610704.00052181</v>
      </c>
      <c r="M393" s="11">
        <f t="shared" si="37"/>
        <v>247667412.02451977</v>
      </c>
      <c r="N393" s="11"/>
      <c r="O393" s="11"/>
      <c r="P393" s="20">
        <f t="shared" si="45"/>
        <v>3710854.8119817693</v>
      </c>
      <c r="Q393" s="2">
        <f t="shared" si="46"/>
        <v>74.863896432977626</v>
      </c>
      <c r="R393" s="2">
        <f t="shared" si="52"/>
        <v>73.703335890354481</v>
      </c>
      <c r="S393" s="2">
        <f t="shared" si="60"/>
        <v>67.26501484093852</v>
      </c>
      <c r="T393" s="2">
        <f t="shared" si="38"/>
        <v>66.741337123953343</v>
      </c>
      <c r="U393" s="2"/>
      <c r="V393" s="2"/>
      <c r="W393" s="2">
        <f>'[1]A - 12HR - Input'!E407</f>
        <v>71.900000000000006</v>
      </c>
      <c r="X393" s="2">
        <f t="shared" si="47"/>
        <v>0.96040953551447772</v>
      </c>
      <c r="Y393" s="2">
        <f t="shared" si="48"/>
        <v>93.579870541222036</v>
      </c>
      <c r="Z393" s="2">
        <f t="shared" si="49"/>
        <v>41.923782002467476</v>
      </c>
      <c r="AA393">
        <f>'[1]LT6.2a - Adj LT ST Implied'!H97</f>
        <v>67.082330735659966</v>
      </c>
      <c r="AB393">
        <f>'[1]LT6.2a - Adj LT ST Implied'!M97</f>
        <v>76.473857038652355</v>
      </c>
      <c r="AC393">
        <f>'[1]LT6.2a - Adj LT ST Implied'!O97</f>
        <v>40.249398441395975</v>
      </c>
      <c r="AD393">
        <f>'[1]LT6.2a - Adj LT ST Implied'!I97</f>
        <v>81.222865266373915</v>
      </c>
      <c r="AE393">
        <f>'[1]LT6.2a - Adj LT ST Implied'!N97</f>
        <v>111.27532541493227</v>
      </c>
      <c r="AF393">
        <f>'[1]LT6.2a - Adj LT ST Implied'!P97</f>
        <v>44.672575896505656</v>
      </c>
    </row>
    <row r="394" spans="2:32">
      <c r="B394" s="2">
        <f t="shared" si="66"/>
        <v>393</v>
      </c>
      <c r="C394" s="10">
        <f>'[1]A - 12HR - Input'!C408</f>
        <v>43303</v>
      </c>
      <c r="D394" s="11">
        <f>'[1]A - 12HR - Input'!E408</f>
        <v>73</v>
      </c>
      <c r="E394" s="12">
        <f>'[1]A - 12HR - Input'!D408</f>
        <v>94.09</v>
      </c>
      <c r="F394" s="11">
        <f t="shared" si="64"/>
        <v>6868.5700000000006</v>
      </c>
      <c r="G394" s="12">
        <f t="shared" si="65"/>
        <v>1.9523523917353731E-5</v>
      </c>
      <c r="H394" s="17">
        <f t="shared" si="44"/>
        <v>51220.261477034757</v>
      </c>
      <c r="I394" s="17"/>
      <c r="J394" s="11">
        <f t="shared" si="36"/>
        <v>277713654.1115427</v>
      </c>
      <c r="K394" s="11">
        <f t="shared" si="51"/>
        <v>272663120.20181638</v>
      </c>
      <c r="L394" s="23">
        <f t="shared" si="59"/>
        <v>253423927.45616171</v>
      </c>
      <c r="M394" s="11">
        <f t="shared" si="37"/>
        <v>247866173.28866881</v>
      </c>
      <c r="N394" s="11"/>
      <c r="O394" s="11"/>
      <c r="P394" s="20">
        <f t="shared" si="45"/>
        <v>3711027.9422094892</v>
      </c>
      <c r="Q394" s="2">
        <f t="shared" si="46"/>
        <v>74.834697673064738</v>
      </c>
      <c r="R394" s="2">
        <f t="shared" si="52"/>
        <v>73.473744862044057</v>
      </c>
      <c r="S394" s="2">
        <f t="shared" si="60"/>
        <v>68.289415063061199</v>
      </c>
      <c r="T394" s="2">
        <f t="shared" si="38"/>
        <v>66.79178307159097</v>
      </c>
      <c r="U394" s="2"/>
      <c r="V394" s="2"/>
      <c r="W394" s="2">
        <f>'[1]A - 12HR - Input'!E408</f>
        <v>73</v>
      </c>
      <c r="X394" s="2">
        <f t="shared" si="47"/>
        <v>0.97548332885528444</v>
      </c>
      <c r="Y394" s="2">
        <f t="shared" si="48"/>
        <v>93.543372091330923</v>
      </c>
      <c r="Z394" s="2">
        <f t="shared" si="49"/>
        <v>41.907430696916258</v>
      </c>
      <c r="AA394">
        <f>'[1]LT6.2a - Adj LT ST Implied'!H98</f>
        <v>66.799961616456955</v>
      </c>
      <c r="AB394">
        <f>'[1]LT6.2a - Adj LT ST Implied'!M98</f>
        <v>76.151956242760917</v>
      </c>
      <c r="AC394">
        <f>'[1]LT6.2a - Adj LT ST Implied'!O98</f>
        <v>40.079976969874174</v>
      </c>
      <c r="AD394">
        <f>'[1]LT6.2a - Adj LT ST Implied'!I98</f>
        <v>80.985985700250424</v>
      </c>
      <c r="AE394">
        <f>'[1]LT6.2a - Adj LT ST Implied'!N98</f>
        <v>110.95080040934309</v>
      </c>
      <c r="AF394">
        <f>'[1]LT6.2a - Adj LT ST Implied'!P98</f>
        <v>44.542292135137735</v>
      </c>
    </row>
    <row r="395" spans="2:32">
      <c r="B395" s="2">
        <f t="shared" si="66"/>
        <v>394</v>
      </c>
      <c r="C395" s="10">
        <f t="shared" ref="C395" si="70">C394</f>
        <v>43303</v>
      </c>
      <c r="D395" s="11">
        <f>'[1]A - 12HR - Input'!E409</f>
        <v>71.2</v>
      </c>
      <c r="E395" s="12">
        <f>'[1]A - 12HR - Input'!D409</f>
        <v>94.04</v>
      </c>
      <c r="F395" s="11">
        <f t="shared" si="64"/>
        <v>6695.648000000001</v>
      </c>
      <c r="G395" s="12">
        <f t="shared" si="65"/>
        <v>1.9881388917875489E-5</v>
      </c>
      <c r="H395" s="17">
        <f t="shared" si="44"/>
        <v>50298.296770448134</v>
      </c>
      <c r="I395" s="17"/>
      <c r="J395" s="11">
        <f t="shared" si="36"/>
        <v>277494960.66147178</v>
      </c>
      <c r="K395" s="11">
        <f t="shared" si="51"/>
        <v>271252951.36226034</v>
      </c>
      <c r="L395" s="23">
        <f t="shared" si="59"/>
        <v>256650454.8837325</v>
      </c>
      <c r="M395" s="11">
        <f t="shared" si="37"/>
        <v>248477951.5652996</v>
      </c>
      <c r="N395" s="11"/>
      <c r="O395" s="11"/>
      <c r="P395" s="20">
        <f t="shared" si="45"/>
        <v>3711165.0862671291</v>
      </c>
      <c r="Q395" s="2">
        <f t="shared" si="46"/>
        <v>74.773003682406852</v>
      </c>
      <c r="R395" s="2">
        <f t="shared" si="52"/>
        <v>73.091049591410069</v>
      </c>
      <c r="S395" s="2">
        <f t="shared" si="60"/>
        <v>69.156302378853226</v>
      </c>
      <c r="T395" s="2">
        <f t="shared" si="38"/>
        <v>66.954162854347942</v>
      </c>
      <c r="U395" s="2"/>
      <c r="V395" s="2"/>
      <c r="W395" s="2">
        <f>'[1]A - 12HR - Input'!E409</f>
        <v>71.2</v>
      </c>
      <c r="X395" s="2">
        <f t="shared" si="47"/>
        <v>0.95221532496430217</v>
      </c>
      <c r="Y395" s="2">
        <f t="shared" si="48"/>
        <v>93.466254603008565</v>
      </c>
      <c r="Z395" s="2">
        <f t="shared" si="49"/>
        <v>41.872882062147838</v>
      </c>
      <c r="AA395">
        <f>'[1]LT6.2a - Adj LT ST Implied'!H99</f>
        <v>66.658495689546925</v>
      </c>
      <c r="AB395">
        <f>'[1]LT6.2a - Adj LT ST Implied'!M99</f>
        <v>75.990685086083488</v>
      </c>
      <c r="AC395">
        <f>'[1]LT6.2a - Adj LT ST Implied'!O99</f>
        <v>39.995097413728153</v>
      </c>
      <c r="AD395">
        <f>'[1]LT6.2a - Adj LT ST Implied'!I99</f>
        <v>80.765910546588458</v>
      </c>
      <c r="AE395">
        <f>'[1]LT6.2a - Adj LT ST Implied'!N99</f>
        <v>110.64929744882619</v>
      </c>
      <c r="AF395">
        <f>'[1]LT6.2a - Adj LT ST Implied'!P99</f>
        <v>44.421250800623653</v>
      </c>
    </row>
    <row r="396" spans="2:32">
      <c r="B396" s="2">
        <f t="shared" si="66"/>
        <v>395</v>
      </c>
      <c r="C396" s="10">
        <f>'[1]A - 12HR - Input'!C410</f>
        <v>43304</v>
      </c>
      <c r="D396" s="11">
        <f>'[1]A - 12HR - Input'!E410</f>
        <v>71.72</v>
      </c>
      <c r="E396" s="12">
        <f>'[1]A - 12HR - Input'!D410</f>
        <v>93.85</v>
      </c>
      <c r="F396" s="11">
        <f t="shared" si="64"/>
        <v>6730.9219999999996</v>
      </c>
      <c r="G396" s="12">
        <f t="shared" si="65"/>
        <v>2.0245813561991338E-5</v>
      </c>
      <c r="H396" s="17">
        <f t="shared" si="44"/>
        <v>49392.927428580057</v>
      </c>
      <c r="I396" s="17"/>
      <c r="J396" s="11">
        <f t="shared" si="36"/>
        <v>277305064.80967695</v>
      </c>
      <c r="K396" s="11">
        <f t="shared" si="51"/>
        <v>268537806.98284554</v>
      </c>
      <c r="L396" s="23">
        <f t="shared" si="59"/>
        <v>260016679.86911216</v>
      </c>
      <c r="M396" s="11">
        <f t="shared" si="37"/>
        <v>248975492.2035346</v>
      </c>
      <c r="N396" s="11"/>
      <c r="O396" s="11"/>
      <c r="P396" s="20">
        <f t="shared" si="45"/>
        <v>3711165.0792023907</v>
      </c>
      <c r="Q396" s="2">
        <f t="shared" si="46"/>
        <v>74.721835027957255</v>
      </c>
      <c r="R396" s="2">
        <f t="shared" si="52"/>
        <v>72.359434638935568</v>
      </c>
      <c r="S396" s="2">
        <f t="shared" si="60"/>
        <v>70.063355932686065</v>
      </c>
      <c r="T396" s="2">
        <f t="shared" si="38"/>
        <v>67.088228868828651</v>
      </c>
      <c r="U396" s="2"/>
      <c r="V396" s="2"/>
      <c r="W396" s="2">
        <f>'[1]A - 12HR - Input'!E410</f>
        <v>71.72</v>
      </c>
      <c r="X396" s="2">
        <f t="shared" si="47"/>
        <v>0.95982653495013714</v>
      </c>
      <c r="Y396" s="2">
        <f t="shared" si="48"/>
        <v>93.402293784946565</v>
      </c>
      <c r="Z396" s="2">
        <f t="shared" si="49"/>
        <v>41.844227615656067</v>
      </c>
      <c r="AA396">
        <f>'[1]LT6.2a - Adj LT ST Implied'!H100</f>
        <v>66.575703292840643</v>
      </c>
      <c r="AB396">
        <f>'[1]LT6.2a - Adj LT ST Implied'!M100</f>
        <v>75.89630175383833</v>
      </c>
      <c r="AC396">
        <f>'[1]LT6.2a - Adj LT ST Implied'!O100</f>
        <v>39.945421975704384</v>
      </c>
      <c r="AD396">
        <f>'[1]LT6.2a - Adj LT ST Implied'!I100</f>
        <v>80.546975334802795</v>
      </c>
      <c r="AE396">
        <f>'[1]LT6.2a - Adj LT ST Implied'!N100</f>
        <v>110.34935620867984</v>
      </c>
      <c r="AF396">
        <f>'[1]LT6.2a - Adj LT ST Implied'!P100</f>
        <v>44.300836434141544</v>
      </c>
    </row>
    <row r="397" spans="2:32">
      <c r="B397" s="2">
        <f t="shared" si="66"/>
        <v>396</v>
      </c>
      <c r="C397" s="10">
        <f t="shared" ref="C397" si="71">C396</f>
        <v>43304</v>
      </c>
      <c r="D397" s="11">
        <f>'[1]A - 12HR - Input'!E411</f>
        <v>74.02</v>
      </c>
      <c r="E397" s="12">
        <f>'[1]A - 12HR - Input'!D411</f>
        <v>93.88</v>
      </c>
      <c r="F397" s="11">
        <f t="shared" si="64"/>
        <v>6948.9975999999997</v>
      </c>
      <c r="G397" s="12">
        <f t="shared" si="65"/>
        <v>2.0616918087567548E-5</v>
      </c>
      <c r="H397" s="17">
        <f t="shared" si="44"/>
        <v>48503.854734865628</v>
      </c>
      <c r="I397" s="17"/>
      <c r="J397" s="11">
        <f t="shared" si="36"/>
        <v>277277959.57381123</v>
      </c>
      <c r="K397" s="11">
        <f t="shared" si="51"/>
        <v>273638002.09889001</v>
      </c>
      <c r="L397" s="23">
        <f t="shared" si="59"/>
        <v>264477897.59372014</v>
      </c>
      <c r="M397" s="11">
        <f t="shared" si="37"/>
        <v>249480988.91268906</v>
      </c>
      <c r="N397" s="11"/>
      <c r="O397" s="11"/>
      <c r="P397" s="20">
        <f t="shared" si="45"/>
        <v>3711182.805579266</v>
      </c>
      <c r="Q397" s="2">
        <f t="shared" si="46"/>
        <v>74.714174455906885</v>
      </c>
      <c r="R397" s="2">
        <f t="shared" si="52"/>
        <v>73.733366539506477</v>
      </c>
      <c r="S397" s="2">
        <f t="shared" si="60"/>
        <v>71.265122590057558</v>
      </c>
      <c r="T397" s="2">
        <f t="shared" si="38"/>
        <v>67.224117480181206</v>
      </c>
      <c r="U397" s="2"/>
      <c r="V397" s="2"/>
      <c r="W397" s="2">
        <f>'[1]A - 12HR - Input'!E411</f>
        <v>74.02</v>
      </c>
      <c r="X397" s="2">
        <f t="shared" si="47"/>
        <v>0.99070893226135337</v>
      </c>
      <c r="Y397" s="2">
        <f t="shared" si="48"/>
        <v>93.392718069883614</v>
      </c>
      <c r="Z397" s="2">
        <f t="shared" si="49"/>
        <v>41.83993769530786</v>
      </c>
      <c r="AA397">
        <f>'[1]LT6.2a - Adj LT ST Implied'!H101</f>
        <v>66.651038720000471</v>
      </c>
      <c r="AB397">
        <f>'[1]LT6.2a - Adj LT ST Implied'!M101</f>
        <v>75.982184140800527</v>
      </c>
      <c r="AC397">
        <f>'[1]LT6.2a - Adj LT ST Implied'!O101</f>
        <v>39.990623232000281</v>
      </c>
      <c r="AD397">
        <f>'[1]LT6.2a - Adj LT ST Implied'!I101</f>
        <v>80.422390516190887</v>
      </c>
      <c r="AE397">
        <f>'[1]LT6.2a - Adj LT ST Implied'!N101</f>
        <v>110.17867500718152</v>
      </c>
      <c r="AF397">
        <f>'[1]LT6.2a - Adj LT ST Implied'!P101</f>
        <v>44.232314783904989</v>
      </c>
    </row>
    <row r="398" spans="2:32">
      <c r="B398" s="2">
        <f t="shared" si="66"/>
        <v>397</v>
      </c>
      <c r="C398" s="10">
        <f>'[1]A - 12HR - Input'!C412</f>
        <v>43305</v>
      </c>
      <c r="D398" s="11">
        <f>'[1]A - 12HR - Input'!E412</f>
        <v>71.11</v>
      </c>
      <c r="E398" s="12">
        <f>'[1]A - 12HR - Input'!D412</f>
        <v>93.59</v>
      </c>
      <c r="F398" s="11">
        <f t="shared" si="64"/>
        <v>6655.1849000000002</v>
      </c>
      <c r="G398" s="12">
        <f t="shared" si="65"/>
        <v>2.0994824936423167E-5</v>
      </c>
      <c r="H398" s="17">
        <f t="shared" si="44"/>
        <v>47630.785349638041</v>
      </c>
      <c r="I398" s="17"/>
      <c r="J398" s="11">
        <f t="shared" si="36"/>
        <v>277037677.02409017</v>
      </c>
      <c r="K398" s="11">
        <f t="shared" si="51"/>
        <v>272030283.41473264</v>
      </c>
      <c r="L398" s="23">
        <f t="shared" si="59"/>
        <v>267779929.78263837</v>
      </c>
      <c r="M398" s="11">
        <f t="shared" si="37"/>
        <v>250129802.61500469</v>
      </c>
      <c r="N398" s="11"/>
      <c r="O398" s="11"/>
      <c r="P398" s="20">
        <f t="shared" si="45"/>
        <v>3710975.4858194399</v>
      </c>
      <c r="Q398" s="2">
        <f t="shared" si="46"/>
        <v>74.653599325223254</v>
      </c>
      <c r="R398" s="2">
        <f t="shared" si="52"/>
        <v>73.304252333174389</v>
      </c>
      <c r="S398" s="2">
        <f t="shared" si="60"/>
        <v>72.158905604710156</v>
      </c>
      <c r="T398" s="2">
        <f t="shared" si="38"/>
        <v>67.402709495336964</v>
      </c>
      <c r="U398" s="2"/>
      <c r="V398" s="2"/>
      <c r="W398" s="2">
        <f>'[1]A - 12HR - Input'!E412</f>
        <v>71.11</v>
      </c>
      <c r="X398" s="2">
        <f t="shared" si="47"/>
        <v>0.95253277327211228</v>
      </c>
      <c r="Y398" s="2">
        <f t="shared" si="48"/>
        <v>93.316999156529064</v>
      </c>
      <c r="Z398" s="2">
        <f t="shared" si="49"/>
        <v>41.806015622125024</v>
      </c>
      <c r="AA398">
        <f>'[1]LT6.2a - Adj LT ST Implied'!H102</f>
        <v>66.729054332946461</v>
      </c>
      <c r="AB398">
        <f>'[1]LT6.2a - Adj LT ST Implied'!M102</f>
        <v>76.071121939558964</v>
      </c>
      <c r="AC398">
        <f>'[1]LT6.2a - Adj LT ST Implied'!O102</f>
        <v>40.037432599767875</v>
      </c>
      <c r="AD398">
        <f>'[1]LT6.2a - Adj LT ST Implied'!I102</f>
        <v>80.249811533959857</v>
      </c>
      <c r="AE398">
        <f>'[1]LT6.2a - Adj LT ST Implied'!N102</f>
        <v>109.94224180152501</v>
      </c>
      <c r="AF398">
        <f>'[1]LT6.2a - Adj LT ST Implied'!P102</f>
        <v>44.137396343677928</v>
      </c>
    </row>
    <row r="399" spans="2:32">
      <c r="B399" s="2">
        <f t="shared" si="66"/>
        <v>398</v>
      </c>
      <c r="C399" s="10">
        <f t="shared" ref="C399" si="72">C398</f>
        <v>43305</v>
      </c>
      <c r="D399" s="11">
        <f>'[1]A - 12HR - Input'!E413</f>
        <v>70.040000000000006</v>
      </c>
      <c r="E399" s="12">
        <f>'[1]A - 12HR - Input'!D413</f>
        <v>93.18</v>
      </c>
      <c r="F399" s="11">
        <f t="shared" si="64"/>
        <v>6526.3272000000006</v>
      </c>
      <c r="G399" s="12">
        <f t="shared" si="65"/>
        <v>2.1379658794728276E-5</v>
      </c>
      <c r="H399" s="17">
        <f t="shared" si="44"/>
        <v>46773.431213344556</v>
      </c>
      <c r="I399" s="17"/>
      <c r="J399" s="11">
        <f t="shared" si="36"/>
        <v>276709926.28567457</v>
      </c>
      <c r="K399" s="11">
        <f t="shared" si="51"/>
        <v>263606836.96871847</v>
      </c>
      <c r="L399" s="23">
        <f t="shared" si="59"/>
        <v>269341377.75143874</v>
      </c>
      <c r="M399" s="11">
        <f t="shared" si="37"/>
        <v>250181440.69000113</v>
      </c>
      <c r="N399" s="11"/>
      <c r="O399" s="11"/>
      <c r="P399" s="20">
        <f t="shared" si="45"/>
        <v>3710473.4755773293</v>
      </c>
      <c r="Q399" s="2">
        <f t="shared" si="46"/>
        <v>74.575368374684317</v>
      </c>
      <c r="R399" s="2">
        <f t="shared" si="52"/>
        <v>71.043989049861807</v>
      </c>
      <c r="S399" s="2">
        <f t="shared" si="60"/>
        <v>72.58949013495662</v>
      </c>
      <c r="T399" s="2">
        <f t="shared" si="38"/>
        <v>67.425745618913041</v>
      </c>
      <c r="U399" s="2"/>
      <c r="V399" s="2"/>
      <c r="W399" s="2">
        <f>'[1]A - 12HR - Input'!E413</f>
        <v>70.040000000000006</v>
      </c>
      <c r="X399" s="2">
        <f t="shared" si="47"/>
        <v>0.93918409692731863</v>
      </c>
      <c r="Y399" s="2">
        <f t="shared" si="48"/>
        <v>93.219210468355399</v>
      </c>
      <c r="Z399" s="2">
        <f t="shared" si="49"/>
        <v>41.762206289823219</v>
      </c>
      <c r="AA399">
        <f>'[1]LT6.2a - Adj LT ST Implied'!H103</f>
        <v>66.775417469950298</v>
      </c>
      <c r="AB399">
        <f>'[1]LT6.2a - Adj LT ST Implied'!M103</f>
        <v>76.12397591574333</v>
      </c>
      <c r="AC399">
        <f>'[1]LT6.2a - Adj LT ST Implied'!O103</f>
        <v>40.065250481970175</v>
      </c>
      <c r="AD399">
        <f>'[1]LT6.2a - Adj LT ST Implied'!I103</f>
        <v>80.044308817024316</v>
      </c>
      <c r="AE399">
        <f>'[1]LT6.2a - Adj LT ST Implied'!N103</f>
        <v>109.66070307932333</v>
      </c>
      <c r="AF399">
        <f>'[1]LT6.2a - Adj LT ST Implied'!P103</f>
        <v>44.024369849363374</v>
      </c>
    </row>
    <row r="400" spans="2:32">
      <c r="B400" s="2">
        <f t="shared" si="66"/>
        <v>399</v>
      </c>
      <c r="C400" s="10">
        <f>'[1]A - 12HR - Input'!C414</f>
        <v>43306</v>
      </c>
      <c r="D400" s="11">
        <f>'[1]A - 12HR - Input'!E414</f>
        <v>70.92</v>
      </c>
      <c r="E400" s="12">
        <f>'[1]A - 12HR - Input'!D414</f>
        <v>92.76</v>
      </c>
      <c r="F400" s="11">
        <f t="shared" si="64"/>
        <v>6578.5392000000002</v>
      </c>
      <c r="G400" s="12">
        <f t="shared" si="65"/>
        <v>2.1771546634142846E-5</v>
      </c>
      <c r="H400" s="17">
        <f t="shared" si="44"/>
        <v>45931.509451504353</v>
      </c>
      <c r="I400" s="17"/>
      <c r="J400" s="11">
        <f t="shared" si="36"/>
        <v>276428562.5158639</v>
      </c>
      <c r="K400" s="11">
        <f t="shared" si="51"/>
        <v>262106811.51160449</v>
      </c>
      <c r="L400" s="23">
        <f t="shared" si="59"/>
        <v>270609187.27776635</v>
      </c>
      <c r="M400" s="11">
        <f t="shared" si="37"/>
        <v>250184338.53337806</v>
      </c>
      <c r="N400" s="11"/>
      <c r="O400" s="11"/>
      <c r="P400" s="20">
        <f t="shared" si="45"/>
        <v>3709675.984048917</v>
      </c>
      <c r="Q400" s="2">
        <f t="shared" si="46"/>
        <v>74.515554378459925</v>
      </c>
      <c r="R400" s="2">
        <f t="shared" si="52"/>
        <v>70.654906961855104</v>
      </c>
      <c r="S400" s="2">
        <f t="shared" si="60"/>
        <v>72.946852620376461</v>
      </c>
      <c r="T400" s="2">
        <f t="shared" si="38"/>
        <v>67.44102169815784</v>
      </c>
      <c r="U400" s="2"/>
      <c r="V400" s="2"/>
      <c r="W400" s="2">
        <f>'[1]A - 12HR - Input'!E414</f>
        <v>70.92</v>
      </c>
      <c r="X400" s="2">
        <f t="shared" si="47"/>
        <v>0.95174759943141107</v>
      </c>
      <c r="Y400" s="2">
        <f t="shared" si="48"/>
        <v>93.144442973074902</v>
      </c>
      <c r="Z400" s="2">
        <f>Q400*0.56</f>
        <v>41.728710451937559</v>
      </c>
      <c r="AA400">
        <f>'[1]LT6.2a - Adj LT ST Implied'!H104</f>
        <v>66.800202888422305</v>
      </c>
      <c r="AB400">
        <f>'[1]LT6.2a - Adj LT ST Implied'!M104</f>
        <v>76.152231292801417</v>
      </c>
      <c r="AC400">
        <f>'[1]LT6.2a - Adj LT ST Implied'!O104</f>
        <v>40.080121733053382</v>
      </c>
      <c r="AD400">
        <f>'[1]LT6.2a - Adj LT ST Implied'!I104</f>
        <v>79.901446461034254</v>
      </c>
      <c r="AE400">
        <f>'[1]LT6.2a - Adj LT ST Implied'!N104</f>
        <v>109.46498165161694</v>
      </c>
      <c r="AF400">
        <f>'[1]LT6.2a - Adj LT ST Implied'!P104</f>
        <v>43.945795553568843</v>
      </c>
    </row>
    <row r="401" spans="2:32">
      <c r="B401" s="2">
        <f t="shared" si="66"/>
        <v>400</v>
      </c>
      <c r="C401" s="10">
        <f t="shared" ref="C401" si="73">C400</f>
        <v>43306</v>
      </c>
      <c r="D401" s="11">
        <f>'[1]A - 12HR - Input'!E415</f>
        <v>67.59</v>
      </c>
      <c r="E401" s="12">
        <f>'[1]A - 12HR - Input'!D415</f>
        <v>91.99</v>
      </c>
      <c r="F401" s="11">
        <f t="shared" si="64"/>
        <v>6217.6040999999996</v>
      </c>
      <c r="G401" s="12">
        <f t="shared" si="65"/>
        <v>2.2170617753709619E-5</v>
      </c>
      <c r="H401" s="17">
        <f t="shared" si="44"/>
        <v>45104.742281377279</v>
      </c>
      <c r="I401" s="17"/>
      <c r="J401" s="11">
        <f t="shared" si="36"/>
        <v>275892085.44124776</v>
      </c>
      <c r="K401" s="11">
        <f t="shared" si="51"/>
        <v>255857307.65691221</v>
      </c>
      <c r="L401" s="23">
        <f t="shared" si="59"/>
        <v>269593745.17190516</v>
      </c>
      <c r="M401" s="11">
        <f t="shared" si="37"/>
        <v>250266327.31883898</v>
      </c>
      <c r="N401" s="11"/>
      <c r="O401" s="11"/>
      <c r="P401" s="20">
        <f t="shared" si="45"/>
        <v>3708335.6854497655</v>
      </c>
      <c r="Q401" s="2">
        <f t="shared" si="46"/>
        <v>74.397818548022357</v>
      </c>
      <c r="R401" s="2">
        <f t="shared" si="52"/>
        <v>68.995185268908727</v>
      </c>
      <c r="S401" s="2">
        <f t="shared" si="60"/>
        <v>72.699390788622054</v>
      </c>
      <c r="T401" s="2">
        <f t="shared" si="38"/>
        <v>67.487506134031506</v>
      </c>
      <c r="U401" s="2"/>
      <c r="V401" s="2"/>
      <c r="W401" s="2">
        <f>'[1]A - 12HR - Input'!E415</f>
        <v>67.59</v>
      </c>
      <c r="X401" s="2">
        <f t="shared" si="47"/>
        <v>0.90849437952770029</v>
      </c>
      <c r="Y401" s="2">
        <f>Q401*1.25</f>
        <v>92.99727318502795</v>
      </c>
      <c r="Z401" s="2">
        <f t="shared" si="49"/>
        <v>41.662778386892526</v>
      </c>
      <c r="AA401">
        <f>'[1]LT6.2a - Adj LT ST Implied'!H105</f>
        <v>66.661905107679075</v>
      </c>
      <c r="AB401">
        <f>'[1]LT6.2a - Adj LT ST Implied'!M105</f>
        <v>75.994571822754139</v>
      </c>
      <c r="AC401">
        <f>'[1]LT6.2a - Adj LT ST Implied'!O105</f>
        <v>39.997143064607442</v>
      </c>
      <c r="AD401">
        <f>'[1]LT6.2a - Adj LT ST Implied'!I105</f>
        <v>79.713089260114515</v>
      </c>
      <c r="AE401">
        <f>'[1]LT6.2a - Adj LT ST Implied'!N105</f>
        <v>109.20693228635689</v>
      </c>
      <c r="AF401">
        <f>'[1]LT6.2a - Adj LT ST Implied'!P105</f>
        <v>43.842199093062987</v>
      </c>
    </row>
    <row r="402" spans="2:32">
      <c r="B402" s="2">
        <f t="shared" si="66"/>
        <v>401</v>
      </c>
      <c r="C402" s="10">
        <f>'[1]A - 12HR - Input'!C416</f>
        <v>43307</v>
      </c>
      <c r="D402" s="11">
        <f>'[1]A - 12HR - Input'!E416</f>
        <v>65.010000000000005</v>
      </c>
      <c r="E402" s="12">
        <f>'[1]A - 12HR - Input'!D416</f>
        <v>91.5</v>
      </c>
      <c r="F402" s="11">
        <f t="shared" si="64"/>
        <v>5948.4150000000009</v>
      </c>
      <c r="G402" s="12">
        <f t="shared" si="65"/>
        <v>2.257700382251489E-5</v>
      </c>
      <c r="H402" s="17">
        <f t="shared" si="44"/>
        <v>44292.856920312479</v>
      </c>
      <c r="I402" s="17"/>
      <c r="J402" s="11">
        <f t="shared" si="36"/>
        <v>275171412.58770239</v>
      </c>
      <c r="K402" s="11">
        <f t="shared" si="51"/>
        <v>243271487.91523713</v>
      </c>
      <c r="L402" s="23">
        <f t="shared" si="59"/>
        <v>267412304.03761289</v>
      </c>
      <c r="M402" s="11">
        <f t="shared" si="37"/>
        <v>249967736.93971699</v>
      </c>
      <c r="N402" s="11"/>
      <c r="O402" s="11"/>
      <c r="P402" s="20">
        <f t="shared" si="45"/>
        <v>3706660.2677494762</v>
      </c>
      <c r="Q402" s="2">
        <f t="shared" si="46"/>
        <v>74.237020042512441</v>
      </c>
      <c r="R402" s="2">
        <f t="shared" si="52"/>
        <v>65.630910399819584</v>
      </c>
      <c r="S402" s="2">
        <f t="shared" si="60"/>
        <v>72.143731748033673</v>
      </c>
      <c r="T402" s="2">
        <f t="shared" si="38"/>
        <v>67.437455521513598</v>
      </c>
      <c r="U402" s="2"/>
      <c r="V402" s="2"/>
      <c r="W402" s="2">
        <f>'[1]A - 12HR - Input'!E416</f>
        <v>65.010000000000005</v>
      </c>
      <c r="X402" s="2">
        <f t="shared" si="47"/>
        <v>0.87570864189822673</v>
      </c>
      <c r="Y402" s="2">
        <f t="shared" si="48"/>
        <v>92.796275053140548</v>
      </c>
      <c r="Z402" s="2">
        <f t="shared" si="49"/>
        <v>41.572731223806969</v>
      </c>
      <c r="AA402">
        <f>'[1]LT6.2a - Adj LT ST Implied'!H106</f>
        <v>66.523261510446503</v>
      </c>
      <c r="AB402">
        <f>'[1]LT6.2a - Adj LT ST Implied'!M106</f>
        <v>75.836518121909009</v>
      </c>
      <c r="AC402">
        <f>'[1]LT6.2a - Adj LT ST Implied'!O106</f>
        <v>39.913956906267899</v>
      </c>
      <c r="AD402">
        <f>'[1]LT6.2a - Adj LT ST Implied'!I106</f>
        <v>79.406402549344989</v>
      </c>
      <c r="AE402">
        <f>'[1]LT6.2a - Adj LT ST Implied'!N106</f>
        <v>108.78677149260264</v>
      </c>
      <c r="AF402">
        <f>'[1]LT6.2a - Adj LT ST Implied'!P106</f>
        <v>43.673521402139748</v>
      </c>
    </row>
    <row r="403" spans="2:32">
      <c r="B403" s="2">
        <f t="shared" si="66"/>
        <v>402</v>
      </c>
      <c r="C403" s="10">
        <f t="shared" ref="C403" si="74">C402</f>
        <v>43307</v>
      </c>
      <c r="D403" s="11">
        <f>'[1]A - 12HR - Input'!E417</f>
        <v>67.42</v>
      </c>
      <c r="E403" s="12">
        <f>'[1]A - 12HR - Input'!D417</f>
        <v>91.83</v>
      </c>
      <c r="F403" s="11">
        <f t="shared" si="64"/>
        <v>6191.1786000000002</v>
      </c>
      <c r="G403" s="12">
        <f t="shared" si="65"/>
        <v>2.2990838923131249E-5</v>
      </c>
      <c r="H403" s="17">
        <f t="shared" si="44"/>
        <v>43495.585495746862</v>
      </c>
      <c r="I403" s="17"/>
      <c r="J403" s="11">
        <f t="shared" si="36"/>
        <v>274638682.85986644</v>
      </c>
      <c r="K403" s="11">
        <f t="shared" si="51"/>
        <v>242835966.29666999</v>
      </c>
      <c r="L403" s="23">
        <f t="shared" si="59"/>
        <v>264488091.6940276</v>
      </c>
      <c r="M403" s="11">
        <f t="shared" si="37"/>
        <v>249414209.00201112</v>
      </c>
      <c r="N403" s="11"/>
      <c r="O403" s="11"/>
      <c r="P403" s="20">
        <f t="shared" si="45"/>
        <v>3705247.2678591735</v>
      </c>
      <c r="Q403" s="2">
        <f t="shared" si="46"/>
        <v>74.121553301501478</v>
      </c>
      <c r="R403" s="2">
        <f t="shared" si="52"/>
        <v>65.538396965602871</v>
      </c>
      <c r="S403" s="2">
        <f t="shared" si="60"/>
        <v>71.382035414560647</v>
      </c>
      <c r="T403" s="2">
        <f t="shared" si="38"/>
        <v>67.313782582212994</v>
      </c>
      <c r="U403" s="2"/>
      <c r="V403" s="2"/>
      <c r="W403" s="2">
        <f>'[1]A - 12HR - Input'!E417</f>
        <v>67.42</v>
      </c>
      <c r="X403" s="2">
        <f t="shared" si="47"/>
        <v>0.90958698242275338</v>
      </c>
      <c r="Y403" s="2">
        <f t="shared" si="48"/>
        <v>92.651941626876848</v>
      </c>
      <c r="Z403" s="2">
        <f t="shared" si="49"/>
        <v>41.508069848840833</v>
      </c>
      <c r="AA403">
        <f>'[1]LT6.2a - Adj LT ST Implied'!H107</f>
        <v>66.435685307861192</v>
      </c>
      <c r="AB403">
        <f>'[1]LT6.2a - Adj LT ST Implied'!M107</f>
        <v>75.736681250961752</v>
      </c>
      <c r="AC403">
        <f>'[1]LT6.2a - Adj LT ST Implied'!O107</f>
        <v>39.861411184716715</v>
      </c>
      <c r="AD403">
        <f>'[1]LT6.2a - Adj LT ST Implied'!I107</f>
        <v>79.178452866260542</v>
      </c>
      <c r="AE403">
        <f>'[1]LT6.2a - Adj LT ST Implied'!N107</f>
        <v>108.47448042677695</v>
      </c>
      <c r="AF403">
        <f>'[1]LT6.2a - Adj LT ST Implied'!P107</f>
        <v>43.548149076443302</v>
      </c>
    </row>
    <row r="404" spans="2:32">
      <c r="B404" s="2">
        <f t="shared" si="66"/>
        <v>403</v>
      </c>
      <c r="C404" s="10">
        <f>'[1]A - 12HR - Input'!C418</f>
        <v>43308</v>
      </c>
      <c r="D404" s="11">
        <f>'[1]A - 12HR - Input'!E418</f>
        <v>64.59</v>
      </c>
      <c r="E404" s="12">
        <f>'[1]A - 12HR - Input'!D418</f>
        <v>91.81</v>
      </c>
      <c r="F404" s="11">
        <f t="shared" si="64"/>
        <v>5930.0079000000005</v>
      </c>
      <c r="G404" s="12">
        <f t="shared" si="65"/>
        <v>2.3412259595856674E-5</v>
      </c>
      <c r="H404" s="17">
        <f t="shared" si="44"/>
        <v>42712.664956823413</v>
      </c>
      <c r="I404" s="17"/>
      <c r="J404" s="11">
        <f t="shared" si="36"/>
        <v>273927638.72492319</v>
      </c>
      <c r="K404" s="11">
        <f t="shared" si="51"/>
        <v>242376292.33501512</v>
      </c>
      <c r="L404" s="23">
        <f t="shared" si="59"/>
        <v>261327310.24456054</v>
      </c>
      <c r="M404" s="11">
        <f t="shared" si="37"/>
        <v>249124371.62133411</v>
      </c>
      <c r="N404" s="11"/>
      <c r="O404" s="11"/>
      <c r="P404" s="20">
        <f t="shared" si="45"/>
        <v>3703848.1559490901</v>
      </c>
      <c r="Q404" s="2">
        <f t="shared" si="46"/>
        <v>73.957577954415569</v>
      </c>
      <c r="R404" s="2">
        <f t="shared" si="52"/>
        <v>65.439046669802678</v>
      </c>
      <c r="S404" s="2">
        <f t="shared" si="60"/>
        <v>70.555621948167285</v>
      </c>
      <c r="T404" s="2">
        <f t="shared" si="38"/>
        <v>67.260957018767797</v>
      </c>
      <c r="U404" s="2"/>
      <c r="V404" s="2"/>
      <c r="W404" s="2">
        <f>'[1]A - 12HR - Input'!E418</f>
        <v>64.59</v>
      </c>
      <c r="X404" s="2">
        <f t="shared" si="47"/>
        <v>0.87333849737224545</v>
      </c>
      <c r="Y404" s="2">
        <f t="shared" si="48"/>
        <v>92.446972443019462</v>
      </c>
      <c r="Z404" s="2">
        <f t="shared" si="49"/>
        <v>41.416243654472723</v>
      </c>
      <c r="AA404">
        <f>'[1]LT6.2a - Adj LT ST Implied'!H108</f>
        <v>66.325568953505254</v>
      </c>
      <c r="AB404">
        <f>'[1]LT6.2a - Adj LT ST Implied'!M108</f>
        <v>75.611148606995982</v>
      </c>
      <c r="AC404">
        <f>'[1]LT6.2a - Adj LT ST Implied'!O108</f>
        <v>39.795341372103152</v>
      </c>
      <c r="AD404">
        <f>'[1]LT6.2a - Adj LT ST Implied'!I108</f>
        <v>78.967457175161343</v>
      </c>
      <c r="AE404">
        <f>'[1]LT6.2a - Adj LT ST Implied'!N108</f>
        <v>108.18541632997105</v>
      </c>
      <c r="AF404">
        <f>'[1]LT6.2a - Adj LT ST Implied'!P108</f>
        <v>43.432101446338741</v>
      </c>
    </row>
    <row r="405" spans="2:32">
      <c r="B405" s="2">
        <f t="shared" si="66"/>
        <v>404</v>
      </c>
      <c r="C405" s="10">
        <f t="shared" ref="C405" si="75">C404</f>
        <v>43308</v>
      </c>
      <c r="D405" s="11">
        <f>'[1]A - 12HR - Input'!E419</f>
        <v>66.3</v>
      </c>
      <c r="E405" s="12">
        <f>'[1]A - 12HR - Input'!D419</f>
        <v>91.42</v>
      </c>
      <c r="F405" s="11">
        <f t="shared" si="64"/>
        <v>6061.1459999999997</v>
      </c>
      <c r="G405" s="12">
        <f t="shared" si="65"/>
        <v>2.3841404883764432E-5</v>
      </c>
      <c r="H405" s="17">
        <f t="shared" si="44"/>
        <v>41943.836987600596</v>
      </c>
      <c r="I405" s="17"/>
      <c r="J405" s="11">
        <f t="shared" si="36"/>
        <v>273326077.14654785</v>
      </c>
      <c r="K405" s="11">
        <f t="shared" si="51"/>
        <v>239846897.23107973</v>
      </c>
      <c r="L405" s="23">
        <f t="shared" si="59"/>
        <v>259159895.854646</v>
      </c>
      <c r="M405" s="11">
        <f t="shared" si="37"/>
        <v>248586505.64563683</v>
      </c>
      <c r="N405" s="11"/>
      <c r="O405" s="11"/>
      <c r="P405" s="20">
        <f t="shared" si="45"/>
        <v>3702196.8344192314</v>
      </c>
      <c r="Q405" s="2">
        <f t="shared" si="46"/>
        <v>73.828078130649928</v>
      </c>
      <c r="R405" s="2">
        <f t="shared" si="52"/>
        <v>64.78502034284864</v>
      </c>
      <c r="S405" s="2">
        <f t="shared" si="60"/>
        <v>70.001652382510542</v>
      </c>
      <c r="T405" s="2">
        <f t="shared" si="38"/>
        <v>67.145675058261162</v>
      </c>
      <c r="U405" s="2"/>
      <c r="V405" s="2"/>
      <c r="W405" s="2">
        <f>'[1]A - 12HR - Input'!E419</f>
        <v>66.3</v>
      </c>
      <c r="X405" s="2">
        <f t="shared" si="47"/>
        <v>0.89803231614226964</v>
      </c>
      <c r="Y405" s="2">
        <f t="shared" si="48"/>
        <v>92.285097663312413</v>
      </c>
      <c r="Z405" s="2">
        <f t="shared" si="49"/>
        <v>41.343723753163964</v>
      </c>
      <c r="AA405">
        <f>'[1]LT6.2a - Adj LT ST Implied'!H109</f>
        <v>66.274800948354354</v>
      </c>
      <c r="AB405">
        <f>'[1]LT6.2a - Adj LT ST Implied'!M109</f>
        <v>75.553273081123962</v>
      </c>
      <c r="AC405">
        <f>'[1]LT6.2a - Adj LT ST Implied'!O109</f>
        <v>39.764880569012611</v>
      </c>
      <c r="AD405">
        <f>'[1]LT6.2a - Adj LT ST Implied'!I109</f>
        <v>78.772661704003909</v>
      </c>
      <c r="AE405">
        <f>'[1]LT6.2a - Adj LT ST Implied'!N109</f>
        <v>107.91854653448536</v>
      </c>
      <c r="AF405">
        <f>'[1]LT6.2a - Adj LT ST Implied'!P109</f>
        <v>43.324963937202156</v>
      </c>
    </row>
    <row r="406" spans="2:32">
      <c r="B406" s="2">
        <f t="shared" si="66"/>
        <v>405</v>
      </c>
      <c r="C406" s="10">
        <f>'[1]A - 12HR - Input'!C420</f>
        <v>43309</v>
      </c>
      <c r="D406" s="11">
        <f>'[1]A - 12HR - Input'!E420</f>
        <v>65.349999999999994</v>
      </c>
      <c r="E406" s="12">
        <f>'[1]A - 12HR - Input'!D420</f>
        <v>91.18</v>
      </c>
      <c r="F406" s="11">
        <f t="shared" si="64"/>
        <v>5958.6130000000003</v>
      </c>
      <c r="G406" s="12">
        <f t="shared" si="65"/>
        <v>2.4278416378578857E-5</v>
      </c>
      <c r="H406" s="17">
        <f t="shared" si="44"/>
        <v>41188.84792182377</v>
      </c>
      <c r="I406" s="17"/>
      <c r="J406" s="11">
        <f t="shared" si="36"/>
        <v>272663240.15619153</v>
      </c>
      <c r="K406" s="11">
        <f t="shared" si="51"/>
        <v>240376556.44803232</v>
      </c>
      <c r="L406" s="23">
        <f t="shared" si="59"/>
        <v>256412443.3377009</v>
      </c>
      <c r="M406" s="11">
        <f t="shared" si="37"/>
        <v>248545017.22846526</v>
      </c>
      <c r="N406" s="11"/>
      <c r="O406" s="11"/>
      <c r="P406" s="20">
        <f t="shared" si="45"/>
        <v>3700395.7160091633</v>
      </c>
      <c r="Q406" s="2">
        <f t="shared" si="46"/>
        <v>73.684886991020491</v>
      </c>
      <c r="R406" s="2">
        <f t="shared" si="52"/>
        <v>64.959689421345416</v>
      </c>
      <c r="S406" s="2">
        <f t="shared" si="60"/>
        <v>69.293249429614775</v>
      </c>
      <c r="T406" s="2">
        <f t="shared" si="38"/>
        <v>67.167145436142263</v>
      </c>
      <c r="U406" s="2"/>
      <c r="V406" s="2"/>
      <c r="W406" s="2">
        <f>'[1]A - 12HR - Input'!E420</f>
        <v>65.349999999999994</v>
      </c>
      <c r="X406" s="2">
        <f t="shared" si="47"/>
        <v>0.88688471501576416</v>
      </c>
      <c r="Y406" s="2">
        <f t="shared" si="48"/>
        <v>92.106108738775617</v>
      </c>
      <c r="Z406" s="2">
        <f t="shared" si="49"/>
        <v>41.26353671497148</v>
      </c>
      <c r="AA406">
        <f>'[1]LT6.2a - Adj LT ST Implied'!H110</f>
        <v>66.201304273987915</v>
      </c>
      <c r="AB406">
        <f>'[1]LT6.2a - Adj LT ST Implied'!M110</f>
        <v>75.469486872346224</v>
      </c>
      <c r="AC406">
        <f>'[1]LT6.2a - Adj LT ST Implied'!O110</f>
        <v>39.720782564392749</v>
      </c>
      <c r="AD406">
        <f>'[1]LT6.2a - Adj LT ST Implied'!I110</f>
        <v>78.495476236966113</v>
      </c>
      <c r="AE406">
        <f>'[1]LT6.2a - Adj LT ST Implied'!N110</f>
        <v>107.53880244464358</v>
      </c>
      <c r="AF406">
        <f>'[1]LT6.2a - Adj LT ST Implied'!P110</f>
        <v>43.172511930331368</v>
      </c>
    </row>
    <row r="407" spans="2:32">
      <c r="B407" s="2">
        <f t="shared" si="66"/>
        <v>406</v>
      </c>
      <c r="C407" s="10">
        <f t="shared" ref="C407" si="76">C406</f>
        <v>43309</v>
      </c>
      <c r="D407" s="11">
        <f>'[1]A - 12HR - Input'!E421</f>
        <v>64.150000000000006</v>
      </c>
      <c r="E407" s="12">
        <f>'[1]A - 12HR - Input'!D421</f>
        <v>91.16</v>
      </c>
      <c r="F407" s="11">
        <f t="shared" si="64"/>
        <v>5847.9140000000007</v>
      </c>
      <c r="G407" s="12">
        <f t="shared" si="65"/>
        <v>2.4723438267391905E-5</v>
      </c>
      <c r="H407" s="17">
        <f t="shared" si="44"/>
        <v>40447.448659230955</v>
      </c>
      <c r="I407" s="17"/>
      <c r="J407" s="11">
        <f t="shared" si="36"/>
        <v>271932663.95014036</v>
      </c>
      <c r="K407" s="11">
        <f t="shared" si="51"/>
        <v>236110433.21897081</v>
      </c>
      <c r="L407" s="23">
        <f t="shared" si="59"/>
        <v>253730497.85902667</v>
      </c>
      <c r="M407" s="11">
        <f t="shared" si="37"/>
        <v>248355927.4989976</v>
      </c>
      <c r="N407" s="11"/>
      <c r="O407" s="11"/>
      <c r="P407" s="20">
        <f t="shared" si="45"/>
        <v>3698617.9574390976</v>
      </c>
      <c r="Q407" s="2">
        <f t="shared" si="46"/>
        <v>73.522777177674499</v>
      </c>
      <c r="R407" s="2">
        <f t="shared" si="52"/>
        <v>63.837475493806437</v>
      </c>
      <c r="S407" s="2">
        <f t="shared" si="60"/>
        <v>68.601434584151605</v>
      </c>
      <c r="T407" s="2">
        <f t="shared" si="38"/>
        <v>67.148305220190366</v>
      </c>
      <c r="U407" s="2"/>
      <c r="V407" s="2"/>
      <c r="W407" s="2">
        <f>'[1]A - 12HR - Input'!E421</f>
        <v>64.150000000000006</v>
      </c>
      <c r="X407" s="2">
        <f t="shared" si="47"/>
        <v>0.87251872769952199</v>
      </c>
      <c r="Y407" s="2">
        <f t="shared" si="48"/>
        <v>91.903471472093116</v>
      </c>
      <c r="Z407" s="2">
        <f t="shared" si="49"/>
        <v>41.172755219497724</v>
      </c>
      <c r="AA407">
        <f>'[1]LT6.2a - Adj LT ST Implied'!H111</f>
        <v>66.126847495963972</v>
      </c>
      <c r="AB407">
        <f>'[1]LT6.2a - Adj LT ST Implied'!M111</f>
        <v>75.384606145398919</v>
      </c>
      <c r="AC407">
        <f>'[1]LT6.2a - Adj LT ST Implied'!O111</f>
        <v>39.676108497578383</v>
      </c>
      <c r="AD407">
        <f>'[1]LT6.2a - Adj LT ST Implied'!I111</f>
        <v>78.195736317635365</v>
      </c>
      <c r="AE407">
        <f>'[1]LT6.2a - Adj LT ST Implied'!N111</f>
        <v>107.12815875516046</v>
      </c>
      <c r="AF407">
        <f>'[1]LT6.2a - Adj LT ST Implied'!P111</f>
        <v>43.007654974699456</v>
      </c>
    </row>
    <row r="408" spans="2:32">
      <c r="B408" s="2">
        <f t="shared" si="66"/>
        <v>407</v>
      </c>
      <c r="C408" s="10">
        <f>'[1]A - 12HR - Input'!C422</f>
        <v>43310</v>
      </c>
      <c r="D408" s="11">
        <f>'[1]A - 12HR - Input'!E422</f>
        <v>61.96</v>
      </c>
      <c r="E408" s="12">
        <f>'[1]A - 12HR - Input'!D422</f>
        <v>91.26</v>
      </c>
      <c r="F408" s="11">
        <f t="shared" si="64"/>
        <v>5654.4696000000004</v>
      </c>
      <c r="G408" s="12">
        <f t="shared" si="65"/>
        <v>2.5176617380236158E-5</v>
      </c>
      <c r="H408" s="17">
        <f t="shared" si="44"/>
        <v>39719.394583364796</v>
      </c>
      <c r="I408" s="17"/>
      <c r="J408" s="11">
        <f t="shared" si="36"/>
        <v>271078578.2203728</v>
      </c>
      <c r="K408" s="11">
        <f t="shared" si="51"/>
        <v>230012535.78203836</v>
      </c>
      <c r="L408" s="23">
        <f t="shared" si="59"/>
        <v>250215594.6160889</v>
      </c>
      <c r="M408" s="11">
        <f t="shared" si="37"/>
        <v>247773192.66432729</v>
      </c>
      <c r="N408" s="11"/>
      <c r="O408" s="11"/>
      <c r="P408" s="20">
        <f t="shared" si="45"/>
        <v>3696949.7223597956</v>
      </c>
      <c r="Q408" s="2">
        <f t="shared" si="46"/>
        <v>73.324929625318504</v>
      </c>
      <c r="R408" s="2">
        <f t="shared" si="52"/>
        <v>62.216841736008064</v>
      </c>
      <c r="S408" s="2">
        <f t="shared" si="60"/>
        <v>67.681633077869961</v>
      </c>
      <c r="T408" s="2">
        <f t="shared" si="38"/>
        <v>67.020979800117885</v>
      </c>
      <c r="U408" s="2"/>
      <c r="V408" s="2"/>
      <c r="W408" s="2">
        <f>'[1]A - 12HR - Input'!E422</f>
        <v>61.96</v>
      </c>
      <c r="X408" s="2">
        <f t="shared" si="47"/>
        <v>0.84500592522363249</v>
      </c>
      <c r="Y408" s="2">
        <f t="shared" si="48"/>
        <v>91.656162031648137</v>
      </c>
      <c r="Z408" s="2">
        <f t="shared" si="49"/>
        <v>41.061960590178366</v>
      </c>
      <c r="AA408">
        <f>'[1]LT6.2a - Adj LT ST Implied'!H112</f>
        <v>66.151462865359875</v>
      </c>
      <c r="AB408">
        <f>'[1]LT6.2a - Adj LT ST Implied'!M112</f>
        <v>75.412667666510245</v>
      </c>
      <c r="AC408">
        <f>'[1]LT6.2a - Adj LT ST Implied'!O112</f>
        <v>39.690877719215926</v>
      </c>
      <c r="AD408">
        <f>'[1]LT6.2a - Adj LT ST Implied'!I112</f>
        <v>77.920090981903584</v>
      </c>
      <c r="AE408">
        <f>'[1]LT6.2a - Adj LT ST Implied'!N112</f>
        <v>106.75052464520792</v>
      </c>
      <c r="AF408">
        <f>'[1]LT6.2a - Adj LT ST Implied'!P112</f>
        <v>42.856050040046973</v>
      </c>
    </row>
    <row r="409" spans="2:32">
      <c r="B409" s="2">
        <f t="shared" si="66"/>
        <v>408</v>
      </c>
      <c r="C409" s="10">
        <f t="shared" ref="C409" si="77">C408</f>
        <v>43310</v>
      </c>
      <c r="D409" s="11">
        <f>'[1]A - 12HR - Input'!E423</f>
        <v>64.489999999999995</v>
      </c>
      <c r="E409" s="12">
        <f>'[1]A - 12HR - Input'!D423</f>
        <v>90.93</v>
      </c>
      <c r="F409" s="11">
        <f t="shared" si="64"/>
        <v>5864.0757000000003</v>
      </c>
      <c r="G409" s="12">
        <f t="shared" si="65"/>
        <v>2.5638103238529692E-5</v>
      </c>
      <c r="H409" s="17">
        <f t="shared" si="44"/>
        <v>39004.445480864233</v>
      </c>
      <c r="I409" s="17"/>
      <c r="J409" s="11">
        <f t="shared" si="36"/>
        <v>270390369.12124622</v>
      </c>
      <c r="K409" s="11">
        <f t="shared" si="51"/>
        <v>230408977.74369326</v>
      </c>
      <c r="L409" s="23">
        <f t="shared" si="59"/>
        <v>247866067.35302907</v>
      </c>
      <c r="M409" s="11">
        <f t="shared" si="37"/>
        <v>247001430.82886747</v>
      </c>
      <c r="N409" s="11"/>
      <c r="O409" s="11"/>
      <c r="P409" s="20">
        <f t="shared" si="45"/>
        <v>3695078.518709009</v>
      </c>
      <c r="Q409" s="2">
        <f t="shared" si="46"/>
        <v>73.175811488767906</v>
      </c>
      <c r="R409" s="2">
        <f t="shared" si="52"/>
        <v>62.355637796891479</v>
      </c>
      <c r="S409" s="2">
        <f t="shared" si="60"/>
        <v>67.080054212116934</v>
      </c>
      <c r="T409" s="2">
        <f t="shared" si="38"/>
        <v>66.846057418873229</v>
      </c>
      <c r="U409" s="2"/>
      <c r="V409" s="2"/>
      <c r="W409" s="2">
        <f>'[1]A - 12HR - Input'!E423</f>
        <v>64.489999999999995</v>
      </c>
      <c r="X409" s="2">
        <f t="shared" si="47"/>
        <v>0.88130215009503332</v>
      </c>
      <c r="Y409" s="2">
        <f t="shared" si="48"/>
        <v>91.469764360959886</v>
      </c>
      <c r="Z409" s="2">
        <f t="shared" si="49"/>
        <v>40.978454433710034</v>
      </c>
      <c r="AA409">
        <f>'[1]LT6.2a - Adj LT ST Implied'!H113</f>
        <v>66.201763447959479</v>
      </c>
      <c r="AB409">
        <f>'[1]LT6.2a - Adj LT ST Implied'!M113</f>
        <v>75.470010330673801</v>
      </c>
      <c r="AC409">
        <f>'[1]LT6.2a - Adj LT ST Implied'!O113</f>
        <v>39.721058068775683</v>
      </c>
      <c r="AD409">
        <f>'[1]LT6.2a - Adj LT ST Implied'!I113</f>
        <v>77.690334851208917</v>
      </c>
      <c r="AE409">
        <f>'[1]LT6.2a - Adj LT ST Implied'!N113</f>
        <v>106.43575874615622</v>
      </c>
      <c r="AF409">
        <f>'[1]LT6.2a - Adj LT ST Implied'!P113</f>
        <v>42.729684168164908</v>
      </c>
    </row>
    <row r="410" spans="2:32">
      <c r="B410" s="2">
        <f t="shared" si="66"/>
        <v>409</v>
      </c>
      <c r="C410" s="10">
        <f>'[1]A - 12HR - Input'!C424</f>
        <v>43311</v>
      </c>
      <c r="D410" s="11">
        <f>'[1]A - 12HR - Input'!E424</f>
        <v>63.75</v>
      </c>
      <c r="E410" s="12">
        <f>'[1]A - 12HR - Input'!D424</f>
        <v>90.23</v>
      </c>
      <c r="F410" s="11">
        <f t="shared" si="64"/>
        <v>5752.1625000000004</v>
      </c>
      <c r="G410" s="12">
        <f t="shared" si="65"/>
        <v>2.6108048104409055E-5</v>
      </c>
      <c r="H410" s="17">
        <f t="shared" si="44"/>
        <v>38302.365462208676</v>
      </c>
      <c r="I410" s="17"/>
      <c r="J410" s="11">
        <f t="shared" ref="J410:J473" si="78">H410*720*SUMPRODUCT(F171:F410,G171:G410)</f>
        <v>269633120.77108806</v>
      </c>
      <c r="K410" s="11">
        <f t="shared" si="51"/>
        <v>232304436.67810294</v>
      </c>
      <c r="L410" s="23">
        <f t="shared" si="59"/>
        <v>245112259.55642161</v>
      </c>
      <c r="M410" s="11">
        <f t="shared" si="37"/>
        <v>246593082.52860475</v>
      </c>
      <c r="N410" s="11"/>
      <c r="O410" s="11"/>
      <c r="P410" s="20">
        <f t="shared" si="45"/>
        <v>3692741.5999210221</v>
      </c>
      <c r="Q410" s="2">
        <f t="shared" si="46"/>
        <v>73.01705615601557</v>
      </c>
      <c r="R410" s="2">
        <f t="shared" si="52"/>
        <v>62.908392150447604</v>
      </c>
      <c r="S410" s="2">
        <f t="shared" si="60"/>
        <v>66.376769921205408</v>
      </c>
      <c r="T410" s="2">
        <f t="shared" si="38"/>
        <v>66.777779017594597</v>
      </c>
      <c r="U410" s="2"/>
      <c r="V410" s="2"/>
      <c r="W410" s="2">
        <f>'[1]A - 12HR - Input'!E424</f>
        <v>63.75</v>
      </c>
      <c r="X410" s="2">
        <f t="shared" si="47"/>
        <v>0.873083678747406</v>
      </c>
      <c r="Y410" s="2">
        <f t="shared" si="48"/>
        <v>91.271320195019456</v>
      </c>
      <c r="Z410" s="2">
        <f t="shared" si="49"/>
        <v>40.889551447368724</v>
      </c>
      <c r="AA410">
        <f>'[1]LT6.2a - Adj LT ST Implied'!H114</f>
        <v>66.123597782766439</v>
      </c>
      <c r="AB410">
        <f>'[1]LT6.2a - Adj LT ST Implied'!M114</f>
        <v>75.380901472353727</v>
      </c>
      <c r="AC410">
        <f>'[1]LT6.2a - Adj LT ST Implied'!O114</f>
        <v>39.67415866965986</v>
      </c>
      <c r="AD410">
        <f>'[1]LT6.2a - Adj LT ST Implied'!I114</f>
        <v>77.284352808800577</v>
      </c>
      <c r="AE410">
        <f>'[1]LT6.2a - Adj LT ST Implied'!N114</f>
        <v>105.87956334805679</v>
      </c>
      <c r="AF410">
        <f>'[1]LT6.2a - Adj LT ST Implied'!P114</f>
        <v>42.50639404484032</v>
      </c>
    </row>
    <row r="411" spans="2:32">
      <c r="B411" s="2">
        <f t="shared" si="66"/>
        <v>410</v>
      </c>
      <c r="C411" s="10">
        <f t="shared" ref="C411" si="79">C410</f>
        <v>43311</v>
      </c>
      <c r="D411" s="11">
        <f>'[1]A - 12HR - Input'!E425</f>
        <v>65.2</v>
      </c>
      <c r="E411" s="12">
        <f>'[1]A - 12HR - Input'!D425</f>
        <v>90.66</v>
      </c>
      <c r="F411" s="11">
        <f t="shared" si="64"/>
        <v>5911.0320000000002</v>
      </c>
      <c r="G411" s="12">
        <f t="shared" si="65"/>
        <v>2.658660703096645E-5</v>
      </c>
      <c r="H411" s="17">
        <f t="shared" si="44"/>
        <v>37612.922883888918</v>
      </c>
      <c r="I411" s="17"/>
      <c r="J411" s="11">
        <f t="shared" si="78"/>
        <v>269004481.14634752</v>
      </c>
      <c r="K411" s="11">
        <f t="shared" si="51"/>
        <v>233292746.21594349</v>
      </c>
      <c r="L411" s="23">
        <f t="shared" si="59"/>
        <v>242375184.92302382</v>
      </c>
      <c r="M411" s="11">
        <f t="shared" si="37"/>
        <v>246082894.53922457</v>
      </c>
      <c r="N411" s="11"/>
      <c r="O411" s="11"/>
      <c r="P411" s="20">
        <f t="shared" si="45"/>
        <v>3690761.5012519551</v>
      </c>
      <c r="Q411" s="2">
        <f t="shared" si="46"/>
        <v>72.885902016453144</v>
      </c>
      <c r="R411" s="2">
        <f t="shared" si="52"/>
        <v>63.209921891947637</v>
      </c>
      <c r="S411" s="2">
        <f t="shared" si="60"/>
        <v>65.670779550726039</v>
      </c>
      <c r="T411" s="2">
        <f t="shared" si="38"/>
        <v>66.675371588153283</v>
      </c>
      <c r="U411" s="2"/>
      <c r="V411" s="2"/>
      <c r="W411" s="2">
        <f>'[1]A - 12HR - Input'!E425</f>
        <v>65.2</v>
      </c>
      <c r="X411" s="2">
        <f t="shared" si="47"/>
        <v>0.89454885233198955</v>
      </c>
      <c r="Y411" s="2">
        <f t="shared" si="48"/>
        <v>91.10737752056643</v>
      </c>
      <c r="Z411" s="2">
        <f t="shared" si="49"/>
        <v>40.816105129213767</v>
      </c>
      <c r="AA411">
        <f>'[1]LT6.2a - Adj LT ST Implied'!H115</f>
        <v>66.071033462405651</v>
      </c>
      <c r="AB411">
        <f>'[1]LT6.2a - Adj LT ST Implied'!M115</f>
        <v>75.320978147142441</v>
      </c>
      <c r="AC411">
        <f>'[1]LT6.2a - Adj LT ST Implied'!O115</f>
        <v>39.642620077443389</v>
      </c>
      <c r="AD411">
        <f>'[1]LT6.2a - Adj LT ST Implied'!I115</f>
        <v>77.002496204747402</v>
      </c>
      <c r="AE411">
        <f>'[1]LT6.2a - Adj LT ST Implied'!N115</f>
        <v>105.49341980050394</v>
      </c>
      <c r="AF411">
        <f>'[1]LT6.2a - Adj LT ST Implied'!P115</f>
        <v>42.351372912611076</v>
      </c>
    </row>
    <row r="412" spans="2:32">
      <c r="B412" s="2">
        <f t="shared" si="66"/>
        <v>411</v>
      </c>
      <c r="C412" s="10">
        <f>'[1]A - 12HR - Input'!C426</f>
        <v>43312</v>
      </c>
      <c r="D412" s="11">
        <f>'[1]A - 12HR - Input'!E426</f>
        <v>63.41</v>
      </c>
      <c r="E412" s="12">
        <f>'[1]A - 12HR - Input'!D426</f>
        <v>90.86</v>
      </c>
      <c r="F412" s="11">
        <f t="shared" si="64"/>
        <v>5761.4326000000001</v>
      </c>
      <c r="G412" s="12">
        <f t="shared" si="65"/>
        <v>2.707393791340779E-5</v>
      </c>
      <c r="H412" s="17">
        <f t="shared" si="44"/>
        <v>36935.890271978918</v>
      </c>
      <c r="I412" s="17"/>
      <c r="J412" s="11">
        <f t="shared" si="78"/>
        <v>268280096.05142665</v>
      </c>
      <c r="K412" s="11">
        <f t="shared" si="51"/>
        <v>233422119.55600402</v>
      </c>
      <c r="L412" s="23">
        <f t="shared" si="59"/>
        <v>239938265.70923442</v>
      </c>
      <c r="M412" s="11">
        <f t="shared" si="37"/>
        <v>245789426.67319998</v>
      </c>
      <c r="N412" s="11">
        <f>SUMPRODUCT(F303:F412,G303:G412)*40000/SUM(G303:G412)</f>
        <v>263709831.15749848</v>
      </c>
      <c r="O412" s="11"/>
      <c r="P412" s="20">
        <f t="shared" si="45"/>
        <v>3688973.9333107718</v>
      </c>
      <c r="Q412" s="2">
        <f t="shared" si="46"/>
        <v>72.72485544798937</v>
      </c>
      <c r="R412" s="2">
        <f t="shared" si="52"/>
        <v>63.275621833010042</v>
      </c>
      <c r="S412" s="2">
        <f t="shared" si="60"/>
        <v>65.042006272431195</v>
      </c>
      <c r="T412" s="2">
        <f t="shared" si="38"/>
        <v>66.628127798292539</v>
      </c>
      <c r="U412" s="2">
        <f>N412/P412</f>
        <v>71.48595677953864</v>
      </c>
      <c r="V412" s="2"/>
      <c r="W412" s="2">
        <f>'[1]A - 12HR - Input'!E426</f>
        <v>63.41</v>
      </c>
      <c r="X412" s="2">
        <f t="shared" si="47"/>
        <v>0.87191648040261727</v>
      </c>
      <c r="Y412" s="2">
        <f t="shared" si="48"/>
        <v>90.906069309986719</v>
      </c>
      <c r="Z412" s="2">
        <f t="shared" si="49"/>
        <v>40.725919050874055</v>
      </c>
      <c r="AA412">
        <f>'[1]LT6.2a - Adj LT ST Implied'!H116</f>
        <v>66.012409328166527</v>
      </c>
      <c r="AB412">
        <f>'[1]LT6.2a - Adj LT ST Implied'!M116</f>
        <v>75.25414663410983</v>
      </c>
      <c r="AC412">
        <f>'[1]LT6.2a - Adj LT ST Implied'!O116</f>
        <v>39.607445596899915</v>
      </c>
      <c r="AD412">
        <f>'[1]LT6.2a - Adj LT ST Implied'!I116</f>
        <v>76.690855392482689</v>
      </c>
      <c r="AE412">
        <f>'[1]LT6.2a - Adj LT ST Implied'!N116</f>
        <v>105.0664718877013</v>
      </c>
      <c r="AF412">
        <f>'[1]LT6.2a - Adj LT ST Implied'!P116</f>
        <v>42.17997046586548</v>
      </c>
    </row>
    <row r="413" spans="2:32">
      <c r="B413" s="2">
        <f t="shared" si="66"/>
        <v>412</v>
      </c>
      <c r="C413" s="10">
        <f t="shared" ref="C413" si="80">C412</f>
        <v>43312</v>
      </c>
      <c r="D413" s="11">
        <f>'[1]A - 12HR - Input'!E427</f>
        <v>63.45</v>
      </c>
      <c r="E413" s="12">
        <f>'[1]A - 12HR - Input'!D427</f>
        <v>91.27</v>
      </c>
      <c r="F413" s="11">
        <f t="shared" si="64"/>
        <v>5791.0815000000002</v>
      </c>
      <c r="G413" s="12">
        <f t="shared" si="65"/>
        <v>2.7570201541148464E-5</v>
      </c>
      <c r="H413" s="17">
        <f t="shared" si="44"/>
        <v>36271.044247083293</v>
      </c>
      <c r="I413" s="17"/>
      <c r="J413" s="11">
        <f t="shared" si="78"/>
        <v>267589829.05204806</v>
      </c>
      <c r="K413" s="11">
        <f t="shared" si="51"/>
        <v>231055667.26942483</v>
      </c>
      <c r="L413" s="23">
        <f t="shared" si="59"/>
        <v>237960699.49954218</v>
      </c>
      <c r="M413" s="11">
        <f t="shared" si="37"/>
        <v>245418918.8338486</v>
      </c>
      <c r="N413" s="11">
        <f t="shared" ref="N413:N476" si="81">SUMPRODUCT(F304:F413,G304:G413)*40000/SUM(G304:G413)</f>
        <v>262751973.27454719</v>
      </c>
      <c r="O413" s="19"/>
      <c r="P413" s="20">
        <f t="shared" si="45"/>
        <v>3687529.5765905059</v>
      </c>
      <c r="Q413" s="2">
        <f t="shared" si="46"/>
        <v>72.566151265818974</v>
      </c>
      <c r="R413" s="2">
        <f t="shared" si="52"/>
        <v>62.658661434536661</v>
      </c>
      <c r="S413" s="2">
        <f t="shared" si="60"/>
        <v>64.531197528606924</v>
      </c>
      <c r="T413" s="2">
        <f t="shared" si="38"/>
        <v>66.553749261250189</v>
      </c>
      <c r="U413" s="2">
        <f t="shared" ref="U413:U476" si="82">N413/P413</f>
        <v>71.254200899857722</v>
      </c>
      <c r="V413" s="2"/>
      <c r="W413" s="2">
        <f>'[1]A - 12HR - Input'!E427</f>
        <v>63.45</v>
      </c>
      <c r="X413" s="2">
        <f t="shared" si="47"/>
        <v>0.87437460707506232</v>
      </c>
      <c r="Y413" s="2">
        <f t="shared" si="48"/>
        <v>90.707689082273717</v>
      </c>
      <c r="Z413" s="2">
        <f t="shared" si="49"/>
        <v>40.637044708858632</v>
      </c>
      <c r="AA413">
        <f>'[1]LT6.2a - Adj LT ST Implied'!H117</f>
        <v>65.953641891841031</v>
      </c>
      <c r="AB413">
        <f>'[1]LT6.2a - Adj LT ST Implied'!M117</f>
        <v>75.187151756698768</v>
      </c>
      <c r="AC413">
        <f>'[1]LT6.2a - Adj LT ST Implied'!O117</f>
        <v>39.572185135104618</v>
      </c>
      <c r="AD413">
        <f>'[1]LT6.2a - Adj LT ST Implied'!I117</f>
        <v>76.356880937644945</v>
      </c>
      <c r="AE413">
        <f>'[1]LT6.2a - Adj LT ST Implied'!N117</f>
        <v>104.60892688457358</v>
      </c>
      <c r="AF413">
        <f>'[1]LT6.2a - Adj LT ST Implied'!P117</f>
        <v>41.996284515704723</v>
      </c>
    </row>
    <row r="414" spans="2:32">
      <c r="B414" s="2">
        <f t="shared" si="66"/>
        <v>413</v>
      </c>
      <c r="C414" s="10">
        <f>'[1]A - 12HR - Input'!C428</f>
        <v>43313</v>
      </c>
      <c r="D414" s="11">
        <f>'[1]A - 12HR - Input'!E428</f>
        <v>60.37</v>
      </c>
      <c r="E414" s="12">
        <f>'[1]A - 12HR - Input'!D428</f>
        <v>91.51</v>
      </c>
      <c r="F414" s="11">
        <f t="shared" si="64"/>
        <v>5524.4587000000001</v>
      </c>
      <c r="G414" s="12">
        <f t="shared" si="65"/>
        <v>2.8075561650864019E-5</v>
      </c>
      <c r="H414" s="17">
        <f t="shared" si="44"/>
        <v>35618.165450635795</v>
      </c>
      <c r="I414" s="17"/>
      <c r="J414" s="11">
        <f t="shared" si="78"/>
        <v>266719439.98649967</v>
      </c>
      <c r="K414" s="11">
        <f t="shared" si="51"/>
        <v>226262376.04439959</v>
      </c>
      <c r="L414" s="23">
        <f t="shared" si="59"/>
        <v>235033948.98906192</v>
      </c>
      <c r="M414" s="11">
        <f t="shared" si="37"/>
        <v>244968122.04615137</v>
      </c>
      <c r="N414" s="11">
        <f t="shared" si="81"/>
        <v>261546590.73738623</v>
      </c>
      <c r="O414" s="11"/>
      <c r="P414" s="20">
        <f t="shared" si="45"/>
        <v>3686285.9516339824</v>
      </c>
      <c r="Q414" s="2">
        <f t="shared" si="46"/>
        <v>72.354517117228426</v>
      </c>
      <c r="R414" s="2">
        <f t="shared" si="52"/>
        <v>61.379496602564586</v>
      </c>
      <c r="S414" s="2">
        <f t="shared" si="60"/>
        <v>63.759011664540246</v>
      </c>
      <c r="T414" s="2">
        <f t="shared" si="38"/>
        <v>66.453911948303102</v>
      </c>
      <c r="U414" s="2">
        <f t="shared" si="82"/>
        <v>70.951248538234836</v>
      </c>
      <c r="V414" s="2"/>
      <c r="W414" s="2">
        <f>'[1]A - 12HR - Input'!E428</f>
        <v>60.37</v>
      </c>
      <c r="X414" s="2">
        <f t="shared" si="47"/>
        <v>0.83436394029399474</v>
      </c>
      <c r="Y414" s="2">
        <f t="shared" si="48"/>
        <v>90.443146396535525</v>
      </c>
      <c r="Z414" s="2">
        <f t="shared" si="49"/>
        <v>40.518529585647926</v>
      </c>
      <c r="AA414">
        <f>'[1]LT6.2a - Adj LT ST Implied'!H118</f>
        <v>65.846363558541839</v>
      </c>
      <c r="AB414">
        <f>'[1]LT6.2a - Adj LT ST Implied'!M118</f>
        <v>75.064854456737692</v>
      </c>
      <c r="AC414">
        <f>'[1]LT6.2a - Adj LT ST Implied'!O118</f>
        <v>39.507818135125099</v>
      </c>
      <c r="AD414">
        <f>'[1]LT6.2a - Adj LT ST Implied'!I118</f>
        <v>76.024282495435813</v>
      </c>
      <c r="AE414">
        <f>'[1]LT6.2a - Adj LT ST Implied'!N118</f>
        <v>104.15326701874707</v>
      </c>
      <c r="AF414">
        <f>'[1]LT6.2a - Adj LT ST Implied'!P118</f>
        <v>41.813355372489703</v>
      </c>
    </row>
    <row r="415" spans="2:32">
      <c r="B415" s="2">
        <f t="shared" si="66"/>
        <v>414</v>
      </c>
      <c r="C415" s="10">
        <f t="shared" ref="C415" si="83">C414</f>
        <v>43313</v>
      </c>
      <c r="D415" s="11">
        <f>'[1]A - 12HR - Input'!E429</f>
        <v>60.26</v>
      </c>
      <c r="E415" s="12">
        <f>'[1]A - 12HR - Input'!D429</f>
        <v>91.64</v>
      </c>
      <c r="F415" s="11">
        <f t="shared" si="64"/>
        <v>5522.2263999999996</v>
      </c>
      <c r="G415" s="12">
        <f t="shared" si="65"/>
        <v>2.8590184980513257E-5</v>
      </c>
      <c r="H415" s="17">
        <f t="shared" si="44"/>
        <v>34977.038472524349</v>
      </c>
      <c r="I415" s="17"/>
      <c r="J415" s="11">
        <f t="shared" si="78"/>
        <v>265860153.7952764</v>
      </c>
      <c r="K415" s="11">
        <f t="shared" si="51"/>
        <v>220933296.53683144</v>
      </c>
      <c r="L415" s="23">
        <f t="shared" si="59"/>
        <v>233050220.25988448</v>
      </c>
      <c r="M415" s="11">
        <f t="shared" si="37"/>
        <v>244275372.50436461</v>
      </c>
      <c r="N415" s="11">
        <f t="shared" si="81"/>
        <v>260391778.17566752</v>
      </c>
      <c r="O415" s="11"/>
      <c r="P415" s="20">
        <f t="shared" si="45"/>
        <v>3685142.1086729313</v>
      </c>
      <c r="Q415" s="2">
        <f t="shared" si="46"/>
        <v>72.143799602619993</v>
      </c>
      <c r="R415" s="2">
        <f t="shared" si="52"/>
        <v>59.952449599397525</v>
      </c>
      <c r="S415" s="2">
        <f t="shared" si="60"/>
        <v>63.240497486217421</v>
      </c>
      <c r="T415" s="2">
        <f t="shared" si="38"/>
        <v>66.286554303961807</v>
      </c>
      <c r="U415" s="2">
        <f t="shared" si="82"/>
        <v>70.659901435778835</v>
      </c>
      <c r="V415" s="2"/>
      <c r="W415" s="2">
        <f>'[1]A - 12HR - Input'!E429</f>
        <v>60.26</v>
      </c>
      <c r="X415" s="2">
        <f t="shared" si="47"/>
        <v>0.83527621683252151</v>
      </c>
      <c r="Y415" s="2">
        <f t="shared" si="48"/>
        <v>90.179749503274991</v>
      </c>
      <c r="Z415" s="2">
        <f t="shared" si="49"/>
        <v>40.400527777467197</v>
      </c>
      <c r="AA415">
        <f>'[1]LT6.2a - Adj LT ST Implied'!H119</f>
        <v>65.752427877242667</v>
      </c>
      <c r="AB415">
        <f>'[1]LT6.2a - Adj LT ST Implied'!M119</f>
        <v>74.957767780056628</v>
      </c>
      <c r="AC415">
        <f>'[1]LT6.2a - Adj LT ST Implied'!O119</f>
        <v>39.451456726345597</v>
      </c>
      <c r="AD415">
        <f>'[1]LT6.2a - Adj LT ST Implied'!I119</f>
        <v>75.72409322099746</v>
      </c>
      <c r="AE415">
        <f>'[1]LT6.2a - Adj LT ST Implied'!N119</f>
        <v>103.74200771276652</v>
      </c>
      <c r="AF415">
        <f>'[1]LT6.2a - Adj LT ST Implied'!P119</f>
        <v>41.64825127154861</v>
      </c>
    </row>
    <row r="416" spans="2:32">
      <c r="B416" s="2">
        <f t="shared" si="66"/>
        <v>415</v>
      </c>
      <c r="C416" s="10">
        <f>'[1]A - 12HR - Input'!C430</f>
        <v>43314</v>
      </c>
      <c r="D416" s="11">
        <f>'[1]A - 12HR - Input'!E430</f>
        <v>57.6</v>
      </c>
      <c r="E416" s="12">
        <f>'[1]A - 12HR - Input'!D430</f>
        <v>91.64</v>
      </c>
      <c r="F416" s="11">
        <f t="shared" si="64"/>
        <v>5278.4639999999999</v>
      </c>
      <c r="G416" s="12">
        <f t="shared" si="65"/>
        <v>2.9114241324351584E-5</v>
      </c>
      <c r="H416" s="17">
        <f t="shared" si="44"/>
        <v>34347.451780018913</v>
      </c>
      <c r="I416" s="17"/>
      <c r="J416" s="11">
        <f t="shared" si="78"/>
        <v>264838434.81276941</v>
      </c>
      <c r="K416" s="11">
        <f t="shared" si="51"/>
        <v>215969532.28657925</v>
      </c>
      <c r="L416" s="23">
        <f t="shared" si="59"/>
        <v>230989915.54971999</v>
      </c>
      <c r="M416" s="11">
        <f t="shared" si="37"/>
        <v>243649461.46164218</v>
      </c>
      <c r="N416" s="11">
        <f t="shared" si="81"/>
        <v>259045950.13005972</v>
      </c>
      <c r="O416" s="11"/>
      <c r="P416" s="20">
        <f t="shared" si="45"/>
        <v>3684010.8453222509</v>
      </c>
      <c r="Q416" s="2">
        <f t="shared" si="46"/>
        <v>71.888614320733154</v>
      </c>
      <c r="R416" s="2">
        <f t="shared" si="52"/>
        <v>58.623478962013692</v>
      </c>
      <c r="S416" s="2">
        <f t="shared" si="60"/>
        <v>62.700661113150076</v>
      </c>
      <c r="T416" s="2">
        <f t="shared" si="38"/>
        <v>66.137009822056996</v>
      </c>
      <c r="U416" s="2">
        <f t="shared" si="82"/>
        <v>70.316283259312783</v>
      </c>
      <c r="V416" s="2"/>
      <c r="W416" s="2">
        <f>'[1]A - 12HR - Input'!E430</f>
        <v>57.6</v>
      </c>
      <c r="X416" s="2">
        <f t="shared" si="47"/>
        <v>0.80123953625000921</v>
      </c>
      <c r="Y416" s="2">
        <f t="shared" si="48"/>
        <v>89.860767900916443</v>
      </c>
      <c r="Z416" s="2">
        <f t="shared" si="49"/>
        <v>40.257624019610567</v>
      </c>
      <c r="AA416">
        <f>'[1]LT6.2a - Adj LT ST Implied'!H120</f>
        <v>65.520059025867553</v>
      </c>
      <c r="AB416">
        <f>'[1]LT6.2a - Adj LT ST Implied'!M120</f>
        <v>74.692867289489001</v>
      </c>
      <c r="AC416">
        <f>'[1]LT6.2a - Adj LT ST Implied'!O120</f>
        <v>39.312035415520533</v>
      </c>
      <c r="AD416">
        <f>'[1]LT6.2a - Adj LT ST Implied'!I120</f>
        <v>75.391969497342387</v>
      </c>
      <c r="AE416">
        <f>'[1]LT6.2a - Adj LT ST Implied'!N120</f>
        <v>103.28699821135908</v>
      </c>
      <c r="AF416">
        <f>'[1]LT6.2a - Adj LT ST Implied'!P120</f>
        <v>41.465583223538317</v>
      </c>
    </row>
    <row r="417" spans="2:32">
      <c r="B417" s="2">
        <f t="shared" si="66"/>
        <v>416</v>
      </c>
      <c r="C417" s="10">
        <f t="shared" ref="C417" si="84">C416</f>
        <v>43314</v>
      </c>
      <c r="D417" s="11">
        <f>'[1]A - 12HR - Input'!E431</f>
        <v>56.06</v>
      </c>
      <c r="E417" s="12">
        <f>'[1]A - 12HR - Input'!D431</f>
        <v>92.22</v>
      </c>
      <c r="F417" s="11">
        <f t="shared" si="64"/>
        <v>5169.8532000000005</v>
      </c>
      <c r="G417" s="12">
        <f t="shared" si="65"/>
        <v>2.9647903588952731E-5</v>
      </c>
      <c r="H417" s="17">
        <f t="shared" si="44"/>
        <v>33729.197647978574</v>
      </c>
      <c r="I417" s="17"/>
      <c r="J417" s="11">
        <f t="shared" si="78"/>
        <v>263757420.17324761</v>
      </c>
      <c r="K417" s="11">
        <f t="shared" si="51"/>
        <v>208946616.50857723</v>
      </c>
      <c r="L417" s="23">
        <f t="shared" si="59"/>
        <v>228014771.7613489</v>
      </c>
      <c r="M417" s="11">
        <f t="shared" si="37"/>
        <v>242768696.03833324</v>
      </c>
      <c r="N417" s="11">
        <f t="shared" si="81"/>
        <v>257648084.24177921</v>
      </c>
      <c r="O417" s="11"/>
      <c r="P417" s="20">
        <f t="shared" si="45"/>
        <v>3683304.3795682155</v>
      </c>
      <c r="Q417" s="2">
        <f t="shared" si="46"/>
        <v>71.608912268110529</v>
      </c>
      <c r="R417" s="2">
        <f t="shared" si="52"/>
        <v>56.728034117308411</v>
      </c>
      <c r="S417" s="2">
        <f t="shared" si="60"/>
        <v>61.904949541009287</v>
      </c>
      <c r="T417" s="2">
        <f t="shared" si="38"/>
        <v>65.910571329647325</v>
      </c>
      <c r="U417" s="2">
        <f t="shared" si="82"/>
        <v>69.950255990514322</v>
      </c>
      <c r="V417" s="2"/>
      <c r="W417" s="2">
        <f>'[1]A - 12HR - Input'!E431</f>
        <v>56.06</v>
      </c>
      <c r="X417" s="2">
        <f t="shared" si="47"/>
        <v>0.78286344847839706</v>
      </c>
      <c r="Y417" s="2">
        <f t="shared" si="48"/>
        <v>89.511140335138165</v>
      </c>
      <c r="Z417" s="2">
        <f t="shared" si="49"/>
        <v>40.100990870141899</v>
      </c>
      <c r="AA417">
        <f>'[1]LT6.2a - Adj LT ST Implied'!H121</f>
        <v>65.287377183442928</v>
      </c>
      <c r="AB417">
        <f>'[1]LT6.2a - Adj LT ST Implied'!M121</f>
        <v>74.427609989124932</v>
      </c>
      <c r="AC417">
        <f>'[1]LT6.2a - Adj LT ST Implied'!O121</f>
        <v>39.172426310065752</v>
      </c>
      <c r="AD417">
        <f>'[1]LT6.2a - Adj LT ST Implied'!I121</f>
        <v>75.018789264364486</v>
      </c>
      <c r="AE417">
        <f>'[1]LT6.2a - Adj LT ST Implied'!N121</f>
        <v>102.77574129217935</v>
      </c>
      <c r="AF417">
        <f>'[1]LT6.2a - Adj LT ST Implied'!P121</f>
        <v>41.260334095400474</v>
      </c>
    </row>
    <row r="418" spans="2:32">
      <c r="B418" s="2">
        <f t="shared" si="66"/>
        <v>417</v>
      </c>
      <c r="C418" s="10">
        <f>'[1]A - 12HR - Input'!C432</f>
        <v>43315</v>
      </c>
      <c r="D418" s="11">
        <f>'[1]A - 12HR - Input'!E432</f>
        <v>55.81</v>
      </c>
      <c r="E418" s="12">
        <f>'[1]A - 12HR - Input'!D432</f>
        <v>92.15</v>
      </c>
      <c r="F418" s="11">
        <f t="shared" si="64"/>
        <v>5142.8915000000006</v>
      </c>
      <c r="G418" s="12">
        <f t="shared" si="65"/>
        <v>3.0191347850257363E-5</v>
      </c>
      <c r="H418" s="17">
        <f t="shared" si="44"/>
        <v>33122.072090314963</v>
      </c>
      <c r="I418" s="17"/>
      <c r="J418" s="11">
        <f t="shared" si="78"/>
        <v>262678776.13414744</v>
      </c>
      <c r="K418" s="11">
        <f t="shared" si="51"/>
        <v>206249996.81937438</v>
      </c>
      <c r="L418" s="23">
        <f t="shared" si="59"/>
        <v>225656150.37285802</v>
      </c>
      <c r="M418" s="11">
        <f t="shared" si="37"/>
        <v>241782461.47749168</v>
      </c>
      <c r="N418" s="11">
        <f t="shared" si="81"/>
        <v>256251392.73477614</v>
      </c>
      <c r="O418" s="11"/>
      <c r="P418" s="20">
        <f t="shared" si="45"/>
        <v>3682551.8523790576</v>
      </c>
      <c r="Q418" s="2">
        <f t="shared" si="46"/>
        <v>71.33063882439231</v>
      </c>
      <c r="R418" s="2">
        <f t="shared" si="52"/>
        <v>56.007357149942003</v>
      </c>
      <c r="S418" s="2">
        <f t="shared" si="60"/>
        <v>61.277114191094483</v>
      </c>
      <c r="T418" s="2">
        <f t="shared" si="38"/>
        <v>65.656227303708363</v>
      </c>
      <c r="U418" s="2">
        <f t="shared" si="82"/>
        <v>69.58527754856425</v>
      </c>
      <c r="V418" s="2"/>
      <c r="W418" s="2">
        <f>'[1]A - 12HR - Input'!E432</f>
        <v>55.81</v>
      </c>
      <c r="X418" s="2">
        <f t="shared" si="47"/>
        <v>0.78241273202946771</v>
      </c>
      <c r="Y418" s="2">
        <f t="shared" si="48"/>
        <v>89.16329853049038</v>
      </c>
      <c r="Z418" s="2">
        <f t="shared" si="49"/>
        <v>39.945157741659699</v>
      </c>
      <c r="AA418">
        <f>'[1]LT6.2a - Adj LT ST Implied'!H122</f>
        <v>64.993528066013468</v>
      </c>
      <c r="AB418">
        <f>'[1]LT6.2a - Adj LT ST Implied'!M122</f>
        <v>74.092621995255342</v>
      </c>
      <c r="AC418">
        <f>'[1]LT6.2a - Adj LT ST Implied'!O122</f>
        <v>38.996116839608078</v>
      </c>
      <c r="AD418">
        <f>'[1]LT6.2a - Adj LT ST Implied'!I122</f>
        <v>74.572895613596287</v>
      </c>
      <c r="AE418">
        <f>'[1]LT6.2a - Adj LT ST Implied'!N122</f>
        <v>102.16486699062692</v>
      </c>
      <c r="AF418">
        <f>'[1]LT6.2a - Adj LT ST Implied'!P122</f>
        <v>41.015092587477959</v>
      </c>
    </row>
    <row r="419" spans="2:32">
      <c r="B419" s="2">
        <f t="shared" si="66"/>
        <v>418</v>
      </c>
      <c r="C419" s="10">
        <f t="shared" ref="C419" si="85">C418</f>
        <v>43315</v>
      </c>
      <c r="D419" s="11">
        <f>'[1]A - 12HR - Input'!E433</f>
        <v>57.18</v>
      </c>
      <c r="E419" s="12">
        <f>'[1]A - 12HR - Input'!D433</f>
        <v>92.53</v>
      </c>
      <c r="F419" s="11">
        <f t="shared" si="64"/>
        <v>5290.8653999999997</v>
      </c>
      <c r="G419" s="12">
        <f t="shared" si="65"/>
        <v>3.0744753411667379E-5</v>
      </c>
      <c r="H419" s="17">
        <f t="shared" si="44"/>
        <v>32525.874792689287</v>
      </c>
      <c r="I419" s="17"/>
      <c r="J419" s="11">
        <f t="shared" si="78"/>
        <v>261725966.08521464</v>
      </c>
      <c r="K419" s="11">
        <f t="shared" si="51"/>
        <v>208702015.19677094</v>
      </c>
      <c r="L419" s="23">
        <f t="shared" si="59"/>
        <v>223488389.14366955</v>
      </c>
      <c r="M419" s="11">
        <f t="shared" si="37"/>
        <v>240800591.53299862</v>
      </c>
      <c r="N419" s="11">
        <f t="shared" si="81"/>
        <v>254936287.4804959</v>
      </c>
      <c r="O419" s="11"/>
      <c r="P419" s="20">
        <f t="shared" si="45"/>
        <v>3682082.2357379822</v>
      </c>
      <c r="Q419" s="2">
        <f t="shared" si="46"/>
        <v>71.080967053077828</v>
      </c>
      <c r="R419" s="2">
        <f t="shared" si="52"/>
        <v>56.680432927631713</v>
      </c>
      <c r="S419" s="2">
        <f t="shared" si="60"/>
        <v>60.696197106764735</v>
      </c>
      <c r="T419" s="2">
        <f t="shared" si="38"/>
        <v>65.397939566859264</v>
      </c>
      <c r="U419" s="2">
        <f t="shared" si="82"/>
        <v>69.236989061815521</v>
      </c>
      <c r="V419" s="2"/>
      <c r="W419" s="2">
        <f>'[1]A - 12HR - Input'!E433</f>
        <v>57.18</v>
      </c>
      <c r="X419" s="2">
        <f t="shared" si="47"/>
        <v>0.80443475054725055</v>
      </c>
      <c r="Y419" s="2">
        <f t="shared" si="48"/>
        <v>88.851208816347281</v>
      </c>
      <c r="Z419" s="2">
        <f t="shared" si="49"/>
        <v>39.805341549723586</v>
      </c>
      <c r="AA419">
        <f>'[1]LT6.2a - Adj LT ST Implied'!H123</f>
        <v>64.816679493126585</v>
      </c>
      <c r="AB419">
        <f>'[1]LT6.2a - Adj LT ST Implied'!M123</f>
        <v>73.891014622164306</v>
      </c>
      <c r="AC419">
        <f>'[1]LT6.2a - Adj LT ST Implied'!O123</f>
        <v>38.890007695875951</v>
      </c>
      <c r="AD419">
        <f>'[1]LT6.2a - Adj LT ST Implied'!I123</f>
        <v>74.207577421517698</v>
      </c>
      <c r="AE419">
        <f>'[1]LT6.2a - Adj LT ST Implied'!N123</f>
        <v>101.66438106747925</v>
      </c>
      <c r="AF419">
        <f>'[1]LT6.2a - Adj LT ST Implied'!P123</f>
        <v>40.814167581834738</v>
      </c>
    </row>
    <row r="420" spans="2:32">
      <c r="B420" s="2">
        <f t="shared" si="66"/>
        <v>419</v>
      </c>
      <c r="C420" s="10">
        <f>'[1]A - 12HR - Input'!C434</f>
        <v>43316</v>
      </c>
      <c r="D420" s="11">
        <f>'[1]A - 12HR - Input'!E434</f>
        <v>58.14</v>
      </c>
      <c r="E420" s="12">
        <f>'[1]A - 12HR - Input'!D434</f>
        <v>92.77</v>
      </c>
      <c r="F420" s="11">
        <f t="shared" si="64"/>
        <v>5393.6477999999997</v>
      </c>
      <c r="G420" s="12">
        <f t="shared" si="65"/>
        <v>3.1308302863205075E-5</v>
      </c>
      <c r="H420" s="17">
        <f t="shared" si="44"/>
        <v>31940.409046420875</v>
      </c>
      <c r="I420" s="17"/>
      <c r="J420" s="11">
        <f t="shared" si="78"/>
        <v>260863039.1939401</v>
      </c>
      <c r="K420" s="11">
        <f t="shared" si="51"/>
        <v>213708932.85166496</v>
      </c>
      <c r="L420" s="23">
        <f t="shared" si="59"/>
        <v>221944186.58445582</v>
      </c>
      <c r="M420" s="11">
        <f t="shared" si="37"/>
        <v>240139803.41485247</v>
      </c>
      <c r="N420" s="11">
        <f t="shared" si="81"/>
        <v>253710395.21532884</v>
      </c>
      <c r="O420" s="11"/>
      <c r="P420" s="20">
        <f t="shared" si="45"/>
        <v>3681787.6118484102</v>
      </c>
      <c r="Q420" s="2">
        <f t="shared" si="46"/>
        <v>70.852277940871232</v>
      </c>
      <c r="R420" s="2">
        <f t="shared" si="52"/>
        <v>58.044883459308018</v>
      </c>
      <c r="S420" s="2">
        <f t="shared" si="60"/>
        <v>60.281637612722214</v>
      </c>
      <c r="T420" s="2">
        <f t="shared" si="38"/>
        <v>65.223698032459922</v>
      </c>
      <c r="U420" s="2">
        <f t="shared" si="82"/>
        <v>68.909568384352212</v>
      </c>
      <c r="V420" s="2"/>
      <c r="W420" s="2">
        <f>'[1]A - 12HR - Input'!E434</f>
        <v>58.14</v>
      </c>
      <c r="X420" s="2">
        <f t="shared" si="47"/>
        <v>0.82058053304256384</v>
      </c>
      <c r="Y420" s="2">
        <f t="shared" si="48"/>
        <v>88.565347426089033</v>
      </c>
      <c r="Z420" s="2">
        <f t="shared" si="49"/>
        <v>39.677275646887892</v>
      </c>
      <c r="AA420">
        <f>'[1]LT6.2a - Adj LT ST Implied'!H124</f>
        <v>64.611195670767941</v>
      </c>
      <c r="AB420">
        <f>'[1]LT6.2a - Adj LT ST Implied'!M124</f>
        <v>73.656763064675445</v>
      </c>
      <c r="AC420">
        <f>'[1]LT6.2a - Adj LT ST Implied'!O124</f>
        <v>38.766717402460763</v>
      </c>
      <c r="AD420">
        <f>'[1]LT6.2a - Adj LT ST Implied'!I124</f>
        <v>73.773910692279443</v>
      </c>
      <c r="AE420">
        <f>'[1]LT6.2a - Adj LT ST Implied'!N124</f>
        <v>101.07025764842284</v>
      </c>
      <c r="AF420">
        <f>'[1]LT6.2a - Adj LT ST Implied'!P124</f>
        <v>40.575650880753699</v>
      </c>
    </row>
    <row r="421" spans="2:32">
      <c r="B421" s="2">
        <f t="shared" si="66"/>
        <v>420</v>
      </c>
      <c r="C421" s="10">
        <f t="shared" ref="C421" si="86">C420</f>
        <v>43316</v>
      </c>
      <c r="D421" s="11">
        <f>'[1]A - 12HR - Input'!E435</f>
        <v>54.15</v>
      </c>
      <c r="E421" s="12">
        <f>'[1]A - 12HR - Input'!D435</f>
        <v>93.53</v>
      </c>
      <c r="F421" s="11">
        <f t="shared" si="64"/>
        <v>5064.6494999999995</v>
      </c>
      <c r="G421" s="12">
        <f t="shared" si="65"/>
        <v>3.1882182141756698E-5</v>
      </c>
      <c r="H421" s="17">
        <f t="shared" si="44"/>
        <v>31365.481683585298</v>
      </c>
      <c r="I421" s="17"/>
      <c r="J421" s="11">
        <f t="shared" si="78"/>
        <v>259779492.95794073</v>
      </c>
      <c r="K421" s="11">
        <f t="shared" si="51"/>
        <v>209106188.48839554</v>
      </c>
      <c r="L421" s="23">
        <f t="shared" si="59"/>
        <v>219648079.59303758</v>
      </c>
      <c r="M421" s="11">
        <f t="shared" si="37"/>
        <v>239563402.08125183</v>
      </c>
      <c r="N421" s="11">
        <f t="shared" si="81"/>
        <v>252214227.46677819</v>
      </c>
      <c r="O421" s="11"/>
      <c r="P421" s="20">
        <f t="shared" si="45"/>
        <v>3682045.2149970257</v>
      </c>
      <c r="Q421" s="2">
        <f t="shared" si="46"/>
        <v>70.553042613342967</v>
      </c>
      <c r="R421" s="2">
        <f t="shared" si="52"/>
        <v>56.790771508373361</v>
      </c>
      <c r="S421" s="2">
        <f t="shared" si="60"/>
        <v>59.653824645717989</v>
      </c>
      <c r="T421" s="2">
        <f t="shared" si="38"/>
        <v>65.062591058226687</v>
      </c>
      <c r="U421" s="2">
        <f t="shared" si="82"/>
        <v>68.498405842357897</v>
      </c>
      <c r="V421" s="2"/>
      <c r="W421" s="2">
        <f>'[1]A - 12HR - Input'!E435</f>
        <v>54.15</v>
      </c>
      <c r="X421" s="2">
        <f t="shared" si="47"/>
        <v>0.76750765089979511</v>
      </c>
      <c r="Y421" s="2">
        <f t="shared" si="48"/>
        <v>88.191303266678716</v>
      </c>
      <c r="Z421" s="2">
        <f t="shared" si="49"/>
        <v>39.509703863472062</v>
      </c>
      <c r="AA421">
        <f>'[1]LT6.2a - Adj LT ST Implied'!H125</f>
        <v>64.208010773787819</v>
      </c>
      <c r="AB421">
        <f>'[1]LT6.2a - Adj LT ST Implied'!M125</f>
        <v>73.197132282118105</v>
      </c>
      <c r="AC421">
        <f>'[1]LT6.2a - Adj LT ST Implied'!O125</f>
        <v>38.524806464272693</v>
      </c>
      <c r="AD421">
        <f>'[1]LT6.2a - Adj LT ST Implied'!I125</f>
        <v>73.384755748490122</v>
      </c>
      <c r="AE421">
        <f>'[1]LT6.2a - Adj LT ST Implied'!N125</f>
        <v>100.53711537543147</v>
      </c>
      <c r="AF421">
        <f>'[1]LT6.2a - Adj LT ST Implied'!P125</f>
        <v>40.361615661669568</v>
      </c>
    </row>
    <row r="422" spans="2:32">
      <c r="B422" s="2">
        <f t="shared" si="66"/>
        <v>421</v>
      </c>
      <c r="C422" s="10">
        <f>'[1]A - 12HR - Input'!C436</f>
        <v>43317</v>
      </c>
      <c r="D422" s="11">
        <f>'[1]A - 12HR - Input'!E436</f>
        <v>51.85</v>
      </c>
      <c r="E422" s="12">
        <f>'[1]A - 12HR - Input'!D436</f>
        <v>94.12</v>
      </c>
      <c r="F422" s="11">
        <f t="shared" si="64"/>
        <v>4880.1220000000003</v>
      </c>
      <c r="G422" s="12">
        <f t="shared" si="65"/>
        <v>3.2466580592420255E-5</v>
      </c>
      <c r="H422" s="17">
        <f t="shared" si="44"/>
        <v>30800.903013280771</v>
      </c>
      <c r="I422" s="17"/>
      <c r="J422" s="11">
        <f t="shared" si="78"/>
        <v>258580888.81781328</v>
      </c>
      <c r="K422" s="11">
        <f t="shared" si="51"/>
        <v>198861913.40060547</v>
      </c>
      <c r="L422" s="23">
        <f t="shared" si="59"/>
        <v>217282615.42004889</v>
      </c>
      <c r="M422" s="11">
        <f t="shared" ref="M422:M485" si="87">SUMPRODUCT(F368:F421,G368:G421)*40000/SUM(G368:G421)</f>
        <v>238449418.61343211</v>
      </c>
      <c r="N422" s="11">
        <f t="shared" si="81"/>
        <v>250624356.38012433</v>
      </c>
      <c r="O422" s="11"/>
      <c r="P422" s="20">
        <f t="shared" si="45"/>
        <v>3682715.1558539206</v>
      </c>
      <c r="Q422" s="2">
        <f t="shared" si="46"/>
        <v>70.214740449524527</v>
      </c>
      <c r="R422" s="2">
        <f t="shared" si="52"/>
        <v>53.998722405804649</v>
      </c>
      <c r="S422" s="2">
        <f t="shared" si="60"/>
        <v>59.000657456405158</v>
      </c>
      <c r="T422" s="2">
        <f t="shared" ref="T422:T485" si="88">M422/P422</f>
        <v>64.74826548406844</v>
      </c>
      <c r="U422" s="2">
        <f t="shared" si="82"/>
        <v>68.05423329625161</v>
      </c>
      <c r="V422" s="2"/>
      <c r="W422" s="2">
        <f>'[1]A - 12HR - Input'!E436</f>
        <v>51.85</v>
      </c>
      <c r="X422" s="2">
        <f t="shared" si="47"/>
        <v>0.73844893063834027</v>
      </c>
      <c r="Y422" s="2">
        <f t="shared" si="48"/>
        <v>87.768425561905659</v>
      </c>
      <c r="Z422" s="2">
        <f t="shared" si="49"/>
        <v>39.320254651733741</v>
      </c>
      <c r="AA422">
        <f>'[1]LT6.2a - Adj LT ST Implied'!H126</f>
        <v>63.899115996763634</v>
      </c>
      <c r="AB422">
        <f>'[1]LT6.2a - Adj LT ST Implied'!M126</f>
        <v>72.844992236310532</v>
      </c>
      <c r="AC422">
        <f>'[1]LT6.2a - Adj LT ST Implied'!O126</f>
        <v>38.33946959805818</v>
      </c>
      <c r="AD422">
        <f>'[1]LT6.2a - Adj LT ST Implied'!I126</f>
        <v>72.814488809378588</v>
      </c>
      <c r="AE422">
        <f>'[1]LT6.2a - Adj LT ST Implied'!N126</f>
        <v>99.755849668848668</v>
      </c>
      <c r="AF422">
        <f>'[1]LT6.2a - Adj LT ST Implied'!P126</f>
        <v>40.047968845158223</v>
      </c>
    </row>
    <row r="423" spans="2:32">
      <c r="B423" s="2">
        <f t="shared" si="66"/>
        <v>422</v>
      </c>
      <c r="C423" s="10">
        <f t="shared" ref="C423" si="89">C422</f>
        <v>43317</v>
      </c>
      <c r="D423" s="11">
        <f>'[1]A - 12HR - Input'!E437</f>
        <v>55.88</v>
      </c>
      <c r="E423" s="12">
        <f>'[1]A - 12HR - Input'!D437</f>
        <v>95.53</v>
      </c>
      <c r="F423" s="11">
        <f t="shared" si="64"/>
        <v>5338.2164000000002</v>
      </c>
      <c r="G423" s="12">
        <f t="shared" si="65"/>
        <v>3.3061691030977849E-5</v>
      </c>
      <c r="H423" s="17">
        <f t="shared" si="44"/>
        <v>30246.486759041723</v>
      </c>
      <c r="I423" s="17"/>
      <c r="J423" s="11">
        <f t="shared" si="78"/>
        <v>257730934.65552449</v>
      </c>
      <c r="K423" s="11">
        <f t="shared" si="51"/>
        <v>204449973.84460142</v>
      </c>
      <c r="L423" s="23">
        <f t="shared" si="59"/>
        <v>215907446.59961644</v>
      </c>
      <c r="M423" s="11">
        <f t="shared" si="87"/>
        <v>237214278.42253149</v>
      </c>
      <c r="N423" s="11">
        <f t="shared" si="81"/>
        <v>249497222.73978502</v>
      </c>
      <c r="O423" s="11"/>
      <c r="P423" s="20">
        <f t="shared" si="45"/>
        <v>3684388.6060311585</v>
      </c>
      <c r="Q423" s="2">
        <f t="shared" si="46"/>
        <v>69.95215820438483</v>
      </c>
      <c r="R423" s="2">
        <f t="shared" si="52"/>
        <v>55.49088212625756</v>
      </c>
      <c r="S423" s="2">
        <f t="shared" si="60"/>
        <v>58.600617276415093</v>
      </c>
      <c r="T423" s="2">
        <f t="shared" si="88"/>
        <v>64.383620672972356</v>
      </c>
      <c r="U423" s="2">
        <f t="shared" si="82"/>
        <v>67.717401560565747</v>
      </c>
      <c r="V423" s="2"/>
      <c r="W423" s="2">
        <f>'[1]A - 12HR - Input'!E437</f>
        <v>55.88</v>
      </c>
      <c r="X423" s="2">
        <f t="shared" si="47"/>
        <v>0.79883167917036846</v>
      </c>
      <c r="Y423" s="2">
        <f t="shared" si="48"/>
        <v>87.440197755481037</v>
      </c>
      <c r="Z423" s="2">
        <f t="shared" si="49"/>
        <v>39.17320859445551</v>
      </c>
      <c r="AA423">
        <f>'[1]LT6.2a - Adj LT ST Implied'!H127</f>
        <v>63.774294257381982</v>
      </c>
      <c r="AB423">
        <f>'[1]LT6.2a - Adj LT ST Implied'!M127</f>
        <v>72.702695453415458</v>
      </c>
      <c r="AC423">
        <f>'[1]LT6.2a - Adj LT ST Implied'!O127</f>
        <v>38.26457655442919</v>
      </c>
      <c r="AD423">
        <f>'[1]LT6.2a - Adj LT ST Implied'!I127</f>
        <v>72.343480280325593</v>
      </c>
      <c r="AE423">
        <f>'[1]LT6.2a - Adj LT ST Implied'!N127</f>
        <v>99.110567984046071</v>
      </c>
      <c r="AF423">
        <f>'[1]LT6.2a - Adj LT ST Implied'!P127</f>
        <v>39.788914154179082</v>
      </c>
    </row>
    <row r="424" spans="2:32">
      <c r="B424" s="2">
        <f t="shared" si="66"/>
        <v>423</v>
      </c>
      <c r="C424" s="10">
        <f>'[1]A - 12HR - Input'!C438</f>
        <v>43318</v>
      </c>
      <c r="D424" s="11">
        <f>'[1]A - 12HR - Input'!E438</f>
        <v>54.27</v>
      </c>
      <c r="E424" s="12">
        <f>'[1]A - 12HR - Input'!D438</f>
        <v>96.02</v>
      </c>
      <c r="F424" s="11">
        <f t="shared" si="64"/>
        <v>5211.0054</v>
      </c>
      <c r="G424" s="12">
        <f t="shared" si="65"/>
        <v>3.3667709807513095E-5</v>
      </c>
      <c r="H424" s="17">
        <f t="shared" si="44"/>
        <v>29702.049997378963</v>
      </c>
      <c r="I424" s="17"/>
      <c r="J424" s="11">
        <f t="shared" si="78"/>
        <v>256802373.83882335</v>
      </c>
      <c r="K424" s="11">
        <f t="shared" si="51"/>
        <v>210961330.0665994</v>
      </c>
      <c r="L424" s="23">
        <f t="shared" si="59"/>
        <v>214427399.51020351</v>
      </c>
      <c r="M424" s="11">
        <f t="shared" si="87"/>
        <v>236414816.9487713</v>
      </c>
      <c r="N424" s="11">
        <f t="shared" si="81"/>
        <v>248336422.49748069</v>
      </c>
      <c r="O424" s="11"/>
      <c r="P424" s="20">
        <f t="shared" si="45"/>
        <v>3686384.8261691453</v>
      </c>
      <c r="Q424" s="2">
        <f t="shared" si="46"/>
        <v>69.662389020217901</v>
      </c>
      <c r="R424" s="2">
        <f t="shared" si="52"/>
        <v>57.227158860087954</v>
      </c>
      <c r="S424" s="2">
        <f t="shared" si="60"/>
        <v>58.167394241646321</v>
      </c>
      <c r="T424" s="2">
        <f t="shared" si="88"/>
        <v>64.131887498693743</v>
      </c>
      <c r="U424" s="2">
        <f t="shared" si="82"/>
        <v>67.365843287595524</v>
      </c>
      <c r="V424" s="2"/>
      <c r="W424" s="2">
        <f>'[1]A - 12HR - Input'!E438</f>
        <v>54.27</v>
      </c>
      <c r="X424" s="2">
        <f t="shared" si="47"/>
        <v>0.77904304981916983</v>
      </c>
      <c r="Y424" s="2">
        <f t="shared" si="48"/>
        <v>87.07798627527238</v>
      </c>
      <c r="Z424" s="2">
        <f t="shared" si="49"/>
        <v>39.010937851322026</v>
      </c>
      <c r="AA424">
        <f>'[1]LT6.2a - Adj LT ST Implied'!H128</f>
        <v>63.50261244650801</v>
      </c>
      <c r="AB424">
        <f>'[1]LT6.2a - Adj LT ST Implied'!M128</f>
        <v>72.392978189019132</v>
      </c>
      <c r="AC424">
        <f>'[1]LT6.2a - Adj LT ST Implied'!O128</f>
        <v>38.101567467904808</v>
      </c>
      <c r="AD424">
        <f>'[1]LT6.2a - Adj LT ST Implied'!I128</f>
        <v>71.808452000163555</v>
      </c>
      <c r="AE424">
        <f>'[1]LT6.2a - Adj LT ST Implied'!N128</f>
        <v>98.37757924022408</v>
      </c>
      <c r="AF424">
        <f>'[1]LT6.2a - Adj LT ST Implied'!P128</f>
        <v>39.49464860008996</v>
      </c>
    </row>
    <row r="425" spans="2:32">
      <c r="B425" s="2">
        <f t="shared" si="66"/>
        <v>424</v>
      </c>
      <c r="C425" s="10">
        <f t="shared" ref="C425" si="90">C424</f>
        <v>43318</v>
      </c>
      <c r="D425" s="11">
        <f>'[1]A - 12HR - Input'!E439</f>
        <v>49.51</v>
      </c>
      <c r="E425" s="12">
        <f>'[1]A - 12HR - Input'!D439</f>
        <v>97.88</v>
      </c>
      <c r="F425" s="11">
        <f t="shared" si="64"/>
        <v>4846.0387999999994</v>
      </c>
      <c r="G425" s="12">
        <f t="shared" si="65"/>
        <v>3.4284836871194595E-5</v>
      </c>
      <c r="H425" s="17">
        <f t="shared" si="44"/>
        <v>29167.413097426142</v>
      </c>
      <c r="I425" s="17"/>
      <c r="J425" s="11">
        <f t="shared" si="78"/>
        <v>255628273.58902532</v>
      </c>
      <c r="K425" s="11">
        <f t="shared" si="51"/>
        <v>201074593.3965691</v>
      </c>
      <c r="L425" s="23">
        <f t="shared" si="59"/>
        <v>211408650.63854891</v>
      </c>
      <c r="M425" s="11">
        <f t="shared" si="87"/>
        <v>235474691.85798699</v>
      </c>
      <c r="N425" s="11">
        <f t="shared" si="81"/>
        <v>246907950.10186929</v>
      </c>
      <c r="O425" s="11"/>
      <c r="P425" s="20">
        <f t="shared" si="45"/>
        <v>3689691.1270763376</v>
      </c>
      <c r="Q425" s="2">
        <f t="shared" si="46"/>
        <v>69.281754159075575</v>
      </c>
      <c r="R425" s="2">
        <f t="shared" si="52"/>
        <v>54.496321364411322</v>
      </c>
      <c r="S425" s="2">
        <f t="shared" si="60"/>
        <v>57.297113323972546</v>
      </c>
      <c r="T425" s="2">
        <f t="shared" si="88"/>
        <v>63.819621683231254</v>
      </c>
      <c r="U425" s="2">
        <f t="shared" si="82"/>
        <v>66.918325029964194</v>
      </c>
      <c r="V425" s="2"/>
      <c r="W425" s="2">
        <f>'[1]A - 12HR - Input'!E439</f>
        <v>49.51</v>
      </c>
      <c r="X425" s="2">
        <f t="shared" si="47"/>
        <v>0.71461816463713812</v>
      </c>
      <c r="Y425" s="2">
        <f t="shared" si="48"/>
        <v>86.602192698844476</v>
      </c>
      <c r="Z425" s="2">
        <f t="shared" si="49"/>
        <v>38.797782329082324</v>
      </c>
      <c r="AA425">
        <f>'[1]LT6.2a - Adj LT ST Implied'!H129</f>
        <v>63.296585306710412</v>
      </c>
      <c r="AB425">
        <f>'[1]LT6.2a - Adj LT ST Implied'!M129</f>
        <v>72.158107249649859</v>
      </c>
      <c r="AC425">
        <f>'[1]LT6.2a - Adj LT ST Implied'!O129</f>
        <v>37.977951184026246</v>
      </c>
      <c r="AD425">
        <f>'[1]LT6.2a - Adj LT ST Implied'!I129</f>
        <v>71.397847352545412</v>
      </c>
      <c r="AE425">
        <f>'[1]LT6.2a - Adj LT ST Implied'!N129</f>
        <v>97.815050872987229</v>
      </c>
      <c r="AF425">
        <f>'[1]LT6.2a - Adj LT ST Implied'!P129</f>
        <v>39.268816043899982</v>
      </c>
    </row>
    <row r="426" spans="2:32">
      <c r="B426" s="2">
        <f t="shared" si="66"/>
        <v>425</v>
      </c>
      <c r="C426" s="10">
        <f>'[1]A - 12HR - Input'!C440</f>
        <v>43319</v>
      </c>
      <c r="D426" s="11">
        <f>'[1]A - 12HR - Input'!E440</f>
        <v>49.97</v>
      </c>
      <c r="E426" s="12">
        <f>'[1]A - 12HR - Input'!D440</f>
        <v>98.47</v>
      </c>
      <c r="F426" s="11">
        <f t="shared" si="64"/>
        <v>4920.5459000000001</v>
      </c>
      <c r="G426" s="12">
        <f t="shared" si="65"/>
        <v>3.4913275836247048E-5</v>
      </c>
      <c r="H426" s="17">
        <f t="shared" si="44"/>
        <v>28642.399661672469</v>
      </c>
      <c r="I426" s="17"/>
      <c r="J426" s="11">
        <f t="shared" si="78"/>
        <v>254529349.78506213</v>
      </c>
      <c r="K426" s="11">
        <f t="shared" si="51"/>
        <v>195345227.07568112</v>
      </c>
      <c r="L426" s="23">
        <f t="shared" si="59"/>
        <v>209055145.79816383</v>
      </c>
      <c r="M426" s="11">
        <f t="shared" si="87"/>
        <v>234159681.50297898</v>
      </c>
      <c r="N426" s="11">
        <f t="shared" si="81"/>
        <v>245557157.02492464</v>
      </c>
      <c r="O426" s="11"/>
      <c r="P426" s="20">
        <f t="shared" si="45"/>
        <v>3693369.9876185958</v>
      </c>
      <c r="Q426" s="2">
        <f t="shared" si="46"/>
        <v>68.915204985779695</v>
      </c>
      <c r="R426" s="2">
        <f t="shared" si="52"/>
        <v>52.890782058267455</v>
      </c>
      <c r="S426" s="2">
        <f t="shared" si="60"/>
        <v>56.602817074646239</v>
      </c>
      <c r="T426" s="2">
        <f t="shared" si="88"/>
        <v>63.400006576097191</v>
      </c>
      <c r="U426" s="2">
        <f t="shared" si="82"/>
        <v>66.485935026307644</v>
      </c>
      <c r="V426" s="2"/>
      <c r="W426" s="2">
        <f>'[1]A - 12HR - Input'!E440</f>
        <v>49.97</v>
      </c>
      <c r="X426" s="2">
        <f t="shared" si="47"/>
        <v>0.72509397614519255</v>
      </c>
      <c r="Y426" s="2">
        <f t="shared" si="48"/>
        <v>86.144006232224626</v>
      </c>
      <c r="Z426" s="2">
        <f t="shared" si="49"/>
        <v>38.592514792036631</v>
      </c>
      <c r="AA426">
        <f>'[1]LT6.2a - Adj LT ST Implied'!H130</f>
        <v>63.009042433444044</v>
      </c>
      <c r="AB426">
        <f>'[1]LT6.2a - Adj LT ST Implied'!M130</f>
        <v>71.830308374126204</v>
      </c>
      <c r="AC426">
        <f>'[1]LT6.2a - Adj LT ST Implied'!O130</f>
        <v>37.805425460066424</v>
      </c>
      <c r="AD426">
        <f>'[1]LT6.2a - Adj LT ST Implied'!I130</f>
        <v>70.936661747522777</v>
      </c>
      <c r="AE426">
        <f>'[1]LT6.2a - Adj LT ST Implied'!N130</f>
        <v>97.183226594106216</v>
      </c>
      <c r="AF426">
        <f>'[1]LT6.2a - Adj LT ST Implied'!P130</f>
        <v>39.015163961137532</v>
      </c>
    </row>
    <row r="427" spans="2:32">
      <c r="B427" s="2">
        <f t="shared" si="66"/>
        <v>426</v>
      </c>
      <c r="C427" s="10">
        <f t="shared" ref="C427" si="91">C426</f>
        <v>43319</v>
      </c>
      <c r="D427" s="11">
        <f>'[1]A - 12HR - Input'!E441</f>
        <v>51.17</v>
      </c>
      <c r="E427" s="12">
        <f>'[1]A - 12HR - Input'!D441</f>
        <v>99.46</v>
      </c>
      <c r="F427" s="11">
        <f t="shared" si="64"/>
        <v>5089.3681999999999</v>
      </c>
      <c r="G427" s="12">
        <f t="shared" si="65"/>
        <v>3.5553234049131404E-5</v>
      </c>
      <c r="H427" s="17">
        <f t="shared" si="44"/>
        <v>28126.836467762372</v>
      </c>
      <c r="I427" s="17"/>
      <c r="J427" s="11">
        <f t="shared" si="78"/>
        <v>253569704.00461438</v>
      </c>
      <c r="K427" s="11">
        <f t="shared" si="51"/>
        <v>200228945.98990917</v>
      </c>
      <c r="L427" s="23">
        <f t="shared" si="59"/>
        <v>207211623.56987777</v>
      </c>
      <c r="M427" s="11">
        <f t="shared" si="87"/>
        <v>232941928.88032025</v>
      </c>
      <c r="N427" s="11">
        <f t="shared" si="81"/>
        <v>244365847.25227246</v>
      </c>
      <c r="O427" s="11"/>
      <c r="P427" s="20">
        <f t="shared" si="45"/>
        <v>3697695.2445432115</v>
      </c>
      <c r="Q427" s="2">
        <f t="shared" si="46"/>
        <v>68.575068315544399</v>
      </c>
      <c r="R427" s="2">
        <f t="shared" si="52"/>
        <v>54.149661545361916</v>
      </c>
      <c r="S427" s="2">
        <f t="shared" si="60"/>
        <v>56.038047991019688</v>
      </c>
      <c r="T427" s="2">
        <f t="shared" si="88"/>
        <v>62.996519040902285</v>
      </c>
      <c r="U427" s="2">
        <f t="shared" si="82"/>
        <v>66.085988998928372</v>
      </c>
      <c r="V427" s="2"/>
      <c r="W427" s="2">
        <f>'[1]A - 12HR - Input'!E441</f>
        <v>51.17</v>
      </c>
      <c r="X427" s="2">
        <f t="shared" si="47"/>
        <v>0.74618955922207852</v>
      </c>
      <c r="Y427" s="2">
        <f t="shared" si="48"/>
        <v>85.718835394430499</v>
      </c>
      <c r="Z427" s="2">
        <f t="shared" si="49"/>
        <v>38.40203825670487</v>
      </c>
      <c r="AA427">
        <f>'[1]LT6.2a - Adj LT ST Implied'!H131</f>
        <v>62.784919026220827</v>
      </c>
      <c r="AB427">
        <f>'[1]LT6.2a - Adj LT ST Implied'!M131</f>
        <v>71.574807689891742</v>
      </c>
      <c r="AC427">
        <f>'[1]LT6.2a - Adj LT ST Implied'!O131</f>
        <v>37.670951415732496</v>
      </c>
      <c r="AD427">
        <f>'[1]LT6.2a - Adj LT ST Implied'!I131</f>
        <v>70.564390812341259</v>
      </c>
      <c r="AE427">
        <f>'[1]LT6.2a - Adj LT ST Implied'!N131</f>
        <v>96.673215412907538</v>
      </c>
      <c r="AF427">
        <f>'[1]LT6.2a - Adj LT ST Implied'!P131</f>
        <v>38.810414946787695</v>
      </c>
    </row>
    <row r="428" spans="2:32">
      <c r="B428" s="2">
        <f t="shared" si="66"/>
        <v>427</v>
      </c>
      <c r="C428" s="10">
        <f>'[1]A - 12HR - Input'!C442</f>
        <v>43320</v>
      </c>
      <c r="D428" s="11">
        <f>'[1]A - 12HR - Input'!E442</f>
        <v>49.52</v>
      </c>
      <c r="E428" s="12">
        <f>'[1]A - 12HR - Input'!D442</f>
        <v>99.91</v>
      </c>
      <c r="F428" s="11">
        <f t="shared" si="64"/>
        <v>4947.5432000000001</v>
      </c>
      <c r="G428" s="12">
        <f t="shared" si="65"/>
        <v>3.6204922656956629E-5</v>
      </c>
      <c r="H428" s="17">
        <f t="shared" si="44"/>
        <v>27620.553411342644</v>
      </c>
      <c r="I428" s="17"/>
      <c r="J428" s="11">
        <f t="shared" si="78"/>
        <v>252527724.45382234</v>
      </c>
      <c r="K428" s="11">
        <f t="shared" si="51"/>
        <v>200712467.65691221</v>
      </c>
      <c r="L428" s="23">
        <f t="shared" si="59"/>
        <v>205609491.95810646</v>
      </c>
      <c r="M428" s="11">
        <f t="shared" si="87"/>
        <v>231892281.71236181</v>
      </c>
      <c r="N428" s="11">
        <f t="shared" si="81"/>
        <v>243117479.99505246</v>
      </c>
      <c r="O428" s="11"/>
      <c r="P428" s="20">
        <f t="shared" si="45"/>
        <v>3702267.0150989485</v>
      </c>
      <c r="Q428" s="2">
        <f t="shared" si="46"/>
        <v>68.208944256029895</v>
      </c>
      <c r="R428" s="2">
        <f t="shared" si="52"/>
        <v>54.213395964782372</v>
      </c>
      <c r="S428" s="2">
        <f t="shared" si="60"/>
        <v>55.536105613012154</v>
      </c>
      <c r="T428" s="2">
        <f t="shared" si="88"/>
        <v>62.635212632323913</v>
      </c>
      <c r="U428" s="2">
        <f t="shared" si="82"/>
        <v>65.66719229151947</v>
      </c>
      <c r="V428" s="2"/>
      <c r="W428" s="2">
        <f>'[1]A - 12HR - Input'!E442</f>
        <v>49.52</v>
      </c>
      <c r="X428" s="2">
        <f t="shared" si="47"/>
        <v>0.72600449310754833</v>
      </c>
      <c r="Y428" s="2">
        <f t="shared" si="48"/>
        <v>85.261180320037369</v>
      </c>
      <c r="Z428" s="2">
        <f t="shared" si="49"/>
        <v>38.197008783376745</v>
      </c>
      <c r="AA428">
        <f>'[1]LT6.2a - Adj LT ST Implied'!H132</f>
        <v>62.55436543915804</v>
      </c>
      <c r="AB428">
        <f>'[1]LT6.2a - Adj LT ST Implied'!M132</f>
        <v>71.311976600640165</v>
      </c>
      <c r="AC428">
        <f>'[1]LT6.2a - Adj LT ST Implied'!O132</f>
        <v>37.532619263494823</v>
      </c>
      <c r="AD428">
        <f>'[1]LT6.2a - Adj LT ST Implied'!I132</f>
        <v>70.153861291830268</v>
      </c>
      <c r="AE428">
        <f>'[1]LT6.2a - Adj LT ST Implied'!N132</f>
        <v>96.11078996980747</v>
      </c>
      <c r="AF428">
        <f>'[1]LT6.2a - Adj LT ST Implied'!P132</f>
        <v>38.584623710506648</v>
      </c>
    </row>
    <row r="429" spans="2:32">
      <c r="B429" s="2">
        <f t="shared" si="66"/>
        <v>428</v>
      </c>
      <c r="C429" s="10">
        <f t="shared" ref="C429" si="92">C428</f>
        <v>43320</v>
      </c>
      <c r="D429" s="11">
        <f>'[1]A - 12HR - Input'!E443</f>
        <v>49.38</v>
      </c>
      <c r="E429" s="12">
        <f>'[1]A - 12HR - Input'!D443</f>
        <v>100.31</v>
      </c>
      <c r="F429" s="11">
        <f t="shared" si="64"/>
        <v>4953.3078000000005</v>
      </c>
      <c r="G429" s="12">
        <f t="shared" si="65"/>
        <v>3.6868556677145237E-5</v>
      </c>
      <c r="H429" s="17">
        <f t="shared" si="44"/>
        <v>27123.383449938479</v>
      </c>
      <c r="I429" s="17"/>
      <c r="J429" s="11">
        <f t="shared" si="78"/>
        <v>251510062.43504453</v>
      </c>
      <c r="K429" s="11">
        <f t="shared" si="51"/>
        <v>198018067.05146316</v>
      </c>
      <c r="L429" s="23">
        <f t="shared" si="59"/>
        <v>204060234.25525188</v>
      </c>
      <c r="M429" s="11">
        <f t="shared" si="87"/>
        <v>230887139.18268436</v>
      </c>
      <c r="N429" s="11">
        <f t="shared" si="81"/>
        <v>241864631.23400316</v>
      </c>
      <c r="O429" s="11"/>
      <c r="P429" s="20">
        <f t="shared" si="45"/>
        <v>3707042.1921861414</v>
      </c>
      <c r="Q429" s="2">
        <f t="shared" si="46"/>
        <v>67.846560518029165</v>
      </c>
      <c r="R429" s="2">
        <f t="shared" si="52"/>
        <v>53.416728697842693</v>
      </c>
      <c r="S429" s="2">
        <f t="shared" si="60"/>
        <v>55.046644649844716</v>
      </c>
      <c r="T429" s="2">
        <f t="shared" si="88"/>
        <v>62.283385840430391</v>
      </c>
      <c r="U429" s="2">
        <f t="shared" si="82"/>
        <v>65.244639444302933</v>
      </c>
      <c r="V429" s="2"/>
      <c r="W429" s="2">
        <f>'[1]A - 12HR - Input'!E443</f>
        <v>49.38</v>
      </c>
      <c r="X429" s="2">
        <f t="shared" si="47"/>
        <v>0.72781876668424539</v>
      </c>
      <c r="Y429" s="2">
        <f t="shared" si="48"/>
        <v>84.808200647536452</v>
      </c>
      <c r="Z429" s="2">
        <f t="shared" si="49"/>
        <v>37.994073890096338</v>
      </c>
      <c r="AA429">
        <f>'[1]LT6.2a - Adj LT ST Implied'!H133</f>
        <v>62.330630579858756</v>
      </c>
      <c r="AB429">
        <f>'[1]LT6.2a - Adj LT ST Implied'!M133</f>
        <v>71.05691886103898</v>
      </c>
      <c r="AC429">
        <f>'[1]LT6.2a - Adj LT ST Implied'!O133</f>
        <v>37.398378347915255</v>
      </c>
      <c r="AD429">
        <f>'[1]LT6.2a - Adj LT ST Implied'!I133</f>
        <v>69.77224625087139</v>
      </c>
      <c r="AE429">
        <f>'[1]LT6.2a - Adj LT ST Implied'!N133</f>
        <v>95.58797736369381</v>
      </c>
      <c r="AF429">
        <f>'[1]LT6.2a - Adj LT ST Implied'!P133</f>
        <v>38.374735437979268</v>
      </c>
    </row>
    <row r="430" spans="2:32">
      <c r="B430" s="2">
        <f t="shared" si="66"/>
        <v>429</v>
      </c>
      <c r="C430" s="10">
        <f>'[1]A - 12HR - Input'!C444</f>
        <v>43321</v>
      </c>
      <c r="D430" s="11">
        <f>'[1]A - 12HR - Input'!E444</f>
        <v>50.45</v>
      </c>
      <c r="E430" s="12">
        <f>'[1]A - 12HR - Input'!D444</f>
        <v>100.48</v>
      </c>
      <c r="F430" s="11">
        <f t="shared" si="64"/>
        <v>5069.2160000000003</v>
      </c>
      <c r="G430" s="12">
        <f t="shared" si="65"/>
        <v>3.7544355068376006E-5</v>
      </c>
      <c r="H430" s="17">
        <f t="shared" si="44"/>
        <v>26635.162547839587</v>
      </c>
      <c r="I430" s="17"/>
      <c r="J430" s="11">
        <f t="shared" si="78"/>
        <v>250593602.44826621</v>
      </c>
      <c r="K430" s="11">
        <f t="shared" si="51"/>
        <v>200471528.95257318</v>
      </c>
      <c r="L430" s="23">
        <f t="shared" si="59"/>
        <v>203516671.14694154</v>
      </c>
      <c r="M430" s="11">
        <f t="shared" si="87"/>
        <v>229854115.14685261</v>
      </c>
      <c r="N430" s="11">
        <f t="shared" si="81"/>
        <v>240799666.22324541</v>
      </c>
      <c r="O430" s="11"/>
      <c r="P430" s="20">
        <f t="shared" si="45"/>
        <v>3711855.3811727734</v>
      </c>
      <c r="Q430" s="2">
        <f t="shared" si="46"/>
        <v>67.511682626247762</v>
      </c>
      <c r="R430" s="2">
        <f t="shared" si="52"/>
        <v>54.008442777539869</v>
      </c>
      <c r="S430" s="2">
        <f t="shared" si="60"/>
        <v>54.828825546171942</v>
      </c>
      <c r="T430" s="2">
        <f t="shared" si="88"/>
        <v>61.924318580059932</v>
      </c>
      <c r="U430" s="2">
        <f t="shared" si="82"/>
        <v>64.873127181793365</v>
      </c>
      <c r="V430" s="2"/>
      <c r="W430" s="2">
        <f>'[1]A - 12HR - Input'!E444</f>
        <v>50.45</v>
      </c>
      <c r="X430" s="2">
        <f t="shared" si="47"/>
        <v>0.74727807154943615</v>
      </c>
      <c r="Y430" s="2">
        <f t="shared" si="48"/>
        <v>84.389603282809702</v>
      </c>
      <c r="Z430" s="2">
        <f t="shared" si="49"/>
        <v>37.806542270698749</v>
      </c>
      <c r="AA430">
        <f>'[1]LT6.2a - Adj LT ST Implied'!H134</f>
        <v>62.11289771294004</v>
      </c>
      <c r="AB430">
        <f>'[1]LT6.2a - Adj LT ST Implied'!M134</f>
        <v>70.808703392751639</v>
      </c>
      <c r="AC430">
        <f>'[1]LT6.2a - Adj LT ST Implied'!O134</f>
        <v>37.267738627764025</v>
      </c>
      <c r="AD430">
        <f>'[1]LT6.2a - Adj LT ST Implied'!I134</f>
        <v>69.363109039186597</v>
      </c>
      <c r="AE430">
        <f>'[1]LT6.2a - Adj LT ST Implied'!N134</f>
        <v>95.027459383685638</v>
      </c>
      <c r="AF430">
        <f>'[1]LT6.2a - Adj LT ST Implied'!P134</f>
        <v>38.149709971552632</v>
      </c>
    </row>
    <row r="431" spans="2:32">
      <c r="B431" s="2">
        <f t="shared" si="66"/>
        <v>430</v>
      </c>
      <c r="C431" s="10">
        <f t="shared" ref="C431" si="93">C430</f>
        <v>43321</v>
      </c>
      <c r="D431" s="11">
        <f>'[1]A - 12HR - Input'!E445</f>
        <v>47.4</v>
      </c>
      <c r="E431" s="12">
        <f>'[1]A - 12HR - Input'!D445</f>
        <v>100.51</v>
      </c>
      <c r="F431" s="11">
        <f t="shared" si="64"/>
        <v>4764.174</v>
      </c>
      <c r="G431" s="12">
        <f t="shared" si="65"/>
        <v>3.8232540802826894E-5</v>
      </c>
      <c r="H431" s="17">
        <f t="shared" ref="H431:H494" si="94">1/G431</f>
        <v>26155.729621978473</v>
      </c>
      <c r="I431" s="17"/>
      <c r="J431" s="11">
        <f t="shared" si="78"/>
        <v>249471714.25861567</v>
      </c>
      <c r="K431" s="11">
        <f t="shared" si="51"/>
        <v>196612393.78405648</v>
      </c>
      <c r="L431" s="23">
        <f t="shared" si="59"/>
        <v>202274817.67575577</v>
      </c>
      <c r="M431" s="11">
        <f t="shared" si="87"/>
        <v>229024709.01308647</v>
      </c>
      <c r="N431" s="11">
        <f t="shared" si="81"/>
        <v>239421084.1220091</v>
      </c>
      <c r="O431" s="11"/>
      <c r="P431" s="20">
        <f t="shared" si="45"/>
        <v>3716606.8470595474</v>
      </c>
      <c r="Q431" s="2">
        <f t="shared" si="46"/>
        <v>67.123514680060708</v>
      </c>
      <c r="R431" s="2">
        <f t="shared" si="52"/>
        <v>52.901047077284893</v>
      </c>
      <c r="S431" s="2">
        <f t="shared" si="60"/>
        <v>54.424593722036732</v>
      </c>
      <c r="T431" s="2">
        <f t="shared" si="88"/>
        <v>61.621989744296741</v>
      </c>
      <c r="U431" s="2">
        <f t="shared" si="82"/>
        <v>64.419265737356881</v>
      </c>
      <c r="V431" s="2"/>
      <c r="W431" s="2">
        <f>'[1]A - 12HR - Input'!E445</f>
        <v>47.4</v>
      </c>
      <c r="X431" s="2">
        <f t="shared" si="47"/>
        <v>0.70616087709245579</v>
      </c>
      <c r="Y431" s="2">
        <f t="shared" si="48"/>
        <v>83.904393350075878</v>
      </c>
      <c r="Z431" s="2">
        <f t="shared" si="49"/>
        <v>37.589168220833997</v>
      </c>
      <c r="AA431">
        <f>'[1]LT6.2a - Adj LT ST Implied'!H135</f>
        <v>61.946425852330201</v>
      </c>
      <c r="AB431">
        <f>'[1]LT6.2a - Adj LT ST Implied'!M135</f>
        <v>70.618925471656425</v>
      </c>
      <c r="AC431">
        <f>'[1]LT6.2a - Adj LT ST Implied'!O135</f>
        <v>37.167855511398116</v>
      </c>
      <c r="AD431">
        <f>'[1]LT6.2a - Adj LT ST Implied'!I135</f>
        <v>69.022144507723226</v>
      </c>
      <c r="AE431">
        <f>'[1]LT6.2a - Adj LT ST Implied'!N135</f>
        <v>94.560337975580822</v>
      </c>
      <c r="AF431">
        <f>'[1]LT6.2a - Adj LT ST Implied'!P135</f>
        <v>37.96217947924778</v>
      </c>
    </row>
    <row r="432" spans="2:32">
      <c r="B432" s="2">
        <f t="shared" si="66"/>
        <v>431</v>
      </c>
      <c r="C432" s="10">
        <f>'[1]A - 12HR - Input'!C446</f>
        <v>43322</v>
      </c>
      <c r="D432" s="11">
        <f>'[1]A - 12HR - Input'!E446</f>
        <v>44.45</v>
      </c>
      <c r="E432" s="12">
        <f>'[1]A - 12HR - Input'!D446</f>
        <v>99.96</v>
      </c>
      <c r="F432" s="11">
        <f t="shared" si="64"/>
        <v>4443.2219999999998</v>
      </c>
      <c r="G432" s="12">
        <f t="shared" si="65"/>
        <v>3.8933340939742253E-5</v>
      </c>
      <c r="H432" s="17">
        <f t="shared" si="94"/>
        <v>25684.926488782861</v>
      </c>
      <c r="I432" s="17"/>
      <c r="J432" s="11">
        <f t="shared" si="78"/>
        <v>248138254.19296038</v>
      </c>
      <c r="K432" s="11">
        <f t="shared" si="51"/>
        <v>184089623.97578201</v>
      </c>
      <c r="L432" s="23">
        <f t="shared" si="59"/>
        <v>200093198.18648961</v>
      </c>
      <c r="M432" s="11">
        <f t="shared" si="87"/>
        <v>227846539.03260133</v>
      </c>
      <c r="N432" s="11">
        <f t="shared" si="81"/>
        <v>237769912.88432372</v>
      </c>
      <c r="O432" s="11"/>
      <c r="P432" s="20">
        <f t="shared" ref="P432:P495" si="95">H432*720*SUMPRODUCT(E193:E432,G193:G432)</f>
        <v>3720876.5103685348</v>
      </c>
      <c r="Q432" s="2">
        <f t="shared" ref="Q432:Q495" si="96">J432/P432</f>
        <v>66.688118646642081</v>
      </c>
      <c r="R432" s="2">
        <f t="shared" si="52"/>
        <v>49.474800752672337</v>
      </c>
      <c r="S432" s="2">
        <f t="shared" si="60"/>
        <v>53.775823419270466</v>
      </c>
      <c r="T432" s="2">
        <f t="shared" si="88"/>
        <v>61.234641460872943</v>
      </c>
      <c r="U432" s="2">
        <f t="shared" si="82"/>
        <v>63.901586688447708</v>
      </c>
      <c r="V432" s="2"/>
      <c r="W432" s="2">
        <f>'[1]A - 12HR - Input'!E446</f>
        <v>44.45</v>
      </c>
      <c r="X432" s="2">
        <f t="shared" ref="X432:X495" si="97">W432/Q432</f>
        <v>0.66653552239980873</v>
      </c>
      <c r="Y432" s="2">
        <f t="shared" ref="Y432:Y495" si="98">Q432*1.25</f>
        <v>83.360148308302598</v>
      </c>
      <c r="Z432" s="2">
        <f t="shared" ref="Z432:Z495" si="99">Q432*0.56</f>
        <v>37.34534644211957</v>
      </c>
      <c r="AA432">
        <f>'[1]LT6.2a - Adj LT ST Implied'!H136</f>
        <v>61.649102010966757</v>
      </c>
      <c r="AB432">
        <f>'[1]LT6.2a - Adj LT ST Implied'!M136</f>
        <v>70.279976292502099</v>
      </c>
      <c r="AC432">
        <f>'[1]LT6.2a - Adj LT ST Implied'!O136</f>
        <v>36.989461206580053</v>
      </c>
      <c r="AD432">
        <f>'[1]LT6.2a - Adj LT ST Implied'!I136</f>
        <v>68.601592237424626</v>
      </c>
      <c r="AE432">
        <f>'[1]LT6.2a - Adj LT ST Implied'!N136</f>
        <v>93.984181365271738</v>
      </c>
      <c r="AF432">
        <f>'[1]LT6.2a - Adj LT ST Implied'!P136</f>
        <v>37.730875730583548</v>
      </c>
    </row>
    <row r="433" spans="2:32">
      <c r="B433" s="2">
        <f t="shared" si="66"/>
        <v>432</v>
      </c>
      <c r="C433" s="10">
        <f t="shared" ref="C433" si="100">C432</f>
        <v>43322</v>
      </c>
      <c r="D433" s="11">
        <f>'[1]A - 12HR - Input'!E447</f>
        <v>46</v>
      </c>
      <c r="E433" s="12">
        <f>'[1]A - 12HR - Input'!D447</f>
        <v>99.74</v>
      </c>
      <c r="F433" s="11">
        <f t="shared" si="64"/>
        <v>4588.04</v>
      </c>
      <c r="G433" s="12">
        <f t="shared" si="65"/>
        <v>3.9646986700348522E-5</v>
      </c>
      <c r="H433" s="17">
        <f t="shared" si="94"/>
        <v>25222.597811984771</v>
      </c>
      <c r="I433" s="17"/>
      <c r="J433" s="11">
        <f t="shared" si="78"/>
        <v>246932662.41566166</v>
      </c>
      <c r="K433" s="11">
        <f t="shared" ref="K433:K496" si="101">SUMPRODUCT(F432:F433,G432:G433)*40000/SUM(G432:G433)</f>
        <v>180651543.97578201</v>
      </c>
      <c r="L433" s="23">
        <f t="shared" si="59"/>
        <v>198047269.3722032</v>
      </c>
      <c r="M433" s="11">
        <f t="shared" si="87"/>
        <v>226433581.30176425</v>
      </c>
      <c r="N433" s="11">
        <f t="shared" si="81"/>
        <v>236251711.64737409</v>
      </c>
      <c r="O433" s="11"/>
      <c r="P433" s="20">
        <f t="shared" si="95"/>
        <v>3724918.1007254161</v>
      </c>
      <c r="Q433" s="2">
        <f t="shared" si="96"/>
        <v>66.292105151942081</v>
      </c>
      <c r="R433" s="2">
        <f t="shared" ref="R433:R496" si="102">K433/P433</f>
        <v>48.498125083770482</v>
      </c>
      <c r="S433" s="2">
        <f t="shared" si="60"/>
        <v>53.168221157301183</v>
      </c>
      <c r="T433" s="2">
        <f t="shared" si="88"/>
        <v>60.788875131957134</v>
      </c>
      <c r="U433" s="2">
        <f t="shared" si="82"/>
        <v>63.424672773708721</v>
      </c>
      <c r="V433" s="2"/>
      <c r="W433" s="2">
        <f>'[1]A - 12HR - Input'!E447</f>
        <v>46</v>
      </c>
      <c r="X433" s="2">
        <f t="shared" si="97"/>
        <v>0.69389861574870193</v>
      </c>
      <c r="Y433" s="2">
        <f t="shared" si="98"/>
        <v>82.865131439927609</v>
      </c>
      <c r="Z433" s="2">
        <f t="shared" si="99"/>
        <v>37.123578885087568</v>
      </c>
      <c r="AA433">
        <f>'[1]LT6.2a - Adj LT ST Implied'!H137</f>
        <v>61.446337937257525</v>
      </c>
      <c r="AB433">
        <f>'[1]LT6.2a - Adj LT ST Implied'!M137</f>
        <v>70.048825248473577</v>
      </c>
      <c r="AC433">
        <f>'[1]LT6.2a - Adj LT ST Implied'!O137</f>
        <v>36.867802762354515</v>
      </c>
      <c r="AD433">
        <f>'[1]LT6.2a - Adj LT ST Implied'!I137</f>
        <v>68.269671893014007</v>
      </c>
      <c r="AE433">
        <f>'[1]LT6.2a - Adj LT ST Implied'!N137</f>
        <v>93.529450493429195</v>
      </c>
      <c r="AF433">
        <f>'[1]LT6.2a - Adj LT ST Implied'!P137</f>
        <v>37.54831954115771</v>
      </c>
    </row>
    <row r="434" spans="2:32">
      <c r="B434" s="2">
        <f t="shared" si="66"/>
        <v>433</v>
      </c>
      <c r="C434" s="10">
        <f>'[1]A - 12HR - Input'!C448</f>
        <v>43323</v>
      </c>
      <c r="D434" s="11">
        <f>'[1]A - 12HR - Input'!E448</f>
        <v>43.68</v>
      </c>
      <c r="E434" s="12">
        <f>'[1]A - 12HR - Input'!D448</f>
        <v>99.16</v>
      </c>
      <c r="F434" s="11">
        <f t="shared" si="64"/>
        <v>4331.3087999999998</v>
      </c>
      <c r="G434" s="12">
        <f t="shared" si="65"/>
        <v>4.0373713544143105E-5</v>
      </c>
      <c r="H434" s="17">
        <f t="shared" si="94"/>
        <v>24768.591051369043</v>
      </c>
      <c r="I434" s="17"/>
      <c r="J434" s="11">
        <f t="shared" si="78"/>
        <v>245559960.73899272</v>
      </c>
      <c r="K434" s="11">
        <f t="shared" si="101"/>
        <v>178340344.70232084</v>
      </c>
      <c r="L434" s="23">
        <f t="shared" si="59"/>
        <v>194959357.15563187</v>
      </c>
      <c r="M434" s="11">
        <f t="shared" si="87"/>
        <v>225212421.67183056</v>
      </c>
      <c r="N434" s="11">
        <f t="shared" si="81"/>
        <v>234613791.90696606</v>
      </c>
      <c r="O434" s="11"/>
      <c r="P434" s="20">
        <f t="shared" si="95"/>
        <v>3728475.5107399668</v>
      </c>
      <c r="Q434" s="2">
        <f t="shared" si="96"/>
        <v>65.860687573688267</v>
      </c>
      <c r="R434" s="2">
        <f t="shared" si="102"/>
        <v>47.831974271684778</v>
      </c>
      <c r="S434" s="2">
        <f t="shared" si="60"/>
        <v>52.289295341768124</v>
      </c>
      <c r="T434" s="2">
        <f t="shared" si="88"/>
        <v>60.403352797437066</v>
      </c>
      <c r="U434" s="2">
        <f t="shared" si="82"/>
        <v>62.924857956329653</v>
      </c>
      <c r="V434" s="2"/>
      <c r="W434" s="2">
        <f>'[1]A - 12HR - Input'!E448</f>
        <v>43.68</v>
      </c>
      <c r="X434" s="2">
        <f t="shared" si="97"/>
        <v>0.66321809882608052</v>
      </c>
      <c r="Y434" s="2">
        <f t="shared" si="98"/>
        <v>82.325859467110334</v>
      </c>
      <c r="Z434" s="2">
        <f t="shared" si="99"/>
        <v>36.88198504126543</v>
      </c>
      <c r="AA434">
        <f>'[1]LT6.2a - Adj LT ST Implied'!H138</f>
        <v>61.165610145278123</v>
      </c>
      <c r="AB434">
        <f>'[1]LT6.2a - Adj LT ST Implied'!M138</f>
        <v>69.728795565617048</v>
      </c>
      <c r="AC434">
        <f>'[1]LT6.2a - Adj LT ST Implied'!O138</f>
        <v>36.699366087166872</v>
      </c>
      <c r="AD434">
        <f>'[1]LT6.2a - Adj LT ST Implied'!I138</f>
        <v>67.773456956910195</v>
      </c>
      <c r="AE434">
        <f>'[1]LT6.2a - Adj LT ST Implied'!N138</f>
        <v>92.849636030966977</v>
      </c>
      <c r="AF434">
        <f>'[1]LT6.2a - Adj LT ST Implied'!P138</f>
        <v>37.27540132630061</v>
      </c>
    </row>
    <row r="435" spans="2:32">
      <c r="B435" s="2">
        <f t="shared" si="66"/>
        <v>434</v>
      </c>
      <c r="C435" s="10">
        <f t="shared" ref="C435" si="103">C434</f>
        <v>43323</v>
      </c>
      <c r="D435" s="11">
        <f>'[1]A - 12HR - Input'!E449</f>
        <v>47.74</v>
      </c>
      <c r="E435" s="12">
        <f>'[1]A - 12HR - Input'!D449</f>
        <v>98.64</v>
      </c>
      <c r="F435" s="11">
        <f t="shared" si="64"/>
        <v>4709.0736000000006</v>
      </c>
      <c r="G435" s="12">
        <f t="shared" si="65"/>
        <v>4.111376124658157E-5</v>
      </c>
      <c r="H435" s="17">
        <f t="shared" si="94"/>
        <v>24322.7564124444</v>
      </c>
      <c r="I435" s="17"/>
      <c r="J435" s="11">
        <f t="shared" si="78"/>
        <v>244482050.5534716</v>
      </c>
      <c r="K435" s="11">
        <f t="shared" si="101"/>
        <v>180876263.20080727</v>
      </c>
      <c r="L435" s="23">
        <f t="shared" si="59"/>
        <v>193956449.51537421</v>
      </c>
      <c r="M435" s="11">
        <f t="shared" si="87"/>
        <v>223764949.82626462</v>
      </c>
      <c r="N435" s="11">
        <f t="shared" si="81"/>
        <v>233354871.40402812</v>
      </c>
      <c r="O435" s="11"/>
      <c r="P435" s="20">
        <f t="shared" si="95"/>
        <v>3731584.0841488419</v>
      </c>
      <c r="Q435" s="2">
        <f t="shared" si="96"/>
        <v>65.516961440582648</v>
      </c>
      <c r="R435" s="2">
        <f t="shared" si="102"/>
        <v>48.471710437703926</v>
      </c>
      <c r="S435" s="2">
        <f t="shared" si="60"/>
        <v>51.976974159384334</v>
      </c>
      <c r="T435" s="2">
        <f t="shared" si="88"/>
        <v>59.965136730211036</v>
      </c>
      <c r="U435" s="2">
        <f t="shared" si="82"/>
        <v>62.535069863568502</v>
      </c>
      <c r="V435" s="2"/>
      <c r="W435" s="2">
        <f>'[1]A - 12HR - Input'!E449</f>
        <v>47.74</v>
      </c>
      <c r="X435" s="2">
        <f t="shared" si="97"/>
        <v>0.72866627130282013</v>
      </c>
      <c r="Y435" s="2">
        <f t="shared" si="98"/>
        <v>81.896201800728306</v>
      </c>
      <c r="Z435" s="2">
        <f t="shared" si="99"/>
        <v>36.689498406726287</v>
      </c>
      <c r="AA435">
        <f>'[1]LT6.2a - Adj LT ST Implied'!H139</f>
        <v>61.027476232279923</v>
      </c>
      <c r="AB435">
        <f>'[1]LT6.2a - Adj LT ST Implied'!M139</f>
        <v>69.571322904799104</v>
      </c>
      <c r="AC435">
        <f>'[1]LT6.2a - Adj LT ST Implied'!O139</f>
        <v>36.616485739367953</v>
      </c>
      <c r="AD435">
        <f>'[1]LT6.2a - Adj LT ST Implied'!I139</f>
        <v>67.374525414690908</v>
      </c>
      <c r="AE435">
        <f>'[1]LT6.2a - Adj LT ST Implied'!N139</f>
        <v>92.303099818126555</v>
      </c>
      <c r="AF435">
        <f>'[1]LT6.2a - Adj LT ST Implied'!P139</f>
        <v>37.055988978080002</v>
      </c>
    </row>
    <row r="436" spans="2:32">
      <c r="B436" s="2">
        <f t="shared" si="66"/>
        <v>435</v>
      </c>
      <c r="C436" s="10">
        <f>'[1]A - 12HR - Input'!C450</f>
        <v>43324</v>
      </c>
      <c r="D436" s="11">
        <f>'[1]A - 12HR - Input'!E450</f>
        <v>44.42</v>
      </c>
      <c r="E436" s="12">
        <f>'[1]A - 12HR - Input'!D450</f>
        <v>97.6</v>
      </c>
      <c r="F436" s="11">
        <f t="shared" si="64"/>
        <v>4335.3919999999998</v>
      </c>
      <c r="G436" s="12">
        <f t="shared" si="65"/>
        <v>4.1867373978188977E-5</v>
      </c>
      <c r="H436" s="17">
        <f t="shared" si="94"/>
        <v>23884.946797020399</v>
      </c>
      <c r="I436" s="17"/>
      <c r="J436" s="11">
        <f t="shared" si="78"/>
        <v>243153814.16655058</v>
      </c>
      <c r="K436" s="11">
        <f t="shared" si="101"/>
        <v>180821438.45005047</v>
      </c>
      <c r="L436" s="23">
        <f t="shared" si="59"/>
        <v>192232194.38076887</v>
      </c>
      <c r="M436" s="11">
        <f t="shared" si="87"/>
        <v>222785040.14711669</v>
      </c>
      <c r="N436" s="11">
        <f t="shared" si="81"/>
        <v>231817446.63425764</v>
      </c>
      <c r="O436" s="11"/>
      <c r="P436" s="20">
        <f t="shared" si="95"/>
        <v>3733891.3096022001</v>
      </c>
      <c r="Q436" s="2">
        <f t="shared" si="96"/>
        <v>65.120753124561517</v>
      </c>
      <c r="R436" s="2">
        <f t="shared" si="102"/>
        <v>48.427076060045991</v>
      </c>
      <c r="S436" s="2">
        <f t="shared" si="60"/>
        <v>51.483071798693793</v>
      </c>
      <c r="T436" s="2">
        <f t="shared" si="88"/>
        <v>59.665646821104623</v>
      </c>
      <c r="U436" s="2">
        <f t="shared" si="82"/>
        <v>62.084679872204134</v>
      </c>
      <c r="V436" s="2"/>
      <c r="W436" s="2">
        <f>'[1]A - 12HR - Input'!E450</f>
        <v>44.42</v>
      </c>
      <c r="X436" s="2">
        <f t="shared" si="97"/>
        <v>0.68211741831416506</v>
      </c>
      <c r="Y436" s="2">
        <f t="shared" si="98"/>
        <v>81.4009414057019</v>
      </c>
      <c r="Z436" s="2">
        <f t="shared" si="99"/>
        <v>36.46762174975445</v>
      </c>
      <c r="AA436">
        <f>'[1]LT6.2a - Adj LT ST Implied'!H140</f>
        <v>60.819883979042856</v>
      </c>
      <c r="AB436">
        <f>'[1]LT6.2a - Adj LT ST Implied'!M140</f>
        <v>69.334667736108855</v>
      </c>
      <c r="AC436">
        <f>'[1]LT6.2a - Adj LT ST Implied'!O140</f>
        <v>36.491930387425711</v>
      </c>
      <c r="AD436">
        <f>'[1]LT6.2a - Adj LT ST Implied'!I140</f>
        <v>66.887787000812338</v>
      </c>
      <c r="AE436">
        <f>'[1]LT6.2a - Adj LT ST Implied'!N140</f>
        <v>91.636268191112904</v>
      </c>
      <c r="AF436">
        <f>'[1]LT6.2a - Adj LT ST Implied'!P140</f>
        <v>36.788282850446791</v>
      </c>
    </row>
    <row r="437" spans="2:32">
      <c r="B437" s="2">
        <f t="shared" si="66"/>
        <v>436</v>
      </c>
      <c r="C437" s="10">
        <f t="shared" ref="C437" si="104">C436</f>
        <v>43324</v>
      </c>
      <c r="D437" s="11">
        <f>'[1]A - 12HR - Input'!E451</f>
        <v>41.73</v>
      </c>
      <c r="E437" s="12">
        <f>'[1]A - 12HR - Input'!D451</f>
        <v>96.52</v>
      </c>
      <c r="F437" s="11">
        <f t="shared" si="64"/>
        <v>4027.7795999999994</v>
      </c>
      <c r="G437" s="12">
        <f t="shared" si="65"/>
        <v>4.2634800385121162E-5</v>
      </c>
      <c r="H437" s="17">
        <f t="shared" si="94"/>
        <v>23455.017754674031</v>
      </c>
      <c r="I437" s="17"/>
      <c r="J437" s="11">
        <f t="shared" si="78"/>
        <v>241629688.30887878</v>
      </c>
      <c r="K437" s="11">
        <f t="shared" si="101"/>
        <v>167207558.91019171</v>
      </c>
      <c r="L437" s="23">
        <f t="shared" si="59"/>
        <v>188413494.47479352</v>
      </c>
      <c r="M437" s="11">
        <f t="shared" si="87"/>
        <v>221407002.6702508</v>
      </c>
      <c r="N437" s="11">
        <f t="shared" si="81"/>
        <v>230024916.11710176</v>
      </c>
      <c r="O437" s="11"/>
      <c r="P437" s="20">
        <f t="shared" si="95"/>
        <v>3735378.1161022149</v>
      </c>
      <c r="Q437" s="2">
        <f t="shared" si="96"/>
        <v>64.686808349408565</v>
      </c>
      <c r="R437" s="2">
        <f t="shared" si="102"/>
        <v>44.763221744381028</v>
      </c>
      <c r="S437" s="2">
        <f t="shared" si="60"/>
        <v>50.440273680084324</v>
      </c>
      <c r="T437" s="2">
        <f t="shared" si="88"/>
        <v>59.272982757976898</v>
      </c>
      <c r="U437" s="2">
        <f t="shared" si="82"/>
        <v>61.580088806947266</v>
      </c>
      <c r="V437" s="2"/>
      <c r="W437" s="2">
        <f>'[1]A - 12HR - Input'!E451</f>
        <v>41.73</v>
      </c>
      <c r="X437" s="2">
        <f t="shared" si="97"/>
        <v>0.64510834689189822</v>
      </c>
      <c r="Y437" s="2">
        <f t="shared" si="98"/>
        <v>80.85851043676071</v>
      </c>
      <c r="Z437" s="2">
        <f t="shared" si="99"/>
        <v>36.224612675668801</v>
      </c>
      <c r="AA437">
        <f>'[1]LT6.2a - Adj LT ST Implied'!H141</f>
        <v>60.573121256322914</v>
      </c>
      <c r="AB437">
        <f>'[1]LT6.2a - Adj LT ST Implied'!M141</f>
        <v>69.053358232208112</v>
      </c>
      <c r="AC437">
        <f>'[1]LT6.2a - Adj LT ST Implied'!O141</f>
        <v>36.343872753793747</v>
      </c>
      <c r="AD437">
        <f>'[1]LT6.2a - Adj LT ST Implied'!I141</f>
        <v>66.401705976723548</v>
      </c>
      <c r="AE437">
        <f>'[1]LT6.2a - Adj LT ST Implied'!N141</f>
        <v>90.970337188111273</v>
      </c>
      <c r="AF437">
        <f>'[1]LT6.2a - Adj LT ST Implied'!P141</f>
        <v>36.520938287197957</v>
      </c>
    </row>
    <row r="438" spans="2:32">
      <c r="B438" s="2">
        <f t="shared" si="66"/>
        <v>437</v>
      </c>
      <c r="C438" s="10">
        <f>'[1]A - 12HR - Input'!C452</f>
        <v>43325</v>
      </c>
      <c r="D438" s="11">
        <f>'[1]A - 12HR - Input'!E452</f>
        <v>42.22</v>
      </c>
      <c r="E438" s="12">
        <f>'[1]A - 12HR - Input'!D452</f>
        <v>95.36</v>
      </c>
      <c r="F438" s="11">
        <f t="shared" si="64"/>
        <v>4026.0991999999997</v>
      </c>
      <c r="G438" s="12">
        <f t="shared" si="65"/>
        <v>4.3416293671202806E-5</v>
      </c>
      <c r="H438" s="17">
        <f t="shared" si="94"/>
        <v>23032.827435089901</v>
      </c>
      <c r="I438" s="17"/>
      <c r="J438" s="11">
        <f t="shared" si="78"/>
        <v>240132733.69707927</v>
      </c>
      <c r="K438" s="11">
        <f t="shared" si="101"/>
        <v>161077270.78102925</v>
      </c>
      <c r="L438" s="23">
        <f t="shared" si="59"/>
        <v>184974464.67018014</v>
      </c>
      <c r="M438" s="11">
        <f t="shared" si="87"/>
        <v>219778677.26306301</v>
      </c>
      <c r="N438" s="11">
        <f t="shared" si="81"/>
        <v>228267814.81220075</v>
      </c>
      <c r="O438" s="11"/>
      <c r="P438" s="20">
        <f t="shared" si="95"/>
        <v>3736009.3124972084</v>
      </c>
      <c r="Q438" s="2">
        <f t="shared" si="96"/>
        <v>64.275196770473443</v>
      </c>
      <c r="R438" s="2">
        <f t="shared" si="102"/>
        <v>43.114793703060293</v>
      </c>
      <c r="S438" s="2">
        <f t="shared" si="60"/>
        <v>49.511242932780661</v>
      </c>
      <c r="T438" s="2">
        <f t="shared" si="88"/>
        <v>58.827122439949015</v>
      </c>
      <c r="U438" s="2">
        <f t="shared" si="82"/>
        <v>61.099369867368694</v>
      </c>
      <c r="V438" s="2"/>
      <c r="W438" s="2">
        <f>'[1]A - 12HR - Input'!E452</f>
        <v>42.22</v>
      </c>
      <c r="X438" s="2">
        <f t="shared" si="97"/>
        <v>0.65686302215094738</v>
      </c>
      <c r="Y438" s="2">
        <f t="shared" si="98"/>
        <v>80.3439959630918</v>
      </c>
      <c r="Z438" s="2">
        <f t="shared" si="99"/>
        <v>35.994110191465133</v>
      </c>
      <c r="AA438">
        <f>'[1]LT6.2a - Adj LT ST Implied'!H142</f>
        <v>60.161793918654602</v>
      </c>
      <c r="AB438">
        <f>'[1]LT6.2a - Adj LT ST Implied'!M142</f>
        <v>68.584445067266245</v>
      </c>
      <c r="AC438">
        <f>'[1]LT6.2a - Adj LT ST Implied'!O142</f>
        <v>36.097076351192761</v>
      </c>
      <c r="AD438">
        <f>'[1]LT6.2a - Adj LT ST Implied'!I142</f>
        <v>65.912484914293216</v>
      </c>
      <c r="AE438">
        <f>'[1]LT6.2a - Adj LT ST Implied'!N142</f>
        <v>90.300104332581711</v>
      </c>
      <c r="AF438">
        <f>'[1]LT6.2a - Adj LT ST Implied'!P142</f>
        <v>36.251866702861271</v>
      </c>
    </row>
    <row r="439" spans="2:32">
      <c r="B439" s="2">
        <f t="shared" si="66"/>
        <v>438</v>
      </c>
      <c r="C439" s="10">
        <f t="shared" ref="C439" si="105">C438</f>
        <v>43325</v>
      </c>
      <c r="D439" s="11">
        <f>'[1]A - 12HR - Input'!E453</f>
        <v>42.42</v>
      </c>
      <c r="E439" s="12">
        <f>'[1]A - 12HR - Input'!D453</f>
        <v>95.74</v>
      </c>
      <c r="F439" s="11">
        <f t="shared" si="64"/>
        <v>4061.2907999999998</v>
      </c>
      <c r="G439" s="12">
        <f t="shared" si="65"/>
        <v>4.4212111681469258E-5</v>
      </c>
      <c r="H439" s="17">
        <f t="shared" si="94"/>
        <v>22618.23654125828</v>
      </c>
      <c r="I439" s="17"/>
      <c r="J439" s="11">
        <f t="shared" si="78"/>
        <v>238687235.22647515</v>
      </c>
      <c r="K439" s="11">
        <f t="shared" si="101"/>
        <v>161754192.01614532</v>
      </c>
      <c r="L439" s="23">
        <f t="shared" si="59"/>
        <v>182617705.54992381</v>
      </c>
      <c r="M439" s="11">
        <f t="shared" si="87"/>
        <v>218153969.7292029</v>
      </c>
      <c r="N439" s="11">
        <f t="shared" si="81"/>
        <v>226589797.81796718</v>
      </c>
      <c r="O439" s="11"/>
      <c r="P439" s="20">
        <f t="shared" si="95"/>
        <v>3736903.2076768</v>
      </c>
      <c r="Q439" s="2">
        <f t="shared" si="96"/>
        <v>63.873004453563283</v>
      </c>
      <c r="R439" s="2">
        <f t="shared" si="102"/>
        <v>43.285625296328313</v>
      </c>
      <c r="S439" s="2">
        <f t="shared" si="60"/>
        <v>48.868727767625437</v>
      </c>
      <c r="T439" s="2">
        <f t="shared" si="88"/>
        <v>58.378276772340406</v>
      </c>
      <c r="U439" s="2">
        <f t="shared" si="82"/>
        <v>60.635714982523211</v>
      </c>
      <c r="V439" s="2"/>
      <c r="W439" s="2">
        <f>'[1]A - 12HR - Input'!E453</f>
        <v>42.42</v>
      </c>
      <c r="X439" s="2">
        <f t="shared" si="97"/>
        <v>0.664130337423536</v>
      </c>
      <c r="Y439" s="2">
        <f t="shared" si="98"/>
        <v>79.841255566954104</v>
      </c>
      <c r="Z439" s="2">
        <f t="shared" si="99"/>
        <v>35.768882493995442</v>
      </c>
      <c r="AA439">
        <f>'[1]LT6.2a - Adj LT ST Implied'!H143</f>
        <v>59.933526401837192</v>
      </c>
      <c r="AB439">
        <f>'[1]LT6.2a - Adj LT ST Implied'!M143</f>
        <v>68.324220098094386</v>
      </c>
      <c r="AC439">
        <f>'[1]LT6.2a - Adj LT ST Implied'!O143</f>
        <v>35.960115841102315</v>
      </c>
      <c r="AD439">
        <f>'[1]LT6.2a - Adj LT ST Implied'!I143</f>
        <v>65.516339766312953</v>
      </c>
      <c r="AE439">
        <f>'[1]LT6.2a - Adj LT ST Implied'!N143</f>
        <v>89.75738547984875</v>
      </c>
      <c r="AF439">
        <f>'[1]LT6.2a - Adj LT ST Implied'!P143</f>
        <v>36.033986871472131</v>
      </c>
    </row>
    <row r="440" spans="2:32">
      <c r="B440" s="2">
        <f t="shared" si="66"/>
        <v>439</v>
      </c>
      <c r="C440" s="10">
        <f>'[1]A - 12HR - Input'!C454</f>
        <v>43326</v>
      </c>
      <c r="D440" s="11">
        <f>'[1]A - 12HR - Input'!E454</f>
        <v>41.8</v>
      </c>
      <c r="E440" s="12">
        <f>'[1]A - 12HR - Input'!D454</f>
        <v>94.97</v>
      </c>
      <c r="F440" s="11">
        <f t="shared" si="64"/>
        <v>3969.7459999999996</v>
      </c>
      <c r="G440" s="12">
        <f t="shared" si="65"/>
        <v>4.5022516987239568E-5</v>
      </c>
      <c r="H440" s="17">
        <f t="shared" si="94"/>
        <v>22211.10828351563</v>
      </c>
      <c r="I440" s="17"/>
      <c r="J440" s="11">
        <f t="shared" si="78"/>
        <v>237197525.05480537</v>
      </c>
      <c r="K440" s="11">
        <f t="shared" si="101"/>
        <v>160604108.28657919</v>
      </c>
      <c r="L440" s="23">
        <f t="shared" si="59"/>
        <v>179824552.50464463</v>
      </c>
      <c r="M440" s="11">
        <f t="shared" si="87"/>
        <v>216378772.1115551</v>
      </c>
      <c r="N440" s="11">
        <f t="shared" si="81"/>
        <v>224857850.46567857</v>
      </c>
      <c r="O440" s="11"/>
      <c r="P440" s="20">
        <f t="shared" si="95"/>
        <v>3737218.5111162881</v>
      </c>
      <c r="Q440" s="2">
        <f t="shared" si="96"/>
        <v>63.46900090248019</v>
      </c>
      <c r="R440" s="2">
        <f t="shared" si="102"/>
        <v>42.974235466528171</v>
      </c>
      <c r="S440" s="2">
        <f t="shared" si="60"/>
        <v>48.117216579592494</v>
      </c>
      <c r="T440" s="2">
        <f t="shared" si="88"/>
        <v>57.898346448820263</v>
      </c>
      <c r="U440" s="2">
        <f t="shared" si="82"/>
        <v>60.167167051335909</v>
      </c>
      <c r="V440" s="2"/>
      <c r="W440" s="2">
        <f>'[1]A - 12HR - Input'!E454</f>
        <v>41.8</v>
      </c>
      <c r="X440" s="2">
        <f t="shared" si="97"/>
        <v>0.65858922317408919</v>
      </c>
      <c r="Y440" s="2">
        <f t="shared" si="98"/>
        <v>79.33625112810023</v>
      </c>
      <c r="Z440" s="2">
        <f t="shared" si="99"/>
        <v>35.54264050538891</v>
      </c>
      <c r="AA440">
        <f>'[1]LT6.2a - Adj LT ST Implied'!H144</f>
        <v>59.514309319487602</v>
      </c>
      <c r="AB440">
        <f>'[1]LT6.2a - Adj LT ST Implied'!M144</f>
        <v>67.846312624215855</v>
      </c>
      <c r="AC440">
        <f>'[1]LT6.2a - Adj LT ST Implied'!O144</f>
        <v>35.708585591692561</v>
      </c>
      <c r="AD440">
        <f>'[1]LT6.2a - Adj LT ST Implied'!I144</f>
        <v>65.006677456530468</v>
      </c>
      <c r="AE440">
        <f>'[1]LT6.2a - Adj LT ST Implied'!N144</f>
        <v>89.059148115446746</v>
      </c>
      <c r="AF440">
        <f>'[1]LT6.2a - Adj LT ST Implied'!P144</f>
        <v>35.753672601091758</v>
      </c>
    </row>
    <row r="441" spans="2:32">
      <c r="B441" s="2">
        <f t="shared" si="66"/>
        <v>440</v>
      </c>
      <c r="C441" s="10">
        <f t="shared" ref="C441" si="106">C440</f>
        <v>43326</v>
      </c>
      <c r="D441" s="11">
        <f>'[1]A - 12HR - Input'!E455</f>
        <v>41.6</v>
      </c>
      <c r="E441" s="12">
        <f>'[1]A - 12HR - Input'!D455</f>
        <v>96.05</v>
      </c>
      <c r="F441" s="11">
        <f t="shared" si="64"/>
        <v>3995.68</v>
      </c>
      <c r="G441" s="12">
        <f t="shared" si="65"/>
        <v>4.5847776972749055E-5</v>
      </c>
      <c r="H441" s="17">
        <f t="shared" si="94"/>
        <v>21811.308334412348</v>
      </c>
      <c r="I441" s="17"/>
      <c r="J441" s="11">
        <f t="shared" si="78"/>
        <v>235755528.75868821</v>
      </c>
      <c r="K441" s="11">
        <f t="shared" si="101"/>
        <v>159313230.51463166</v>
      </c>
      <c r="L441" s="23">
        <f t="shared" si="59"/>
        <v>176745043.78442961</v>
      </c>
      <c r="M441" s="11">
        <f t="shared" si="87"/>
        <v>214454855.03585431</v>
      </c>
      <c r="N441" s="11">
        <f t="shared" si="81"/>
        <v>223133937.96710038</v>
      </c>
      <c r="O441" s="11"/>
      <c r="P441" s="20">
        <f t="shared" si="95"/>
        <v>3738301.4120886028</v>
      </c>
      <c r="Q441" s="2">
        <f t="shared" si="96"/>
        <v>63.064879679397151</v>
      </c>
      <c r="R441" s="2">
        <f t="shared" si="102"/>
        <v>42.616475493243541</v>
      </c>
      <c r="S441" s="2">
        <f t="shared" si="60"/>
        <v>47.279505930925325</v>
      </c>
      <c r="T441" s="2">
        <f t="shared" si="88"/>
        <v>57.366924545561879</v>
      </c>
      <c r="U441" s="2">
        <f t="shared" si="82"/>
        <v>59.688589380607119</v>
      </c>
      <c r="V441" s="2"/>
      <c r="W441" s="2">
        <f>'[1]A - 12HR - Input'!E455</f>
        <v>41.6</v>
      </c>
      <c r="X441" s="2">
        <f t="shared" si="97"/>
        <v>0.65963814109345598</v>
      </c>
      <c r="Y441" s="2">
        <f t="shared" si="98"/>
        <v>78.831099599246443</v>
      </c>
      <c r="Z441" s="2">
        <f t="shared" si="99"/>
        <v>35.316332620462411</v>
      </c>
      <c r="AA441">
        <f>'[1]LT6.2a - Adj LT ST Implied'!H145</f>
        <v>59.276295049085199</v>
      </c>
      <c r="AB441">
        <f>'[1]LT6.2a - Adj LT ST Implied'!M145</f>
        <v>67.574976355957119</v>
      </c>
      <c r="AC441">
        <f>'[1]LT6.2a - Adj LT ST Implied'!O145</f>
        <v>35.56577702945112</v>
      </c>
      <c r="AD441">
        <f>'[1]LT6.2a - Adj LT ST Implied'!I145</f>
        <v>64.523858751976903</v>
      </c>
      <c r="AE441">
        <f>'[1]LT6.2a - Adj LT ST Implied'!N145</f>
        <v>88.397686490208358</v>
      </c>
      <c r="AF441">
        <f>'[1]LT6.2a - Adj LT ST Implied'!P145</f>
        <v>35.488122313587297</v>
      </c>
    </row>
    <row r="442" spans="2:32">
      <c r="B442" s="2">
        <f t="shared" si="66"/>
        <v>441</v>
      </c>
      <c r="C442" s="10">
        <f>'[1]A - 12HR - Input'!C456</f>
        <v>43327</v>
      </c>
      <c r="D442" s="11">
        <f>'[1]A - 12HR - Input'!E456</f>
        <v>40.44</v>
      </c>
      <c r="E442" s="12">
        <f>'[1]A - 12HR - Input'!D456</f>
        <v>95.79</v>
      </c>
      <c r="F442" s="11">
        <f t="shared" si="64"/>
        <v>3873.7476000000001</v>
      </c>
      <c r="G442" s="12">
        <f t="shared" si="65"/>
        <v>4.6688163923369701E-5</v>
      </c>
      <c r="H442" s="17">
        <f t="shared" si="94"/>
        <v>21418.704784392929</v>
      </c>
      <c r="I442" s="17"/>
      <c r="J442" s="11">
        <f t="shared" si="78"/>
        <v>234251262.92381251</v>
      </c>
      <c r="K442" s="11">
        <f t="shared" si="101"/>
        <v>157366404.84359232</v>
      </c>
      <c r="L442" s="23">
        <f t="shared" si="59"/>
        <v>173682639.67404372</v>
      </c>
      <c r="M442" s="11">
        <f t="shared" si="87"/>
        <v>212403815.24627933</v>
      </c>
      <c r="N442" s="11">
        <f t="shared" si="81"/>
        <v>221331559.1183401</v>
      </c>
      <c r="O442" s="11"/>
      <c r="P442" s="20">
        <f t="shared" si="95"/>
        <v>3739174.490669399</v>
      </c>
      <c r="Q442" s="2">
        <f t="shared" si="96"/>
        <v>62.647855431286942</v>
      </c>
      <c r="R442" s="2">
        <f t="shared" si="102"/>
        <v>42.085868214034612</v>
      </c>
      <c r="S442" s="2">
        <f t="shared" si="60"/>
        <v>46.449460999331563</v>
      </c>
      <c r="T442" s="2">
        <f t="shared" si="88"/>
        <v>56.805002220758659</v>
      </c>
      <c r="U442" s="2">
        <f t="shared" si="82"/>
        <v>59.192626519741957</v>
      </c>
      <c r="V442" s="2"/>
      <c r="W442" s="2">
        <f>'[1]A - 12HR - Input'!E456</f>
        <v>40.44</v>
      </c>
      <c r="X442" s="2">
        <f t="shared" si="97"/>
        <v>0.64551291854443704</v>
      </c>
      <c r="Y442" s="2">
        <f t="shared" si="98"/>
        <v>78.309819289108674</v>
      </c>
      <c r="Z442" s="2">
        <f t="shared" si="99"/>
        <v>35.082799041520694</v>
      </c>
      <c r="AA442">
        <f>'[1]LT6.2a - Adj LT ST Implied'!H146</f>
        <v>58.878467324374313</v>
      </c>
      <c r="AB442">
        <f>'[1]LT6.2a - Adj LT ST Implied'!M146</f>
        <v>67.121452749786712</v>
      </c>
      <c r="AC442">
        <f>'[1]LT6.2a - Adj LT ST Implied'!O146</f>
        <v>35.327080394624588</v>
      </c>
      <c r="AD442">
        <f>'[1]LT6.2a - Adj LT ST Implied'!I146</f>
        <v>64.011078375310092</v>
      </c>
      <c r="AE442">
        <f>'[1]LT6.2a - Adj LT ST Implied'!N146</f>
        <v>87.695177374174833</v>
      </c>
      <c r="AF442">
        <f>'[1]LT6.2a - Adj LT ST Implied'!P146</f>
        <v>35.206093106420553</v>
      </c>
    </row>
    <row r="443" spans="2:32">
      <c r="B443" s="2">
        <f t="shared" si="66"/>
        <v>442</v>
      </c>
      <c r="C443" s="10">
        <f t="shared" ref="C443" si="107">C442</f>
        <v>43327</v>
      </c>
      <c r="D443" s="11">
        <f>'[1]A - 12HR - Input'!E457</f>
        <v>38.340000000000003</v>
      </c>
      <c r="E443" s="12">
        <f>'[1]A - 12HR - Input'!D457</f>
        <v>95.89</v>
      </c>
      <c r="F443" s="11">
        <f t="shared" si="64"/>
        <v>3676.4226000000003</v>
      </c>
      <c r="G443" s="12">
        <f t="shared" si="65"/>
        <v>4.7543955115447773E-5</v>
      </c>
      <c r="H443" s="17">
        <f t="shared" si="94"/>
        <v>21033.168098273851</v>
      </c>
      <c r="I443" s="17"/>
      <c r="J443" s="11">
        <f t="shared" si="78"/>
        <v>232632014.54343298</v>
      </c>
      <c r="K443" s="11">
        <f t="shared" si="101"/>
        <v>150967562.93037337</v>
      </c>
      <c r="L443" s="23">
        <f t="shared" si="59"/>
        <v>170028283.85436368</v>
      </c>
      <c r="M443" s="11">
        <f t="shared" si="87"/>
        <v>210193447.6062988</v>
      </c>
      <c r="N443" s="11">
        <f t="shared" si="81"/>
        <v>219438621.04198229</v>
      </c>
      <c r="O443" s="11"/>
      <c r="P443" s="20">
        <f t="shared" si="95"/>
        <v>3740104.2220915062</v>
      </c>
      <c r="Q443" s="2">
        <f t="shared" si="96"/>
        <v>62.199340106448339</v>
      </c>
      <c r="R443" s="2">
        <f t="shared" si="102"/>
        <v>40.364533704344396</v>
      </c>
      <c r="S443" s="2">
        <f t="shared" si="60"/>
        <v>45.46084113112817</v>
      </c>
      <c r="T443" s="2">
        <f t="shared" si="88"/>
        <v>56.199890464217169</v>
      </c>
      <c r="U443" s="2">
        <f t="shared" si="82"/>
        <v>58.671793086896884</v>
      </c>
      <c r="V443" s="2"/>
      <c r="W443" s="2">
        <f>'[1]A - 12HR - Input'!E457</f>
        <v>38.340000000000003</v>
      </c>
      <c r="X443" s="2">
        <f t="shared" si="97"/>
        <v>0.61640525340597963</v>
      </c>
      <c r="Y443" s="2">
        <f t="shared" si="98"/>
        <v>77.749175133060419</v>
      </c>
      <c r="Z443" s="2">
        <f t="shared" si="99"/>
        <v>34.831630459611077</v>
      </c>
      <c r="AA443">
        <f>'[1]LT6.2a - Adj LT ST Implied'!H147</f>
        <v>58.457989021445137</v>
      </c>
      <c r="AB443">
        <f>'[1]LT6.2a - Adj LT ST Implied'!M147</f>
        <v>66.64210748444745</v>
      </c>
      <c r="AC443">
        <f>'[1]LT6.2a - Adj LT ST Implied'!O147</f>
        <v>35.074793412867081</v>
      </c>
      <c r="AD443">
        <f>'[1]LT6.2a - Adj LT ST Implied'!I147</f>
        <v>63.557002532078634</v>
      </c>
      <c r="AE443">
        <f>'[1]LT6.2a - Adj LT ST Implied'!N147</f>
        <v>87.073093468947732</v>
      </c>
      <c r="AF443">
        <f>'[1]LT6.2a - Adj LT ST Implied'!P147</f>
        <v>34.956351392643249</v>
      </c>
    </row>
    <row r="444" spans="2:32">
      <c r="B444" s="2">
        <f t="shared" si="66"/>
        <v>443</v>
      </c>
      <c r="C444" s="10">
        <f>'[1]A - 12HR - Input'!C458</f>
        <v>43328</v>
      </c>
      <c r="D444" s="11">
        <f>'[1]A - 12HR - Input'!E458</f>
        <v>34.340000000000003</v>
      </c>
      <c r="E444" s="12">
        <f>'[1]A - 12HR - Input'!D458</f>
        <v>95.42</v>
      </c>
      <c r="F444" s="11">
        <f t="shared" si="64"/>
        <v>3276.7228000000005</v>
      </c>
      <c r="G444" s="12">
        <f t="shared" si="65"/>
        <v>4.8415432907787956E-5</v>
      </c>
      <c r="H444" s="17">
        <f t="shared" si="94"/>
        <v>20654.571072504921</v>
      </c>
      <c r="I444" s="17"/>
      <c r="J444" s="11">
        <f t="shared" si="78"/>
        <v>230753464.75659361</v>
      </c>
      <c r="K444" s="11">
        <f t="shared" si="101"/>
        <v>138990308.64177603</v>
      </c>
      <c r="L444" s="23">
        <f t="shared" si="59"/>
        <v>164869815.83357191</v>
      </c>
      <c r="M444" s="11">
        <f t="shared" si="87"/>
        <v>207524457.42994952</v>
      </c>
      <c r="N444" s="11">
        <f t="shared" si="81"/>
        <v>217206809.87755334</v>
      </c>
      <c r="O444" s="11"/>
      <c r="P444" s="20">
        <f t="shared" si="95"/>
        <v>3740676.7008773573</v>
      </c>
      <c r="Q444" s="2">
        <f t="shared" si="96"/>
        <v>61.687625851887049</v>
      </c>
      <c r="R444" s="2">
        <f t="shared" si="102"/>
        <v>37.156461184998037</v>
      </c>
      <c r="S444" s="2">
        <f t="shared" si="60"/>
        <v>44.074863725834021</v>
      </c>
      <c r="T444" s="2">
        <f t="shared" si="88"/>
        <v>55.477784910221104</v>
      </c>
      <c r="U444" s="2">
        <f t="shared" si="82"/>
        <v>58.066180866849187</v>
      </c>
      <c r="V444" s="2"/>
      <c r="W444" s="2">
        <f>'[1]A - 12HR - Input'!E458</f>
        <v>34.340000000000003</v>
      </c>
      <c r="X444" s="2">
        <f t="shared" si="97"/>
        <v>0.55667566267586432</v>
      </c>
      <c r="Y444" s="2">
        <f t="shared" si="98"/>
        <v>77.109532314858811</v>
      </c>
      <c r="Z444" s="2">
        <f t="shared" si="99"/>
        <v>34.545070477056754</v>
      </c>
      <c r="AA444">
        <f>'[1]LT6.2a - Adj LT ST Implied'!H148</f>
        <v>57.840155416862643</v>
      </c>
      <c r="AB444">
        <f>'[1]LT6.2a - Adj LT ST Implied'!M148</f>
        <v>65.937777175223403</v>
      </c>
      <c r="AC444">
        <f>'[1]LT6.2a - Adj LT ST Implied'!O148</f>
        <v>34.704093250117587</v>
      </c>
      <c r="AD444">
        <f>'[1]LT6.2a - Adj LT ST Implied'!I148</f>
        <v>62.995582812949877</v>
      </c>
      <c r="AE444">
        <f>'[1]LT6.2a - Adj LT ST Implied'!N148</f>
        <v>86.303948453741341</v>
      </c>
      <c r="AF444">
        <f>'[1]LT6.2a - Adj LT ST Implied'!P148</f>
        <v>34.647570547122434</v>
      </c>
    </row>
    <row r="445" spans="2:32">
      <c r="B445" s="2">
        <f t="shared" si="66"/>
        <v>444</v>
      </c>
      <c r="C445" s="10">
        <f t="shared" ref="C445" si="108">C444</f>
        <v>43328</v>
      </c>
      <c r="D445" s="11">
        <f>'[1]A - 12HR - Input'!E459</f>
        <v>34.97</v>
      </c>
      <c r="E445" s="12">
        <f>'[1]A - 12HR - Input'!D459</f>
        <v>95.1</v>
      </c>
      <c r="F445" s="11">
        <f t="shared" si="64"/>
        <v>3325.6469999999995</v>
      </c>
      <c r="G445" s="12">
        <f t="shared" si="65"/>
        <v>4.9302884834814607E-5</v>
      </c>
      <c r="H445" s="17">
        <f t="shared" si="94"/>
        <v>20282.788793199838</v>
      </c>
      <c r="I445" s="17"/>
      <c r="J445" s="11">
        <f t="shared" si="78"/>
        <v>228944117.95198661</v>
      </c>
      <c r="K445" s="11">
        <f t="shared" si="101"/>
        <v>132056282.33299698</v>
      </c>
      <c r="L445" s="23">
        <f t="shared" ref="L445:L508" si="109">SUMPRODUCT(F432:F445,G432:G445)*40000/SUM(G432:G445)</f>
        <v>160719595.1973998</v>
      </c>
      <c r="M445" s="11">
        <f t="shared" si="87"/>
        <v>204538308.71020216</v>
      </c>
      <c r="N445" s="11">
        <f t="shared" si="81"/>
        <v>215058821.0884859</v>
      </c>
      <c r="O445" s="11"/>
      <c r="P445" s="20">
        <f t="shared" si="95"/>
        <v>3741009.0274287146</v>
      </c>
      <c r="Q445" s="2">
        <f t="shared" si="96"/>
        <v>61.198493848421798</v>
      </c>
      <c r="R445" s="2">
        <f t="shared" si="102"/>
        <v>35.299642787486789</v>
      </c>
      <c r="S445" s="2">
        <f t="shared" ref="S445:S508" si="110">L445/P445</f>
        <v>42.961563048637238</v>
      </c>
      <c r="T445" s="2">
        <f t="shared" si="88"/>
        <v>54.674636497946722</v>
      </c>
      <c r="U445" s="2">
        <f t="shared" si="82"/>
        <v>57.486849005628031</v>
      </c>
      <c r="V445" s="2"/>
      <c r="W445" s="2">
        <f>'[1]A - 12HR - Input'!E459</f>
        <v>34.97</v>
      </c>
      <c r="X445" s="2">
        <f t="shared" si="97"/>
        <v>0.57141929156973548</v>
      </c>
      <c r="Y445" s="2">
        <f t="shared" si="98"/>
        <v>76.498117310527249</v>
      </c>
      <c r="Z445" s="2">
        <f t="shared" si="99"/>
        <v>34.271156555116207</v>
      </c>
      <c r="AA445">
        <f>'[1]LT6.2a - Adj LT ST Implied'!H149</f>
        <v>57.173255548318743</v>
      </c>
      <c r="AB445">
        <f>'[1]LT6.2a - Adj LT ST Implied'!M149</f>
        <v>65.177511325083358</v>
      </c>
      <c r="AC445">
        <f>'[1]LT6.2a - Adj LT ST Implied'!O149</f>
        <v>34.303953328991241</v>
      </c>
      <c r="AD445">
        <f>'[1]LT6.2a - Adj LT ST Implied'!I149</f>
        <v>62.518890128028197</v>
      </c>
      <c r="AE445">
        <f>'[1]LT6.2a - Adj LT ST Implied'!N149</f>
        <v>85.650879475398639</v>
      </c>
      <c r="AF445">
        <f>'[1]LT6.2a - Adj LT ST Implied'!P149</f>
        <v>34.385389570415512</v>
      </c>
    </row>
    <row r="446" spans="2:32">
      <c r="B446" s="2">
        <f t="shared" si="66"/>
        <v>445</v>
      </c>
      <c r="C446" s="10">
        <f>'[1]A - 12HR - Input'!C460</f>
        <v>43329</v>
      </c>
      <c r="D446" s="11">
        <f>'[1]A - 12HR - Input'!E460</f>
        <v>36.630000000000003</v>
      </c>
      <c r="E446" s="12">
        <f>'[1]A - 12HR - Input'!D460</f>
        <v>95</v>
      </c>
      <c r="F446" s="11">
        <f t="shared" si="64"/>
        <v>3479.8500000000004</v>
      </c>
      <c r="G446" s="12">
        <f t="shared" si="65"/>
        <v>5.0206603701440543E-5</v>
      </c>
      <c r="H446" s="17">
        <f t="shared" si="94"/>
        <v>19917.69859492224</v>
      </c>
      <c r="I446" s="17"/>
      <c r="J446" s="11">
        <f t="shared" si="78"/>
        <v>227277489.49977407</v>
      </c>
      <c r="K446" s="11">
        <f t="shared" si="101"/>
        <v>136137948.617558</v>
      </c>
      <c r="L446" s="23">
        <f t="shared" si="109"/>
        <v>157936621.33464825</v>
      </c>
      <c r="M446" s="11">
        <f t="shared" si="87"/>
        <v>201751906.67041725</v>
      </c>
      <c r="N446" s="11">
        <f t="shared" si="81"/>
        <v>213089543.05508122</v>
      </c>
      <c r="O446" s="11"/>
      <c r="P446" s="20">
        <f t="shared" si="95"/>
        <v>3741262.543526669</v>
      </c>
      <c r="Q446" s="2">
        <f t="shared" si="96"/>
        <v>60.748874706219603</v>
      </c>
      <c r="R446" s="2">
        <f t="shared" si="102"/>
        <v>36.388237134843983</v>
      </c>
      <c r="S446" s="2">
        <f t="shared" si="110"/>
        <v>42.214792332048063</v>
      </c>
      <c r="T446" s="2">
        <f t="shared" si="88"/>
        <v>53.926155762444182</v>
      </c>
      <c r="U446" s="2">
        <f t="shared" si="82"/>
        <v>56.956586333076267</v>
      </c>
      <c r="V446" s="2"/>
      <c r="W446" s="2">
        <f>'[1]A - 12HR - Input'!E460</f>
        <v>36.630000000000003</v>
      </c>
      <c r="X446" s="2">
        <f t="shared" si="97"/>
        <v>0.60297413206651118</v>
      </c>
      <c r="Y446" s="2">
        <f t="shared" si="98"/>
        <v>75.936093382774501</v>
      </c>
      <c r="Z446" s="2">
        <f t="shared" si="99"/>
        <v>34.019369835482983</v>
      </c>
      <c r="AA446">
        <f>'[1]LT6.2a - Adj LT ST Implied'!H150</f>
        <v>56.411663739484027</v>
      </c>
      <c r="AB446">
        <f>'[1]LT6.2a - Adj LT ST Implied'!M150</f>
        <v>64.309296663011779</v>
      </c>
      <c r="AC446">
        <f>'[1]LT6.2a - Adj LT ST Implied'!O150</f>
        <v>33.846998243690415</v>
      </c>
      <c r="AD446">
        <f>'[1]LT6.2a - Adj LT ST Implied'!I150</f>
        <v>61.978311018162401</v>
      </c>
      <c r="AE446">
        <f>'[1]LT6.2a - Adj LT ST Implied'!N150</f>
        <v>84.910286094882494</v>
      </c>
      <c r="AF446">
        <f>'[1]LT6.2a - Adj LT ST Implied'!P150</f>
        <v>34.088071059989325</v>
      </c>
    </row>
    <row r="447" spans="2:32">
      <c r="B447" s="2">
        <f t="shared" si="66"/>
        <v>446</v>
      </c>
      <c r="C447" s="10">
        <f t="shared" ref="C447" si="111">C446</f>
        <v>43329</v>
      </c>
      <c r="D447" s="11">
        <f>'[1]A - 12HR - Input'!E461</f>
        <v>39.340000000000003</v>
      </c>
      <c r="E447" s="12">
        <f>'[1]A - 12HR - Input'!D461</f>
        <v>95.43</v>
      </c>
      <c r="F447" s="11">
        <f t="shared" si="64"/>
        <v>3754.2162000000008</v>
      </c>
      <c r="G447" s="12">
        <f t="shared" si="65"/>
        <v>5.1126887679674685E-5</v>
      </c>
      <c r="H447" s="17">
        <f t="shared" si="94"/>
        <v>19559.18002021364</v>
      </c>
      <c r="I447" s="17"/>
      <c r="J447" s="11">
        <f t="shared" si="78"/>
        <v>225838732.43603563</v>
      </c>
      <c r="K447" s="11">
        <f t="shared" si="101"/>
        <v>144731158.42583254</v>
      </c>
      <c r="L447" s="23">
        <f t="shared" si="109"/>
        <v>155723418.18867052</v>
      </c>
      <c r="M447" s="11">
        <f t="shared" si="87"/>
        <v>199142871.94053724</v>
      </c>
      <c r="N447" s="11">
        <f t="shared" si="81"/>
        <v>211387427.66929051</v>
      </c>
      <c r="O447" s="11"/>
      <c r="P447" s="20">
        <f t="shared" si="95"/>
        <v>3741822.8455497539</v>
      </c>
      <c r="Q447" s="2">
        <f t="shared" si="96"/>
        <v>60.355271149362785</v>
      </c>
      <c r="R447" s="2">
        <f t="shared" si="102"/>
        <v>38.679318717069954</v>
      </c>
      <c r="S447" s="2">
        <f t="shared" si="110"/>
        <v>41.616993806608555</v>
      </c>
      <c r="T447" s="2">
        <f t="shared" si="88"/>
        <v>53.220817810063615</v>
      </c>
      <c r="U447" s="2">
        <f t="shared" si="82"/>
        <v>56.493168275109284</v>
      </c>
      <c r="V447" s="2"/>
      <c r="W447" s="2">
        <f>'[1]A - 12HR - Input'!E461</f>
        <v>39.340000000000003</v>
      </c>
      <c r="X447" s="2">
        <f t="shared" si="97"/>
        <v>0.65180719514363983</v>
      </c>
      <c r="Y447" s="2">
        <f t="shared" si="98"/>
        <v>75.44408893670348</v>
      </c>
      <c r="Z447" s="2">
        <f t="shared" si="99"/>
        <v>33.79895184364316</v>
      </c>
      <c r="AA447">
        <f>'[1]LT6.2a - Adj LT ST Implied'!H151</f>
        <v>55.672711151220163</v>
      </c>
      <c r="AB447">
        <f>'[1]LT6.2a - Adj LT ST Implied'!M151</f>
        <v>63.466890712390978</v>
      </c>
      <c r="AC447">
        <f>'[1]LT6.2a - Adj LT ST Implied'!O151</f>
        <v>33.403626690732096</v>
      </c>
      <c r="AD447">
        <f>'[1]LT6.2a - Adj LT ST Implied'!I151</f>
        <v>61.512357112241766</v>
      </c>
      <c r="AE447">
        <f>'[1]LT6.2a - Adj LT ST Implied'!N151</f>
        <v>84.271929243771226</v>
      </c>
      <c r="AF447">
        <f>'[1]LT6.2a - Adj LT ST Implied'!P151</f>
        <v>33.831796411732974</v>
      </c>
    </row>
    <row r="448" spans="2:32">
      <c r="B448" s="2">
        <f t="shared" si="66"/>
        <v>447</v>
      </c>
      <c r="C448" s="10">
        <f>'[1]A - 12HR - Input'!C462</f>
        <v>43330</v>
      </c>
      <c r="D448" s="11">
        <f>'[1]A - 12HR - Input'!E462</f>
        <v>38.07</v>
      </c>
      <c r="E448" s="12">
        <f>'[1]A - 12HR - Input'!D462</f>
        <v>95.66</v>
      </c>
      <c r="F448" s="11">
        <f t="shared" si="64"/>
        <v>3641.7761999999998</v>
      </c>
      <c r="G448" s="12">
        <f t="shared" si="65"/>
        <v>5.2064040407000698E-5</v>
      </c>
      <c r="H448" s="17">
        <f t="shared" si="94"/>
        <v>19207.114779849795</v>
      </c>
      <c r="I448" s="17"/>
      <c r="J448" s="11">
        <f t="shared" si="78"/>
        <v>224344954.17305857</v>
      </c>
      <c r="K448" s="11">
        <f t="shared" si="101"/>
        <v>147899424.99293646</v>
      </c>
      <c r="L448" s="23">
        <f t="shared" si="109"/>
        <v>153827889.24904782</v>
      </c>
      <c r="M448" s="11">
        <f t="shared" si="87"/>
        <v>196961320.18793455</v>
      </c>
      <c r="N448" s="11">
        <f t="shared" si="81"/>
        <v>209715453.6263544</v>
      </c>
      <c r="O448" s="11"/>
      <c r="P448" s="20">
        <f t="shared" si="95"/>
        <v>3742534.2430672217</v>
      </c>
      <c r="Q448" s="2">
        <f t="shared" si="96"/>
        <v>59.944663055158848</v>
      </c>
      <c r="R448" s="2">
        <f t="shared" si="102"/>
        <v>39.518522847695948</v>
      </c>
      <c r="S448" s="2">
        <f t="shared" si="110"/>
        <v>41.102600339329705</v>
      </c>
      <c r="T448" s="2">
        <f t="shared" si="88"/>
        <v>52.627793734363649</v>
      </c>
      <c r="U448" s="2">
        <f t="shared" si="82"/>
        <v>56.035680639352158</v>
      </c>
      <c r="V448" s="2"/>
      <c r="W448" s="2">
        <f>'[1]A - 12HR - Input'!E462</f>
        <v>38.07</v>
      </c>
      <c r="X448" s="2">
        <f t="shared" si="97"/>
        <v>0.6350857283986967</v>
      </c>
      <c r="Y448" s="2">
        <f t="shared" si="98"/>
        <v>74.930828818948555</v>
      </c>
      <c r="Z448" s="2">
        <f t="shared" si="99"/>
        <v>33.569011310888961</v>
      </c>
      <c r="AA448">
        <f>'[1]LT6.2a - Adj LT ST Implied'!H152</f>
        <v>55.134285455764996</v>
      </c>
      <c r="AB448">
        <f>'[1]LT6.2a - Adj LT ST Implied'!M152</f>
        <v>62.853085419572089</v>
      </c>
      <c r="AC448">
        <f>'[1]LT6.2a - Adj LT ST Implied'!O152</f>
        <v>33.080571273458993</v>
      </c>
      <c r="AD448">
        <f>'[1]LT6.2a - Adj LT ST Implied'!I152</f>
        <v>61.047505640592583</v>
      </c>
      <c r="AE448">
        <f>'[1]LT6.2a - Adj LT ST Implied'!N152</f>
        <v>83.635082727611845</v>
      </c>
      <c r="AF448">
        <f>'[1]LT6.2a - Adj LT ST Implied'!P152</f>
        <v>33.576128102325924</v>
      </c>
    </row>
    <row r="449" spans="2:32">
      <c r="B449" s="2">
        <f t="shared" si="66"/>
        <v>448</v>
      </c>
      <c r="C449" s="10">
        <f t="shared" ref="C449" si="112">C448</f>
        <v>43330</v>
      </c>
      <c r="D449" s="11">
        <f>'[1]A - 12HR - Input'!E463</f>
        <v>37</v>
      </c>
      <c r="E449" s="12">
        <f>'[1]A - 12HR - Input'!D463</f>
        <v>95.43</v>
      </c>
      <c r="F449" s="11">
        <f t="shared" si="64"/>
        <v>3530.9100000000003</v>
      </c>
      <c r="G449" s="12">
        <f t="shared" si="65"/>
        <v>5.3018371086558759E-5</v>
      </c>
      <c r="H449" s="17">
        <f t="shared" si="94"/>
        <v>18861.386713812495</v>
      </c>
      <c r="I449" s="17"/>
      <c r="J449" s="11">
        <f t="shared" si="78"/>
        <v>222798010.8563295</v>
      </c>
      <c r="K449" s="11">
        <f t="shared" si="101"/>
        <v>143433586.84964681</v>
      </c>
      <c r="L449" s="23">
        <f t="shared" si="109"/>
        <v>150671630.21000376</v>
      </c>
      <c r="M449" s="11">
        <f t="shared" si="87"/>
        <v>194644176.48322129</v>
      </c>
      <c r="N449" s="11">
        <f t="shared" si="81"/>
        <v>208061995.07770598</v>
      </c>
      <c r="O449" s="11"/>
      <c r="P449" s="20">
        <f t="shared" si="95"/>
        <v>3743067.3274933146</v>
      </c>
      <c r="Q449" s="2">
        <f t="shared" si="96"/>
        <v>59.52284352991709</v>
      </c>
      <c r="R449" s="2">
        <f t="shared" si="102"/>
        <v>38.319798790715978</v>
      </c>
      <c r="S449" s="2">
        <f t="shared" si="110"/>
        <v>40.253518579081145</v>
      </c>
      <c r="T449" s="2">
        <f t="shared" si="88"/>
        <v>52.00124909683953</v>
      </c>
      <c r="U449" s="2">
        <f t="shared" si="82"/>
        <v>55.585961157968939</v>
      </c>
      <c r="V449" s="2"/>
      <c r="W449" s="2">
        <f>'[1]A - 12HR - Input'!E463</f>
        <v>37</v>
      </c>
      <c r="X449" s="2">
        <f t="shared" si="97"/>
        <v>0.62161008792201322</v>
      </c>
      <c r="Y449" s="2">
        <f t="shared" si="98"/>
        <v>74.40355441239636</v>
      </c>
      <c r="Z449" s="2">
        <f t="shared" si="99"/>
        <v>33.332792376753574</v>
      </c>
      <c r="AA449">
        <f>'[1]LT6.2a - Adj LT ST Implied'!H153</f>
        <v>54.46428807011209</v>
      </c>
      <c r="AB449">
        <f>'[1]LT6.2a - Adj LT ST Implied'!M153</f>
        <v>62.089288399927774</v>
      </c>
      <c r="AC449">
        <f>'[1]LT6.2a - Adj LT ST Implied'!O153</f>
        <v>32.678572842067254</v>
      </c>
      <c r="AD449">
        <f>'[1]LT6.2a - Adj LT ST Implied'!I153</f>
        <v>60.559525200311533</v>
      </c>
      <c r="AE449">
        <f>'[1]LT6.2a - Adj LT ST Implied'!N153</f>
        <v>82.96654952442681</v>
      </c>
      <c r="AF449">
        <f>'[1]LT6.2a - Adj LT ST Implied'!P153</f>
        <v>33.307738860171348</v>
      </c>
    </row>
    <row r="450" spans="2:32">
      <c r="B450" s="2">
        <f t="shared" si="66"/>
        <v>449</v>
      </c>
      <c r="C450" s="10">
        <f>'[1]A - 12HR - Input'!C464</f>
        <v>43331</v>
      </c>
      <c r="D450" s="11">
        <f>'[1]A - 12HR - Input'!E464</f>
        <v>39.950000000000003</v>
      </c>
      <c r="E450" s="12">
        <f>'[1]A - 12HR - Input'!D464</f>
        <v>95.82</v>
      </c>
      <c r="F450" s="11">
        <f t="shared" si="64"/>
        <v>3828.009</v>
      </c>
      <c r="G450" s="12">
        <f t="shared" si="65"/>
        <v>5.3990194589163708E-5</v>
      </c>
      <c r="H450" s="17">
        <f t="shared" si="94"/>
        <v>18521.881752963873</v>
      </c>
      <c r="I450" s="17"/>
      <c r="J450" s="11">
        <f t="shared" si="78"/>
        <v>221492024.66219211</v>
      </c>
      <c r="K450" s="11">
        <f t="shared" si="101"/>
        <v>147232343.4914228</v>
      </c>
      <c r="L450" s="23">
        <f t="shared" si="109"/>
        <v>149454052.81590754</v>
      </c>
      <c r="M450" s="11">
        <f t="shared" si="87"/>
        <v>192315724.72759789</v>
      </c>
      <c r="N450" s="11">
        <f t="shared" si="81"/>
        <v>206763085.04331753</v>
      </c>
      <c r="O450" s="11"/>
      <c r="P450" s="20">
        <f t="shared" si="95"/>
        <v>3743871.8005276239</v>
      </c>
      <c r="Q450" s="2">
        <f t="shared" si="96"/>
        <v>59.161220379121218</v>
      </c>
      <c r="R450" s="2">
        <f t="shared" si="102"/>
        <v>39.326224650820933</v>
      </c>
      <c r="S450" s="2">
        <f t="shared" si="110"/>
        <v>39.919650238783547</v>
      </c>
      <c r="T450" s="2">
        <f t="shared" si="88"/>
        <v>51.368138380297864</v>
      </c>
      <c r="U450" s="2">
        <f t="shared" si="82"/>
        <v>55.227074018447532</v>
      </c>
      <c r="V450" s="2"/>
      <c r="W450" s="2">
        <f>'[1]A - 12HR - Input'!E464</f>
        <v>39.950000000000003</v>
      </c>
      <c r="X450" s="2">
        <f t="shared" si="97"/>
        <v>0.67527342647750532</v>
      </c>
      <c r="Y450" s="2">
        <f t="shared" si="98"/>
        <v>73.951525473901526</v>
      </c>
      <c r="Z450" s="2">
        <f t="shared" si="99"/>
        <v>33.130283412307882</v>
      </c>
      <c r="AA450">
        <f>'[1]LT6.2a - Adj LT ST Implied'!H154</f>
        <v>53.918647426345316</v>
      </c>
      <c r="AB450">
        <f>'[1]LT6.2a - Adj LT ST Implied'!M154</f>
        <v>61.467258066033658</v>
      </c>
      <c r="AC450">
        <f>'[1]LT6.2a - Adj LT ST Implied'!O154</f>
        <v>32.35118845580719</v>
      </c>
      <c r="AD450">
        <f>'[1]LT6.2a - Adj LT ST Implied'!I154</f>
        <v>60.126429760789023</v>
      </c>
      <c r="AE450">
        <f>'[1]LT6.2a - Adj LT ST Implied'!N154</f>
        <v>82.373208772280961</v>
      </c>
      <c r="AF450">
        <f>'[1]LT6.2a - Adj LT ST Implied'!P154</f>
        <v>33.069536368433965</v>
      </c>
    </row>
    <row r="451" spans="2:32">
      <c r="B451" s="2">
        <f t="shared" si="66"/>
        <v>450</v>
      </c>
      <c r="C451" s="10">
        <f t="shared" ref="C451" si="113">C450</f>
        <v>43331</v>
      </c>
      <c r="D451" s="11">
        <f>'[1]A - 12HR - Input'!E465</f>
        <v>41.73</v>
      </c>
      <c r="E451" s="12">
        <f>'[1]A - 12HR - Input'!D465</f>
        <v>96.04</v>
      </c>
      <c r="F451" s="11">
        <f t="shared" ref="F451:F514" si="114">D451*E451</f>
        <v>4007.7491999999997</v>
      </c>
      <c r="G451" s="12">
        <f t="shared" ref="G451:G514" si="115">(39280/40000)^($B$991-B451)</f>
        <v>5.4979831557193184E-5</v>
      </c>
      <c r="H451" s="17">
        <f t="shared" si="94"/>
        <v>18188.487881410521</v>
      </c>
      <c r="I451" s="17"/>
      <c r="J451" s="11">
        <f t="shared" si="78"/>
        <v>220334740.7707234</v>
      </c>
      <c r="K451" s="11">
        <f t="shared" si="101"/>
        <v>156747811.05953583</v>
      </c>
      <c r="L451" s="23">
        <f t="shared" si="109"/>
        <v>149599651.8559725</v>
      </c>
      <c r="M451" s="11">
        <f t="shared" si="87"/>
        <v>190356200.2302503</v>
      </c>
      <c r="N451" s="11">
        <f t="shared" si="81"/>
        <v>205662364.67756188</v>
      </c>
      <c r="O451" s="11"/>
      <c r="P451" s="20">
        <f t="shared" si="95"/>
        <v>3744815.3136584023</v>
      </c>
      <c r="Q451" s="2">
        <f t="shared" si="96"/>
        <v>58.837278294366129</v>
      </c>
      <c r="R451" s="2">
        <f t="shared" si="102"/>
        <v>41.857287457630328</v>
      </c>
      <c r="S451" s="2">
        <f t="shared" si="110"/>
        <v>39.948472574959887</v>
      </c>
      <c r="T451" s="2">
        <f t="shared" si="88"/>
        <v>50.831932762069016</v>
      </c>
      <c r="U451" s="2">
        <f t="shared" si="82"/>
        <v>54.919227639198382</v>
      </c>
      <c r="V451" s="2"/>
      <c r="W451" s="2">
        <f>'[1]A - 12HR - Input'!E465</f>
        <v>41.73</v>
      </c>
      <c r="X451" s="2">
        <f t="shared" si="97"/>
        <v>0.70924422763443473</v>
      </c>
      <c r="Y451" s="2">
        <f t="shared" si="98"/>
        <v>73.546597867957658</v>
      </c>
      <c r="Z451" s="2">
        <f t="shared" si="99"/>
        <v>32.948875844845034</v>
      </c>
      <c r="AA451">
        <f>'[1]LT6.2a - Adj LT ST Implied'!H155</f>
        <v>53.408201922180318</v>
      </c>
      <c r="AB451">
        <f>'[1]LT6.2a - Adj LT ST Implied'!M155</f>
        <v>60.885350191285561</v>
      </c>
      <c r="AC451">
        <f>'[1]LT6.2a - Adj LT ST Implied'!O155</f>
        <v>32.044921153308188</v>
      </c>
      <c r="AD451">
        <f>'[1]LT6.2a - Adj LT ST Implied'!I155</f>
        <v>59.826430086156996</v>
      </c>
      <c r="AE451">
        <f>'[1]LT6.2a - Adj LT ST Implied'!N155</f>
        <v>81.962209218035085</v>
      </c>
      <c r="AF451">
        <f>'[1]LT6.2a - Adj LT ST Implied'!P155</f>
        <v>32.90453654738635</v>
      </c>
    </row>
    <row r="452" spans="2:32">
      <c r="B452" s="2">
        <f t="shared" ref="B452:B515" si="116">B451+1</f>
        <v>451</v>
      </c>
      <c r="C452" s="10">
        <f>'[1]A - 12HR - Input'!C466</f>
        <v>43332</v>
      </c>
      <c r="D452" s="11">
        <f>'[1]A - 12HR - Input'!E466</f>
        <v>40.89</v>
      </c>
      <c r="E452" s="12">
        <f>'[1]A - 12HR - Input'!D466</f>
        <v>95.85</v>
      </c>
      <c r="F452" s="11">
        <f t="shared" si="114"/>
        <v>3919.3064999999997</v>
      </c>
      <c r="G452" s="12">
        <f t="shared" si="115"/>
        <v>5.5987608510380029E-5</v>
      </c>
      <c r="H452" s="17">
        <f t="shared" si="94"/>
        <v>17861.095099545131</v>
      </c>
      <c r="I452" s="17"/>
      <c r="J452" s="11">
        <f t="shared" si="78"/>
        <v>219136338.28622234</v>
      </c>
      <c r="K452" s="11">
        <f t="shared" si="101"/>
        <v>158525049.73562056</v>
      </c>
      <c r="L452" s="23">
        <f t="shared" si="109"/>
        <v>149463208.92454439</v>
      </c>
      <c r="M452" s="11">
        <f t="shared" si="87"/>
        <v>188544799.89173511</v>
      </c>
      <c r="N452" s="11">
        <f t="shared" si="81"/>
        <v>204501586.20225117</v>
      </c>
      <c r="O452" s="11"/>
      <c r="P452" s="20">
        <f t="shared" si="95"/>
        <v>3745603.9387855264</v>
      </c>
      <c r="Q452" s="2">
        <f t="shared" si="96"/>
        <v>58.504941223784343</v>
      </c>
      <c r="R452" s="2">
        <f t="shared" si="102"/>
        <v>42.322961083552435</v>
      </c>
      <c r="S452" s="2">
        <f t="shared" si="110"/>
        <v>39.903634064686052</v>
      </c>
      <c r="T452" s="2">
        <f t="shared" si="88"/>
        <v>50.337623243975131</v>
      </c>
      <c r="U452" s="2">
        <f t="shared" si="82"/>
        <v>54.597760346375196</v>
      </c>
      <c r="V452" s="2"/>
      <c r="W452" s="2">
        <f>'[1]A - 12HR - Input'!E466</f>
        <v>40.89</v>
      </c>
      <c r="X452" s="2">
        <f t="shared" si="97"/>
        <v>0.69891532483715679</v>
      </c>
      <c r="Y452" s="2">
        <f t="shared" si="98"/>
        <v>73.131176529730425</v>
      </c>
      <c r="Z452" s="2">
        <f t="shared" si="99"/>
        <v>32.762767085319233</v>
      </c>
      <c r="AA452">
        <f>'[1]LT6.2a - Adj LT ST Implied'!H156</f>
        <v>52.910614751769337</v>
      </c>
      <c r="AB452">
        <f>'[1]LT6.2a - Adj LT ST Implied'!M156</f>
        <v>60.31810081701704</v>
      </c>
      <c r="AC452">
        <f>'[1]LT6.2a - Adj LT ST Implied'!O156</f>
        <v>31.7463688510616</v>
      </c>
      <c r="AD452">
        <f>'[1]LT6.2a - Adj LT ST Implied'!I156</f>
        <v>59.512206191911247</v>
      </c>
      <c r="AE452">
        <f>'[1]LT6.2a - Adj LT ST Implied'!N156</f>
        <v>81.531722482918411</v>
      </c>
      <c r="AF452">
        <f>'[1]LT6.2a - Adj LT ST Implied'!P156</f>
        <v>32.73171340555119</v>
      </c>
    </row>
    <row r="453" spans="2:32">
      <c r="B453" s="2">
        <f t="shared" si="116"/>
        <v>452</v>
      </c>
      <c r="C453" s="10">
        <f t="shared" ref="C453" si="117">C452</f>
        <v>43332</v>
      </c>
      <c r="D453" s="11">
        <f>'[1]A - 12HR - Input'!E467</f>
        <v>37.67</v>
      </c>
      <c r="E453" s="12">
        <f>'[1]A - 12HR - Input'!D467</f>
        <v>95.64</v>
      </c>
      <c r="F453" s="11">
        <f t="shared" si="114"/>
        <v>3602.7588000000001</v>
      </c>
      <c r="G453" s="12">
        <f t="shared" si="115"/>
        <v>5.7013857953543819E-5</v>
      </c>
      <c r="H453" s="17">
        <f t="shared" si="94"/>
        <v>17539.595387753317</v>
      </c>
      <c r="I453" s="17"/>
      <c r="J453" s="11">
        <f t="shared" si="78"/>
        <v>217732790.57216594</v>
      </c>
      <c r="K453" s="11">
        <f t="shared" si="101"/>
        <v>150383809.94954592</v>
      </c>
      <c r="L453" s="23">
        <f t="shared" si="109"/>
        <v>148226675.47745624</v>
      </c>
      <c r="M453" s="11">
        <f t="shared" si="87"/>
        <v>186791042.28378087</v>
      </c>
      <c r="N453" s="11">
        <f t="shared" si="81"/>
        <v>203072199.92789674</v>
      </c>
      <c r="O453" s="11"/>
      <c r="P453" s="20">
        <f t="shared" si="95"/>
        <v>3746233.9813920497</v>
      </c>
      <c r="Q453" s="2">
        <f t="shared" si="96"/>
        <v>58.120446201083091</v>
      </c>
      <c r="R453" s="2">
        <f t="shared" si="102"/>
        <v>40.142663457893612</v>
      </c>
      <c r="S453" s="2">
        <f t="shared" si="110"/>
        <v>39.56684932487245</v>
      </c>
      <c r="T453" s="2">
        <f t="shared" si="88"/>
        <v>49.861018615386072</v>
      </c>
      <c r="U453" s="2">
        <f t="shared" si="82"/>
        <v>54.207025224953476</v>
      </c>
      <c r="V453" s="2"/>
      <c r="W453" s="2">
        <f>'[1]A - 12HR - Input'!E467</f>
        <v>37.67</v>
      </c>
      <c r="X453" s="2">
        <f t="shared" si="97"/>
        <v>0.64813679973602834</v>
      </c>
      <c r="Y453" s="2">
        <f t="shared" si="98"/>
        <v>72.650557751353858</v>
      </c>
      <c r="Z453" s="2">
        <f t="shared" si="99"/>
        <v>32.547449872606535</v>
      </c>
      <c r="AA453">
        <f>'[1]LT6.2a - Adj LT ST Implied'!H157</f>
        <v>52.329472115234303</v>
      </c>
      <c r="AB453">
        <f>'[1]LT6.2a - Adj LT ST Implied'!M157</f>
        <v>59.655598211367099</v>
      </c>
      <c r="AC453">
        <f>'[1]LT6.2a - Adj LT ST Implied'!O157</f>
        <v>31.397683269140579</v>
      </c>
      <c r="AD453">
        <f>'[1]LT6.2a - Adj LT ST Implied'!I157</f>
        <v>59.232976990043618</v>
      </c>
      <c r="AE453">
        <f>'[1]LT6.2a - Adj LT ST Implied'!N157</f>
        <v>81.149178476359765</v>
      </c>
      <c r="AF453">
        <f>'[1]LT6.2a - Adj LT ST Implied'!P157</f>
        <v>32.578137344523995</v>
      </c>
    </row>
    <row r="454" spans="2:32">
      <c r="B454" s="2">
        <f t="shared" si="116"/>
        <v>453</v>
      </c>
      <c r="C454" s="10">
        <f>'[1]A - 12HR - Input'!C468</f>
        <v>43333</v>
      </c>
      <c r="D454" s="11">
        <f>'[1]A - 12HR - Input'!E468</f>
        <v>38.76</v>
      </c>
      <c r="E454" s="12">
        <f>'[1]A - 12HR - Input'!D468</f>
        <v>95.2</v>
      </c>
      <c r="F454" s="11">
        <f t="shared" si="114"/>
        <v>3689.9519999999998</v>
      </c>
      <c r="G454" s="12">
        <f t="shared" si="115"/>
        <v>5.8058918486297163E-5</v>
      </c>
      <c r="H454" s="17">
        <f t="shared" si="94"/>
        <v>17223.882670773761</v>
      </c>
      <c r="I454" s="17"/>
      <c r="J454" s="11">
        <f t="shared" si="78"/>
        <v>216417150.2457608</v>
      </c>
      <c r="K454" s="11">
        <f t="shared" si="101"/>
        <v>145870053.31180626</v>
      </c>
      <c r="L454" s="23">
        <f t="shared" si="109"/>
        <v>147519627.22491378</v>
      </c>
      <c r="M454" s="11">
        <f t="shared" si="87"/>
        <v>184759859.15283427</v>
      </c>
      <c r="N454" s="11">
        <f t="shared" si="81"/>
        <v>201676580.09847975</v>
      </c>
      <c r="O454" s="11"/>
      <c r="P454" s="20">
        <f t="shared" si="95"/>
        <v>3746539.4737253841</v>
      </c>
      <c r="Q454" s="2">
        <f t="shared" si="96"/>
        <v>57.764545592940379</v>
      </c>
      <c r="R454" s="2">
        <f t="shared" si="102"/>
        <v>38.934610014067161</v>
      </c>
      <c r="S454" s="2">
        <f t="shared" si="110"/>
        <v>39.374902696067721</v>
      </c>
      <c r="T454" s="2">
        <f t="shared" si="88"/>
        <v>49.314803820582114</v>
      </c>
      <c r="U454" s="2">
        <f t="shared" si="82"/>
        <v>53.830096149485371</v>
      </c>
      <c r="V454" s="2"/>
      <c r="W454" s="2">
        <f>'[1]A - 12HR - Input'!E468</f>
        <v>38.76</v>
      </c>
      <c r="X454" s="2">
        <f t="shared" si="97"/>
        <v>0.6709998252758177</v>
      </c>
      <c r="Y454" s="2">
        <f t="shared" si="98"/>
        <v>72.205681991175481</v>
      </c>
      <c r="Z454" s="2">
        <f t="shared" si="99"/>
        <v>32.348145532046615</v>
      </c>
      <c r="AA454">
        <f>'[1]LT6.2a - Adj LT ST Implied'!H158</f>
        <v>51.741524911507518</v>
      </c>
      <c r="AB454">
        <f>'[1]LT6.2a - Adj LT ST Implied'!M158</f>
        <v>58.985338399118568</v>
      </c>
      <c r="AC454">
        <f>'[1]LT6.2a - Adj LT ST Implied'!O158</f>
        <v>31.044914946904509</v>
      </c>
      <c r="AD454">
        <f>'[1]LT6.2a - Adj LT ST Implied'!I158</f>
        <v>58.980749936298096</v>
      </c>
      <c r="AE454">
        <f>'[1]LT6.2a - Adj LT ST Implied'!N158</f>
        <v>80.803627412728403</v>
      </c>
      <c r="AF454">
        <f>'[1]LT6.2a - Adj LT ST Implied'!P158</f>
        <v>32.439412464963958</v>
      </c>
    </row>
    <row r="455" spans="2:32">
      <c r="B455" s="2">
        <f t="shared" si="116"/>
        <v>454</v>
      </c>
      <c r="C455" s="10">
        <f t="shared" ref="C455" si="118">C454</f>
        <v>43333</v>
      </c>
      <c r="D455" s="11">
        <f>'[1]A - 12HR - Input'!E469</f>
        <v>39.6</v>
      </c>
      <c r="E455" s="12">
        <f>'[1]A - 12HR - Input'!D469</f>
        <v>94.91</v>
      </c>
      <c r="F455" s="11">
        <f t="shared" si="114"/>
        <v>3758.4360000000001</v>
      </c>
      <c r="G455" s="12">
        <f t="shared" si="115"/>
        <v>5.912313491476289E-5</v>
      </c>
      <c r="H455" s="17">
        <f t="shared" si="94"/>
        <v>16913.852782699832</v>
      </c>
      <c r="I455" s="17"/>
      <c r="J455" s="11">
        <f t="shared" si="78"/>
        <v>215174773.6147581</v>
      </c>
      <c r="K455" s="11">
        <f t="shared" si="101"/>
        <v>148980199.07164481</v>
      </c>
      <c r="L455" s="23">
        <f t="shared" si="109"/>
        <v>146980418.81232676</v>
      </c>
      <c r="M455" s="11">
        <f t="shared" si="87"/>
        <v>182843127.69229636</v>
      </c>
      <c r="N455" s="11">
        <f t="shared" si="81"/>
        <v>200389436.73762056</v>
      </c>
      <c r="O455" s="11"/>
      <c r="P455" s="20">
        <f t="shared" si="95"/>
        <v>3746621.0925467792</v>
      </c>
      <c r="Q455" s="2">
        <f t="shared" si="96"/>
        <v>57.431687992898226</v>
      </c>
      <c r="R455" s="2">
        <f t="shared" si="102"/>
        <v>39.763882013052722</v>
      </c>
      <c r="S455" s="2">
        <f t="shared" si="110"/>
        <v>39.23012634096294</v>
      </c>
      <c r="T455" s="2">
        <f t="shared" si="88"/>
        <v>48.802140161979409</v>
      </c>
      <c r="U455" s="2">
        <f t="shared" si="82"/>
        <v>53.485375699255755</v>
      </c>
      <c r="V455" s="2"/>
      <c r="W455" s="2">
        <f>'[1]A - 12HR - Input'!E469</f>
        <v>39.6</v>
      </c>
      <c r="X455" s="2">
        <f t="shared" si="97"/>
        <v>0.6895148198481782</v>
      </c>
      <c r="Y455" s="2">
        <f t="shared" si="98"/>
        <v>71.789609991122788</v>
      </c>
      <c r="Z455" s="2">
        <f t="shared" si="99"/>
        <v>32.161745276023012</v>
      </c>
      <c r="AA455">
        <f>'[1]LT6.2a - Adj LT ST Implied'!H159</f>
        <v>51.174093027076587</v>
      </c>
      <c r="AB455">
        <f>'[1]LT6.2a - Adj LT ST Implied'!M159</f>
        <v>58.338466050867304</v>
      </c>
      <c r="AC455">
        <f>'[1]LT6.2a - Adj LT ST Implied'!O159</f>
        <v>30.70445581624595</v>
      </c>
      <c r="AD455">
        <f>'[1]LT6.2a - Adj LT ST Implied'!I159</f>
        <v>58.67801036525357</v>
      </c>
      <c r="AE455">
        <f>'[1]LT6.2a - Adj LT ST Implied'!N159</f>
        <v>80.388874200397396</v>
      </c>
      <c r="AF455">
        <f>'[1]LT6.2a - Adj LT ST Implied'!P159</f>
        <v>32.272905700889467</v>
      </c>
    </row>
    <row r="456" spans="2:32">
      <c r="B456" s="2">
        <f t="shared" si="116"/>
        <v>455</v>
      </c>
      <c r="C456" s="10">
        <f>'[1]A - 12HR - Input'!C470</f>
        <v>43334</v>
      </c>
      <c r="D456" s="11">
        <f>'[1]A - 12HR - Input'!E470</f>
        <v>38.53</v>
      </c>
      <c r="E456" s="12">
        <f>'[1]A - 12HR - Input'!D470</f>
        <v>95.27</v>
      </c>
      <c r="F456" s="11">
        <f t="shared" si="114"/>
        <v>3670.7530999999999</v>
      </c>
      <c r="G456" s="12">
        <f t="shared" si="115"/>
        <v>6.0206858365338998E-5</v>
      </c>
      <c r="H456" s="17">
        <f t="shared" si="94"/>
        <v>16609.403432611234</v>
      </c>
      <c r="I456" s="17"/>
      <c r="J456" s="11">
        <f t="shared" si="78"/>
        <v>213890721.76913127</v>
      </c>
      <c r="K456" s="11">
        <f t="shared" si="101"/>
        <v>148567855.74167508</v>
      </c>
      <c r="L456" s="23">
        <f t="shared" si="109"/>
        <v>146472948.99732709</v>
      </c>
      <c r="M456" s="11">
        <f t="shared" si="87"/>
        <v>181195707.46134052</v>
      </c>
      <c r="N456" s="11">
        <f t="shared" si="81"/>
        <v>199057393.34047771</v>
      </c>
      <c r="O456" s="11"/>
      <c r="P456" s="20">
        <f t="shared" si="95"/>
        <v>3746952.0644106907</v>
      </c>
      <c r="Q456" s="2">
        <f t="shared" si="96"/>
        <v>57.083922636937004</v>
      </c>
      <c r="R456" s="2">
        <f t="shared" si="102"/>
        <v>39.650321965098684</v>
      </c>
      <c r="S456" s="2">
        <f t="shared" si="110"/>
        <v>39.091225742799544</v>
      </c>
      <c r="T456" s="2">
        <f t="shared" si="88"/>
        <v>48.358160004867429</v>
      </c>
      <c r="U456" s="2">
        <f t="shared" si="82"/>
        <v>53.125150767517184</v>
      </c>
      <c r="V456" s="2"/>
      <c r="W456" s="2">
        <f>'[1]A - 12HR - Input'!E470</f>
        <v>38.53</v>
      </c>
      <c r="X456" s="2">
        <f t="shared" si="97"/>
        <v>0.67497113408020404</v>
      </c>
      <c r="Y456" s="2">
        <f t="shared" si="98"/>
        <v>71.354903296171258</v>
      </c>
      <c r="Z456" s="2">
        <f t="shared" si="99"/>
        <v>31.966996676684726</v>
      </c>
      <c r="AA456">
        <f>'[1]LT6.2a - Adj LT ST Implied'!H160</f>
        <v>50.645422398820415</v>
      </c>
      <c r="AB456">
        <f>'[1]LT6.2a - Adj LT ST Implied'!M160</f>
        <v>57.735781534655267</v>
      </c>
      <c r="AC456">
        <f>'[1]LT6.2a - Adj LT ST Implied'!O160</f>
        <v>30.387253439292248</v>
      </c>
      <c r="AD456">
        <f>'[1]LT6.2a - Adj LT ST Implied'!I160</f>
        <v>58.413139287020044</v>
      </c>
      <c r="AE456">
        <f>'[1]LT6.2a - Adj LT ST Implied'!N160</f>
        <v>80.026000823217473</v>
      </c>
      <c r="AF456">
        <f>'[1]LT6.2a - Adj LT ST Implied'!P160</f>
        <v>32.127226607861026</v>
      </c>
    </row>
    <row r="457" spans="2:32">
      <c r="B457" s="2">
        <f t="shared" si="116"/>
        <v>456</v>
      </c>
      <c r="C457" s="10">
        <f t="shared" ref="C457" si="119">C456</f>
        <v>43334</v>
      </c>
      <c r="D457" s="11">
        <f>'[1]A - 12HR - Input'!E471</f>
        <v>37.9</v>
      </c>
      <c r="E457" s="12">
        <f>'[1]A - 12HR - Input'!D471</f>
        <v>95.22</v>
      </c>
      <c r="F457" s="11">
        <f t="shared" si="114"/>
        <v>3608.8379999999997</v>
      </c>
      <c r="G457" s="12">
        <f t="shared" si="115"/>
        <v>6.1310446400548885E-5</v>
      </c>
      <c r="H457" s="17">
        <f t="shared" si="94"/>
        <v>16310.43417082423</v>
      </c>
      <c r="I457" s="17"/>
      <c r="J457" s="11">
        <f t="shared" si="78"/>
        <v>212582960.64332438</v>
      </c>
      <c r="K457" s="11">
        <f t="shared" si="101"/>
        <v>145580576.06861755</v>
      </c>
      <c r="L457" s="23">
        <f t="shared" si="109"/>
        <v>146266743.94681746</v>
      </c>
      <c r="M457" s="11">
        <f t="shared" si="87"/>
        <v>179593216.62841827</v>
      </c>
      <c r="N457" s="11">
        <f t="shared" si="81"/>
        <v>197707347.17947194</v>
      </c>
      <c r="O457" s="11"/>
      <c r="P457" s="20">
        <f t="shared" si="95"/>
        <v>3747239.2375022182</v>
      </c>
      <c r="Q457" s="2">
        <f t="shared" si="96"/>
        <v>56.730554728345801</v>
      </c>
      <c r="R457" s="2">
        <f t="shared" si="102"/>
        <v>38.85008851627434</v>
      </c>
      <c r="S457" s="2">
        <f t="shared" si="110"/>
        <v>39.033201425461662</v>
      </c>
      <c r="T457" s="2">
        <f t="shared" si="88"/>
        <v>47.926808310250557</v>
      </c>
      <c r="U457" s="2">
        <f t="shared" si="82"/>
        <v>52.760801926075288</v>
      </c>
      <c r="V457" s="2"/>
      <c r="W457" s="2">
        <f>'[1]A - 12HR - Input'!E471</f>
        <v>37.9</v>
      </c>
      <c r="X457" s="2">
        <f t="shared" si="97"/>
        <v>0.66807032262392119</v>
      </c>
      <c r="Y457" s="2">
        <f t="shared" si="98"/>
        <v>70.913193410432257</v>
      </c>
      <c r="Z457" s="2">
        <f t="shared" si="99"/>
        <v>31.769110647873653</v>
      </c>
      <c r="AA457">
        <f>'[1]LT6.2a - Adj LT ST Implied'!H161</f>
        <v>50.129259841920295</v>
      </c>
      <c r="AB457">
        <f>'[1]LT6.2a - Adj LT ST Implied'!M161</f>
        <v>57.147356219789131</v>
      </c>
      <c r="AC457">
        <f>'[1]LT6.2a - Adj LT ST Implied'!O161</f>
        <v>30.077555905152174</v>
      </c>
      <c r="AD457">
        <f>'[1]LT6.2a - Adj LT ST Implied'!I161</f>
        <v>58.090299954851055</v>
      </c>
      <c r="AE457">
        <f>'[1]LT6.2a - Adj LT ST Implied'!N161</f>
        <v>79.583710938145956</v>
      </c>
      <c r="AF457">
        <f>'[1]LT6.2a - Adj LT ST Implied'!P161</f>
        <v>31.949664975168083</v>
      </c>
    </row>
    <row r="458" spans="2:32">
      <c r="B458" s="2">
        <f t="shared" si="116"/>
        <v>457</v>
      </c>
      <c r="C458" s="10">
        <f>'[1]A - 12HR - Input'!C472</f>
        <v>43335</v>
      </c>
      <c r="D458" s="11">
        <f>'[1]A - 12HR - Input'!E472</f>
        <v>37.79</v>
      </c>
      <c r="E458" s="12">
        <f>'[1]A - 12HR - Input'!D472</f>
        <v>95.03</v>
      </c>
      <c r="F458" s="11">
        <f t="shared" si="114"/>
        <v>3591.1837</v>
      </c>
      <c r="G458" s="12">
        <f t="shared" si="115"/>
        <v>6.2434263137015153E-5</v>
      </c>
      <c r="H458" s="17">
        <f t="shared" si="94"/>
        <v>16016.846355749396</v>
      </c>
      <c r="I458" s="17"/>
      <c r="J458" s="11">
        <f t="shared" si="78"/>
        <v>211278811.81675828</v>
      </c>
      <c r="K458" s="11">
        <f t="shared" si="101"/>
        <v>143997227.36629671</v>
      </c>
      <c r="L458" s="23">
        <f t="shared" si="109"/>
        <v>147001530.79140222</v>
      </c>
      <c r="M458" s="11">
        <f t="shared" si="87"/>
        <v>177843375.85867083</v>
      </c>
      <c r="N458" s="11">
        <f t="shared" si="81"/>
        <v>196379914.85996041</v>
      </c>
      <c r="O458" s="11"/>
      <c r="P458" s="20">
        <f t="shared" si="95"/>
        <v>3747380.4827286047</v>
      </c>
      <c r="Q458" s="2">
        <f t="shared" si="96"/>
        <v>56.380400333119752</v>
      </c>
      <c r="R458" s="2">
        <f t="shared" si="102"/>
        <v>38.426102721612899</v>
      </c>
      <c r="S458" s="2">
        <f t="shared" si="110"/>
        <v>39.227810324817895</v>
      </c>
      <c r="T458" s="2">
        <f t="shared" si="88"/>
        <v>47.458051478449441</v>
      </c>
      <c r="U458" s="2">
        <f t="shared" si="82"/>
        <v>52.404583886013363</v>
      </c>
      <c r="V458" s="2"/>
      <c r="W458" s="2">
        <f>'[1]A - 12HR - Input'!E472</f>
        <v>37.79</v>
      </c>
      <c r="X458" s="2">
        <f t="shared" si="97"/>
        <v>0.67026838718278625</v>
      </c>
      <c r="Y458" s="2">
        <f t="shared" si="98"/>
        <v>70.475500416399683</v>
      </c>
      <c r="Z458" s="2">
        <f t="shared" si="99"/>
        <v>31.573024186547062</v>
      </c>
      <c r="AA458">
        <f>'[1]LT6.2a - Adj LT ST Implied'!H162</f>
        <v>49.611268610698929</v>
      </c>
      <c r="AB458">
        <f>'[1]LT6.2a - Adj LT ST Implied'!M162</f>
        <v>56.556846216196774</v>
      </c>
      <c r="AC458">
        <f>'[1]LT6.2a - Adj LT ST Implied'!O162</f>
        <v>29.766761166419357</v>
      </c>
      <c r="AD458">
        <f>'[1]LT6.2a - Adj LT ST Implied'!I162</f>
        <v>57.788061899434545</v>
      </c>
      <c r="AE458">
        <f>'[1]LT6.2a - Adj LT ST Implied'!N162</f>
        <v>79.169644802225335</v>
      </c>
      <c r="AF458">
        <f>'[1]LT6.2a - Adj LT ST Implied'!P162</f>
        <v>31.783434044689002</v>
      </c>
    </row>
    <row r="459" spans="2:32">
      <c r="B459" s="2">
        <f t="shared" si="116"/>
        <v>458</v>
      </c>
      <c r="C459" s="10">
        <f t="shared" ref="C459" si="120">C458</f>
        <v>43335</v>
      </c>
      <c r="D459" s="11">
        <f>'[1]A - 12HR - Input'!E473</f>
        <v>37.42</v>
      </c>
      <c r="E459" s="12">
        <f>'[1]A - 12HR - Input'!D473</f>
        <v>94.9</v>
      </c>
      <c r="F459" s="11">
        <f t="shared" si="114"/>
        <v>3551.1580000000004</v>
      </c>
      <c r="G459" s="12">
        <f t="shared" si="115"/>
        <v>6.3578679365595877E-5</v>
      </c>
      <c r="H459" s="17">
        <f t="shared" si="94"/>
        <v>15728.543121345907</v>
      </c>
      <c r="I459" s="17"/>
      <c r="J459" s="11">
        <f t="shared" si="78"/>
        <v>209946172.91468599</v>
      </c>
      <c r="K459" s="11">
        <f t="shared" si="101"/>
        <v>142839563.94349146</v>
      </c>
      <c r="L459" s="23">
        <f t="shared" si="109"/>
        <v>147473090.85526055</v>
      </c>
      <c r="M459" s="11">
        <f t="shared" si="87"/>
        <v>176217515.9766531</v>
      </c>
      <c r="N459" s="11">
        <f t="shared" si="81"/>
        <v>195036256.51240632</v>
      </c>
      <c r="O459" s="11"/>
      <c r="P459" s="20">
        <f t="shared" si="95"/>
        <v>3747422.8236226635</v>
      </c>
      <c r="Q459" s="2">
        <f t="shared" si="96"/>
        <v>56.024148540497322</v>
      </c>
      <c r="R459" s="2">
        <f t="shared" si="102"/>
        <v>38.11674600556745</v>
      </c>
      <c r="S459" s="2">
        <f t="shared" si="110"/>
        <v>39.353202933395472</v>
      </c>
      <c r="T459" s="2">
        <f t="shared" si="88"/>
        <v>47.023654460828155</v>
      </c>
      <c r="U459" s="2">
        <f t="shared" si="82"/>
        <v>52.045436475156869</v>
      </c>
      <c r="V459" s="2"/>
      <c r="W459" s="2">
        <f>'[1]A - 12HR - Input'!E473</f>
        <v>37.42</v>
      </c>
      <c r="X459" s="2">
        <f t="shared" si="97"/>
        <v>0.66792625992255428</v>
      </c>
      <c r="Y459" s="2">
        <f t="shared" si="98"/>
        <v>70.030185675621652</v>
      </c>
      <c r="Z459" s="2">
        <f t="shared" si="99"/>
        <v>31.373523182678504</v>
      </c>
      <c r="AA459">
        <f>'[1]LT6.2a - Adj LT ST Implied'!H163</f>
        <v>49.036530339499848</v>
      </c>
      <c r="AB459">
        <f>'[1]LT6.2a - Adj LT ST Implied'!M163</f>
        <v>55.901644587029821</v>
      </c>
      <c r="AC459">
        <f>'[1]LT6.2a - Adj LT ST Implied'!O163</f>
        <v>29.421918203699907</v>
      </c>
      <c r="AD459">
        <f>'[1]LT6.2a - Adj LT ST Implied'!I163</f>
        <v>57.458182485875597</v>
      </c>
      <c r="AE459">
        <f>'[1]LT6.2a - Adj LT ST Implied'!N163</f>
        <v>78.717710005649579</v>
      </c>
      <c r="AF459">
        <f>'[1]LT6.2a - Adj LT ST Implied'!P163</f>
        <v>31.602000367231582</v>
      </c>
    </row>
    <row r="460" spans="2:32">
      <c r="B460" s="2">
        <f t="shared" si="116"/>
        <v>459</v>
      </c>
      <c r="C460" s="10">
        <f>'[1]A - 12HR - Input'!C474</f>
        <v>43336</v>
      </c>
      <c r="D460" s="11">
        <f>'[1]A - 12HR - Input'!E474</f>
        <v>38.47</v>
      </c>
      <c r="E460" s="12">
        <f>'[1]A - 12HR - Input'!D474</f>
        <v>95.26</v>
      </c>
      <c r="F460" s="11">
        <f t="shared" si="114"/>
        <v>3664.6522</v>
      </c>
      <c r="G460" s="12">
        <f t="shared" si="115"/>
        <v>6.474407267372289E-5</v>
      </c>
      <c r="H460" s="17">
        <f t="shared" si="94"/>
        <v>15445.429345161681</v>
      </c>
      <c r="I460" s="17"/>
      <c r="J460" s="11">
        <f t="shared" si="78"/>
        <v>208740740.75498921</v>
      </c>
      <c r="K460" s="11">
        <f t="shared" si="101"/>
        <v>144336818.48637736</v>
      </c>
      <c r="L460" s="23">
        <f t="shared" si="109"/>
        <v>147916652.48382831</v>
      </c>
      <c r="M460" s="11">
        <f t="shared" si="87"/>
        <v>174518163.28357354</v>
      </c>
      <c r="N460" s="11">
        <f t="shared" si="81"/>
        <v>193823769.50184646</v>
      </c>
      <c r="O460" s="11"/>
      <c r="P460" s="20">
        <f t="shared" si="95"/>
        <v>3747727.0087464736</v>
      </c>
      <c r="Q460" s="2">
        <f t="shared" si="96"/>
        <v>55.69795779357154</v>
      </c>
      <c r="R460" s="2">
        <f t="shared" si="102"/>
        <v>38.513162284638931</v>
      </c>
      <c r="S460" s="2">
        <f t="shared" si="110"/>
        <v>39.468363661125615</v>
      </c>
      <c r="T460" s="2">
        <f t="shared" si="88"/>
        <v>46.566402215604747</v>
      </c>
      <c r="U460" s="2">
        <f t="shared" si="82"/>
        <v>51.717686226744661</v>
      </c>
      <c r="V460" s="2"/>
      <c r="W460" s="2">
        <f>'[1]A - 12HR - Input'!E474</f>
        <v>38.47</v>
      </c>
      <c r="X460" s="2">
        <f t="shared" si="97"/>
        <v>0.6906895966020512</v>
      </c>
      <c r="Y460" s="2">
        <f t="shared" si="98"/>
        <v>69.622447241964423</v>
      </c>
      <c r="Z460" s="2">
        <f t="shared" si="99"/>
        <v>31.190856364400066</v>
      </c>
      <c r="AA460">
        <f>'[1]LT6.2a - Adj LT ST Implied'!H164</f>
        <v>48.543533887713494</v>
      </c>
      <c r="AB460">
        <f>'[1]LT6.2a - Adj LT ST Implied'!M164</f>
        <v>55.339628631993378</v>
      </c>
      <c r="AC460">
        <f>'[1]LT6.2a - Adj LT ST Implied'!O164</f>
        <v>29.126120332628094</v>
      </c>
      <c r="AD460">
        <f>'[1]LT6.2a - Adj LT ST Implied'!I164</f>
        <v>57.176503116195384</v>
      </c>
      <c r="AE460">
        <f>'[1]LT6.2a - Adj LT ST Implied'!N164</f>
        <v>78.331809269187687</v>
      </c>
      <c r="AF460">
        <f>'[1]LT6.2a - Adj LT ST Implied'!P164</f>
        <v>31.447076713907464</v>
      </c>
    </row>
    <row r="461" spans="2:32">
      <c r="B461" s="2">
        <f t="shared" si="116"/>
        <v>460</v>
      </c>
      <c r="C461" s="10">
        <f t="shared" ref="C461" si="121">C460</f>
        <v>43336</v>
      </c>
      <c r="D461" s="11">
        <f>'[1]A - 12HR - Input'!E475</f>
        <v>36.22</v>
      </c>
      <c r="E461" s="12">
        <f>'[1]A - 12HR - Input'!D475</f>
        <v>95.15</v>
      </c>
      <c r="F461" s="11">
        <f t="shared" si="114"/>
        <v>3446.3330000000001</v>
      </c>
      <c r="G461" s="12">
        <f t="shared" si="115"/>
        <v>6.5930827569982568E-5</v>
      </c>
      <c r="H461" s="17">
        <f t="shared" si="94"/>
        <v>15167.411616948772</v>
      </c>
      <c r="I461" s="17"/>
      <c r="J461" s="11">
        <f t="shared" si="78"/>
        <v>207399208.62986448</v>
      </c>
      <c r="K461" s="11">
        <f t="shared" si="101"/>
        <v>142180049.65489402</v>
      </c>
      <c r="L461" s="23">
        <f t="shared" si="109"/>
        <v>146969932.58397004</v>
      </c>
      <c r="M461" s="11">
        <f t="shared" si="87"/>
        <v>173024434.75650078</v>
      </c>
      <c r="N461" s="11">
        <f t="shared" si="81"/>
        <v>192539013.71770123</v>
      </c>
      <c r="O461" s="11"/>
      <c r="P461" s="20">
        <f t="shared" si="95"/>
        <v>3747938.9692948344</v>
      </c>
      <c r="Q461" s="2">
        <f t="shared" si="96"/>
        <v>55.336869231060646</v>
      </c>
      <c r="R461" s="2">
        <f t="shared" si="102"/>
        <v>37.935529585649803</v>
      </c>
      <c r="S461" s="2">
        <f t="shared" si="110"/>
        <v>39.213534101816521</v>
      </c>
      <c r="T461" s="2">
        <f t="shared" si="88"/>
        <v>46.165222052443106</v>
      </c>
      <c r="U461" s="2">
        <f t="shared" si="82"/>
        <v>51.371971447530527</v>
      </c>
      <c r="V461" s="2"/>
      <c r="W461" s="2">
        <f>'[1]A - 12HR - Input'!E475</f>
        <v>36.22</v>
      </c>
      <c r="X461" s="2">
        <f t="shared" si="97"/>
        <v>0.6545364872154652</v>
      </c>
      <c r="Y461" s="2">
        <f t="shared" si="98"/>
        <v>69.171086538825804</v>
      </c>
      <c r="Z461" s="2">
        <f t="shared" si="99"/>
        <v>30.988646769393966</v>
      </c>
      <c r="AA461">
        <f>'[1]LT6.2a - Adj LT ST Implied'!H165</f>
        <v>48.131544625208868</v>
      </c>
      <c r="AB461">
        <f>'[1]LT6.2a - Adj LT ST Implied'!M165</f>
        <v>54.869960872738105</v>
      </c>
      <c r="AC461">
        <f>'[1]LT6.2a - Adj LT ST Implied'!O165</f>
        <v>28.878926775125318</v>
      </c>
      <c r="AD461">
        <f>'[1]LT6.2a - Adj LT ST Implied'!I165</f>
        <v>56.925080127348501</v>
      </c>
      <c r="AE461">
        <f>'[1]LT6.2a - Adj LT ST Implied'!N165</f>
        <v>77.98735977446745</v>
      </c>
      <c r="AF461">
        <f>'[1]LT6.2a - Adj LT ST Implied'!P165</f>
        <v>31.308794070041678</v>
      </c>
    </row>
    <row r="462" spans="2:32">
      <c r="B462" s="2">
        <f t="shared" si="116"/>
        <v>461</v>
      </c>
      <c r="C462" s="10">
        <f>'[1]A - 12HR - Input'!C476</f>
        <v>43337</v>
      </c>
      <c r="D462" s="11">
        <f>'[1]A - 12HR - Input'!E476</f>
        <v>36.630000000000003</v>
      </c>
      <c r="E462" s="12">
        <f>'[1]A - 12HR - Input'!D476</f>
        <v>94.44</v>
      </c>
      <c r="F462" s="11">
        <f t="shared" si="114"/>
        <v>3459.3371999999999</v>
      </c>
      <c r="G462" s="12">
        <f t="shared" si="115"/>
        <v>6.7139335610980218E-5</v>
      </c>
      <c r="H462" s="17">
        <f t="shared" si="94"/>
        <v>14894.398207843693</v>
      </c>
      <c r="I462" s="17"/>
      <c r="J462" s="11">
        <f t="shared" si="78"/>
        <v>206085852.28144345</v>
      </c>
      <c r="K462" s="11">
        <f t="shared" si="101"/>
        <v>138115766.01412717</v>
      </c>
      <c r="L462" s="23">
        <f t="shared" si="109"/>
        <v>146361545.21581101</v>
      </c>
      <c r="M462" s="11">
        <f t="shared" si="87"/>
        <v>171353913.46410808</v>
      </c>
      <c r="N462" s="11">
        <f t="shared" si="81"/>
        <v>191280310.7557697</v>
      </c>
      <c r="O462" s="11"/>
      <c r="P462" s="20">
        <f t="shared" si="95"/>
        <v>3747632.6002514213</v>
      </c>
      <c r="Q462" s="2">
        <f t="shared" si="96"/>
        <v>54.990943420552362</v>
      </c>
      <c r="R462" s="2">
        <f t="shared" si="102"/>
        <v>36.854137197136467</v>
      </c>
      <c r="S462" s="2">
        <f t="shared" si="110"/>
        <v>39.054400691783904</v>
      </c>
      <c r="T462" s="2">
        <f t="shared" si="88"/>
        <v>45.723242308387512</v>
      </c>
      <c r="U462" s="2">
        <f t="shared" si="82"/>
        <v>51.040304949566583</v>
      </c>
      <c r="V462" s="2"/>
      <c r="W462" s="2">
        <f>'[1]A - 12HR - Input'!E476</f>
        <v>36.630000000000003</v>
      </c>
      <c r="X462" s="2">
        <f t="shared" si="97"/>
        <v>0.66610968500514711</v>
      </c>
      <c r="Y462" s="2">
        <f t="shared" si="98"/>
        <v>68.738679275690458</v>
      </c>
      <c r="Z462" s="2">
        <f t="shared" si="99"/>
        <v>30.794928315509328</v>
      </c>
      <c r="AA462">
        <f>'[1]LT6.2a - Adj LT ST Implied'!H166</f>
        <v>47.575718931603689</v>
      </c>
      <c r="AB462">
        <f>'[1]LT6.2a - Adj LT ST Implied'!M166</f>
        <v>54.236319582028202</v>
      </c>
      <c r="AC462">
        <f>'[1]LT6.2a - Adj LT ST Implied'!O166</f>
        <v>28.545431358962212</v>
      </c>
      <c r="AD462">
        <f>'[1]LT6.2a - Adj LT ST Implied'!I166</f>
        <v>56.591661573407592</v>
      </c>
      <c r="AE462">
        <f>'[1]LT6.2a - Adj LT ST Implied'!N166</f>
        <v>77.530576355568414</v>
      </c>
      <c r="AF462">
        <f>'[1]LT6.2a - Adj LT ST Implied'!P166</f>
        <v>31.125413865374178</v>
      </c>
    </row>
    <row r="463" spans="2:32">
      <c r="B463" s="2">
        <f t="shared" si="116"/>
        <v>462</v>
      </c>
      <c r="C463" s="10">
        <f t="shared" ref="C463" si="122">C462</f>
        <v>43337</v>
      </c>
      <c r="D463" s="11">
        <f>'[1]A - 12HR - Input'!E477</f>
        <v>36.840000000000003</v>
      </c>
      <c r="E463" s="12">
        <f>'[1]A - 12HR - Input'!D477</f>
        <v>94.84</v>
      </c>
      <c r="F463" s="11">
        <f t="shared" si="114"/>
        <v>3493.9056000000005</v>
      </c>
      <c r="G463" s="12">
        <f t="shared" si="115"/>
        <v>6.8369995530529753E-5</v>
      </c>
      <c r="H463" s="17">
        <f t="shared" si="94"/>
        <v>14626.299040102507</v>
      </c>
      <c r="I463" s="17"/>
      <c r="J463" s="11">
        <f t="shared" si="78"/>
        <v>204816370.26608029</v>
      </c>
      <c r="K463" s="11">
        <f t="shared" si="101"/>
        <v>139071134.82139254</v>
      </c>
      <c r="L463" s="23">
        <f t="shared" si="109"/>
        <v>146150634.58734775</v>
      </c>
      <c r="M463" s="11">
        <f t="shared" si="87"/>
        <v>169812006.78388855</v>
      </c>
      <c r="N463" s="11">
        <f t="shared" si="81"/>
        <v>190002586.3443068</v>
      </c>
      <c r="O463" s="11"/>
      <c r="P463" s="20">
        <f t="shared" si="95"/>
        <v>3747619.9299786747</v>
      </c>
      <c r="Q463" s="2">
        <f t="shared" si="96"/>
        <v>54.652385805634715</v>
      </c>
      <c r="R463" s="2">
        <f t="shared" si="102"/>
        <v>37.109188610325248</v>
      </c>
      <c r="S463" s="2">
        <f t="shared" si="110"/>
        <v>38.998254176799456</v>
      </c>
      <c r="T463" s="2">
        <f t="shared" si="88"/>
        <v>45.311960646141308</v>
      </c>
      <c r="U463" s="2">
        <f t="shared" si="82"/>
        <v>50.699534609793787</v>
      </c>
      <c r="V463" s="2"/>
      <c r="W463" s="2">
        <f>'[1]A - 12HR - Input'!E477</f>
        <v>36.840000000000003</v>
      </c>
      <c r="X463" s="2">
        <f t="shared" si="97"/>
        <v>0.67407853210685931</v>
      </c>
      <c r="Y463" s="2">
        <f t="shared" si="98"/>
        <v>68.315482257043399</v>
      </c>
      <c r="Z463" s="2">
        <f t="shared" si="99"/>
        <v>30.605336051155444</v>
      </c>
      <c r="AA463">
        <f>'[1]LT6.2a - Adj LT ST Implied'!H167</f>
        <v>47.087419622412149</v>
      </c>
      <c r="AB463">
        <f>'[1]LT6.2a - Adj LT ST Implied'!M167</f>
        <v>53.679658369549848</v>
      </c>
      <c r="AC463">
        <f>'[1]LT6.2a - Adj LT ST Implied'!O167</f>
        <v>28.252451773447287</v>
      </c>
      <c r="AD463">
        <f>'[1]LT6.2a - Adj LT ST Implied'!I167</f>
        <v>56.335731671945531</v>
      </c>
      <c r="AE463">
        <f>'[1]LT6.2a - Adj LT ST Implied'!N167</f>
        <v>77.17995239056539</v>
      </c>
      <c r="AF463">
        <f>'[1]LT6.2a - Adj LT ST Implied'!P167</f>
        <v>30.984652419570043</v>
      </c>
    </row>
    <row r="464" spans="2:32">
      <c r="B464" s="2">
        <f t="shared" si="116"/>
        <v>463</v>
      </c>
      <c r="C464" s="10">
        <f>'[1]A - 12HR - Input'!C478</f>
        <v>43338</v>
      </c>
      <c r="D464" s="11">
        <f>'[1]A - 12HR - Input'!E478</f>
        <v>36.770000000000003</v>
      </c>
      <c r="E464" s="12">
        <f>'[1]A - 12HR - Input'!D478</f>
        <v>94.34</v>
      </c>
      <c r="F464" s="11">
        <f t="shared" si="114"/>
        <v>3468.8818000000006</v>
      </c>
      <c r="G464" s="12">
        <f t="shared" si="115"/>
        <v>6.9623213371211562E-5</v>
      </c>
      <c r="H464" s="17">
        <f t="shared" si="94"/>
        <v>14363.025657380662</v>
      </c>
      <c r="I464" s="17"/>
      <c r="J464" s="11">
        <f t="shared" si="78"/>
        <v>203556793.54474935</v>
      </c>
      <c r="K464" s="11">
        <f t="shared" si="101"/>
        <v>139251202.80928355</v>
      </c>
      <c r="L464" s="23">
        <f t="shared" si="109"/>
        <v>145124515.22299859</v>
      </c>
      <c r="M464" s="11">
        <f t="shared" si="87"/>
        <v>168247130.42954469</v>
      </c>
      <c r="N464" s="11">
        <f t="shared" si="81"/>
        <v>188733117.00509894</v>
      </c>
      <c r="O464" s="11"/>
      <c r="P464" s="20">
        <f t="shared" si="95"/>
        <v>3747251.4465203309</v>
      </c>
      <c r="Q464" s="2">
        <f t="shared" si="96"/>
        <v>54.321626517422693</v>
      </c>
      <c r="R464" s="2">
        <f t="shared" si="102"/>
        <v>37.160891068196442</v>
      </c>
      <c r="S464" s="2">
        <f t="shared" si="110"/>
        <v>38.728256508583137</v>
      </c>
      <c r="T464" s="2">
        <f t="shared" si="88"/>
        <v>44.898809922610795</v>
      </c>
      <c r="U464" s="2">
        <f t="shared" si="82"/>
        <v>50.365746654219073</v>
      </c>
      <c r="V464" s="2"/>
      <c r="W464" s="2">
        <f>'[1]A - 12HR - Input'!E478</f>
        <v>36.770000000000003</v>
      </c>
      <c r="X464" s="2">
        <f t="shared" si="97"/>
        <v>0.67689431184846205</v>
      </c>
      <c r="Y464" s="2">
        <f t="shared" si="98"/>
        <v>67.902033146778365</v>
      </c>
      <c r="Z464" s="2">
        <f t="shared" si="99"/>
        <v>30.420110849756711</v>
      </c>
      <c r="AA464">
        <f>'[1]LT6.2a - Adj LT ST Implied'!H168</f>
        <v>46.608488431883892</v>
      </c>
      <c r="AB464">
        <f>'[1]LT6.2a - Adj LT ST Implied'!M168</f>
        <v>53.13367681234763</v>
      </c>
      <c r="AC464">
        <f>'[1]LT6.2a - Adj LT ST Implied'!O168</f>
        <v>27.965093059130336</v>
      </c>
      <c r="AD464">
        <f>'[1]LT6.2a - Adj LT ST Implied'!I168</f>
        <v>56.133106045507567</v>
      </c>
      <c r="AE464">
        <f>'[1]LT6.2a - Adj LT ST Implied'!N168</f>
        <v>76.902355282345368</v>
      </c>
      <c r="AF464">
        <f>'[1]LT6.2a - Adj LT ST Implied'!P168</f>
        <v>30.873208325029164</v>
      </c>
    </row>
    <row r="465" spans="2:32">
      <c r="B465" s="2">
        <f t="shared" si="116"/>
        <v>464</v>
      </c>
      <c r="C465" s="10">
        <f t="shared" ref="C465" si="123">C464</f>
        <v>43338</v>
      </c>
      <c r="D465" s="11">
        <f>'[1]A - 12HR - Input'!E479</f>
        <v>39.26</v>
      </c>
      <c r="E465" s="12">
        <f>'[1]A - 12HR - Input'!D479</f>
        <v>94.13</v>
      </c>
      <c r="F465" s="11">
        <f t="shared" si="114"/>
        <v>3695.5437999999995</v>
      </c>
      <c r="G465" s="12">
        <f t="shared" si="115"/>
        <v>7.0899402618341715E-5</v>
      </c>
      <c r="H465" s="17">
        <f t="shared" si="94"/>
        <v>14104.491195547809</v>
      </c>
      <c r="I465" s="17"/>
      <c r="J465" s="11">
        <f t="shared" si="78"/>
        <v>202484209.82544753</v>
      </c>
      <c r="K465" s="11">
        <f t="shared" si="101"/>
        <v>143329681.68718466</v>
      </c>
      <c r="L465" s="23">
        <f t="shared" si="109"/>
        <v>144396738.02170902</v>
      </c>
      <c r="M465" s="11">
        <f t="shared" si="87"/>
        <v>166729939.42330974</v>
      </c>
      <c r="N465" s="11">
        <f t="shared" si="81"/>
        <v>187703549.83005849</v>
      </c>
      <c r="O465" s="11"/>
      <c r="P465" s="20">
        <f t="shared" si="95"/>
        <v>3746744.8402401572</v>
      </c>
      <c r="Q465" s="2">
        <f t="shared" si="96"/>
        <v>54.042700653313979</v>
      </c>
      <c r="R465" s="2">
        <f t="shared" si="102"/>
        <v>38.254454946549707</v>
      </c>
      <c r="S465" s="2">
        <f t="shared" si="110"/>
        <v>38.539250517111157</v>
      </c>
      <c r="T465" s="2">
        <f t="shared" si="88"/>
        <v>44.499945027647719</v>
      </c>
      <c r="U465" s="2">
        <f t="shared" si="82"/>
        <v>50.097766950691828</v>
      </c>
      <c r="V465" s="2"/>
      <c r="W465" s="2">
        <f>'[1]A - 12HR - Input'!E479</f>
        <v>39.26</v>
      </c>
      <c r="X465" s="2">
        <f t="shared" si="97"/>
        <v>0.72646258468566216</v>
      </c>
      <c r="Y465" s="2">
        <f t="shared" si="98"/>
        <v>67.553375816642472</v>
      </c>
      <c r="Z465" s="2">
        <f t="shared" si="99"/>
        <v>30.26391236585583</v>
      </c>
      <c r="AA465">
        <f>'[1]LT6.2a - Adj LT ST Implied'!H169</f>
        <v>46.256513658127155</v>
      </c>
      <c r="AB465">
        <f>'[1]LT6.2a - Adj LT ST Implied'!M169</f>
        <v>52.732425570264951</v>
      </c>
      <c r="AC465">
        <f>'[1]LT6.2a - Adj LT ST Implied'!O169</f>
        <v>27.753908194876292</v>
      </c>
      <c r="AD465">
        <f>'[1]LT6.2a - Adj LT ST Implied'!I169</f>
        <v>55.961540206906086</v>
      </c>
      <c r="AE465">
        <f>'[1]LT6.2a - Adj LT ST Implied'!N169</f>
        <v>76.667310083461345</v>
      </c>
      <c r="AF465">
        <f>'[1]LT6.2a - Adj LT ST Implied'!P169</f>
        <v>30.778847113798349</v>
      </c>
    </row>
    <row r="466" spans="2:32">
      <c r="B466" s="2">
        <f t="shared" si="116"/>
        <v>465</v>
      </c>
      <c r="C466" s="10">
        <f>'[1]A - 12HR - Input'!C480</f>
        <v>43339</v>
      </c>
      <c r="D466" s="11">
        <f>'[1]A - 12HR - Input'!E480</f>
        <v>39.979999999999997</v>
      </c>
      <c r="E466" s="12">
        <f>'[1]A - 12HR - Input'!D480</f>
        <v>93.58</v>
      </c>
      <c r="F466" s="11">
        <f t="shared" si="114"/>
        <v>3741.3283999999994</v>
      </c>
      <c r="G466" s="12">
        <f t="shared" si="115"/>
        <v>7.2198984336396859E-5</v>
      </c>
      <c r="H466" s="17">
        <f t="shared" si="94"/>
        <v>13850.610354027949</v>
      </c>
      <c r="I466" s="17"/>
      <c r="J466" s="11">
        <f t="shared" si="78"/>
        <v>201460419.38620055</v>
      </c>
      <c r="K466" s="11">
        <f t="shared" si="101"/>
        <v>148745760.07265386</v>
      </c>
      <c r="L466" s="23">
        <f t="shared" si="109"/>
        <v>144048794.25811324</v>
      </c>
      <c r="M466" s="11">
        <f t="shared" si="87"/>
        <v>165432539.67622662</v>
      </c>
      <c r="N466" s="11">
        <f t="shared" si="81"/>
        <v>186735810.37650064</v>
      </c>
      <c r="O466" s="11"/>
      <c r="P466" s="20">
        <f t="shared" si="95"/>
        <v>3745857.2449652981</v>
      </c>
      <c r="Q466" s="2">
        <f t="shared" si="96"/>
        <v>53.782193557156475</v>
      </c>
      <c r="R466" s="2">
        <f t="shared" si="102"/>
        <v>39.709404375347958</v>
      </c>
      <c r="S466" s="2">
        <f t="shared" si="110"/>
        <v>38.455494920882316</v>
      </c>
      <c r="T466" s="2">
        <f t="shared" si="88"/>
        <v>44.164133563439947</v>
      </c>
      <c r="U466" s="2">
        <f t="shared" si="82"/>
        <v>49.851288547497909</v>
      </c>
      <c r="V466" s="2"/>
      <c r="W466" s="2">
        <f>'[1]A - 12HR - Input'!E480</f>
        <v>39.979999999999997</v>
      </c>
      <c r="X466" s="2">
        <f t="shared" si="97"/>
        <v>0.74336871287169914</v>
      </c>
      <c r="Y466" s="2">
        <f t="shared" si="98"/>
        <v>67.22774194644559</v>
      </c>
      <c r="Z466" s="2">
        <f t="shared" si="99"/>
        <v>30.118028392007631</v>
      </c>
      <c r="AA466">
        <f>'[1]LT6.2a - Adj LT ST Implied'!H170</f>
        <v>45.898413619107735</v>
      </c>
      <c r="AB466">
        <f>'[1]LT6.2a - Adj LT ST Implied'!M170</f>
        <v>52.324191525782815</v>
      </c>
      <c r="AC466">
        <f>'[1]LT6.2a - Adj LT ST Implied'!O170</f>
        <v>27.539048171464639</v>
      </c>
      <c r="AD466">
        <f>'[1]LT6.2a - Adj LT ST Implied'!I170</f>
        <v>55.74190762340654</v>
      </c>
      <c r="AE466">
        <f>'[1]LT6.2a - Adj LT ST Implied'!N170</f>
        <v>76.366413444066964</v>
      </c>
      <c r="AF466">
        <f>'[1]LT6.2a - Adj LT ST Implied'!P170</f>
        <v>30.658049192873598</v>
      </c>
    </row>
    <row r="467" spans="2:32">
      <c r="B467" s="2">
        <f t="shared" si="116"/>
        <v>466</v>
      </c>
      <c r="C467" s="10">
        <f t="shared" ref="C467" si="124">C466</f>
        <v>43339</v>
      </c>
      <c r="D467" s="11">
        <f>'[1]A - 12HR - Input'!E481</f>
        <v>40.020000000000003</v>
      </c>
      <c r="E467" s="12">
        <f>'[1]A - 12HR - Input'!D481</f>
        <v>93.08</v>
      </c>
      <c r="F467" s="11">
        <f t="shared" si="114"/>
        <v>3725.0616</v>
      </c>
      <c r="G467" s="12">
        <f t="shared" si="115"/>
        <v>7.3522387307939767E-5</v>
      </c>
      <c r="H467" s="17">
        <f t="shared" si="94"/>
        <v>13601.299367655447</v>
      </c>
      <c r="I467" s="17"/>
      <c r="J467" s="11">
        <f t="shared" si="78"/>
        <v>200447672.5149802</v>
      </c>
      <c r="K467" s="11">
        <f t="shared" si="101"/>
        <v>149324845.38446012</v>
      </c>
      <c r="L467" s="23">
        <f t="shared" si="109"/>
        <v>144442077.48272663</v>
      </c>
      <c r="M467" s="11">
        <f t="shared" si="87"/>
        <v>164275860.5267224</v>
      </c>
      <c r="N467" s="11">
        <f t="shared" si="81"/>
        <v>185778352.45472792</v>
      </c>
      <c r="O467" s="11"/>
      <c r="P467" s="20">
        <f t="shared" si="95"/>
        <v>3744621.5755919497</v>
      </c>
      <c r="Q467" s="2">
        <f t="shared" si="96"/>
        <v>53.529487150725885</v>
      </c>
      <c r="R467" s="2">
        <f t="shared" si="102"/>
        <v>39.877152435851904</v>
      </c>
      <c r="S467" s="2">
        <f t="shared" si="110"/>
        <v>38.573210821681826</v>
      </c>
      <c r="T467" s="2">
        <f t="shared" si="88"/>
        <v>43.869816271288691</v>
      </c>
      <c r="U467" s="2">
        <f t="shared" si="82"/>
        <v>49.612049897287704</v>
      </c>
      <c r="V467" s="2"/>
      <c r="W467" s="2">
        <f>'[1]A - 12HR - Input'!E481</f>
        <v>40.020000000000003</v>
      </c>
      <c r="X467" s="2">
        <f t="shared" si="97"/>
        <v>0.74762532073796106</v>
      </c>
      <c r="Y467" s="2">
        <f t="shared" si="98"/>
        <v>66.911858938407363</v>
      </c>
      <c r="Z467" s="2">
        <f t="shared" si="99"/>
        <v>29.976512804406497</v>
      </c>
      <c r="AA467">
        <f>'[1]LT6.2a - Adj LT ST Implied'!H171</f>
        <v>45.419447693852234</v>
      </c>
      <c r="AB467">
        <f>'[1]LT6.2a - Adj LT ST Implied'!M171</f>
        <v>51.778170370991539</v>
      </c>
      <c r="AC467">
        <f>'[1]LT6.2a - Adj LT ST Implied'!O171</f>
        <v>27.251668616311338</v>
      </c>
      <c r="AD467">
        <f>'[1]LT6.2a - Adj LT ST Implied'!I171</f>
        <v>55.507879905044042</v>
      </c>
      <c r="AE467">
        <f>'[1]LT6.2a - Adj LT ST Implied'!N171</f>
        <v>76.045795469910345</v>
      </c>
      <c r="AF467">
        <f>'[1]LT6.2a - Adj LT ST Implied'!P171</f>
        <v>30.529333947774226</v>
      </c>
    </row>
    <row r="468" spans="2:32">
      <c r="B468" s="2">
        <f t="shared" si="116"/>
        <v>467</v>
      </c>
      <c r="C468" s="10">
        <f>'[1]A - 12HR - Input'!C482</f>
        <v>43340</v>
      </c>
      <c r="D468" s="11">
        <f>'[1]A - 12HR - Input'!E482</f>
        <v>39.03</v>
      </c>
      <c r="E468" s="12">
        <f>'[1]A - 12HR - Input'!D482</f>
        <v>92.48</v>
      </c>
      <c r="F468" s="11">
        <f t="shared" si="114"/>
        <v>3609.4944</v>
      </c>
      <c r="G468" s="12">
        <f t="shared" si="115"/>
        <v>7.4870048175091432E-5</v>
      </c>
      <c r="H468" s="17">
        <f t="shared" si="94"/>
        <v>13356.475979037645</v>
      </c>
      <c r="I468" s="17"/>
      <c r="J468" s="11">
        <f t="shared" si="78"/>
        <v>199370506.83519346</v>
      </c>
      <c r="K468" s="11">
        <f t="shared" si="101"/>
        <v>146670128.98486373</v>
      </c>
      <c r="L468" s="23">
        <f t="shared" si="109"/>
        <v>144240890.82811627</v>
      </c>
      <c r="M468" s="11">
        <f t="shared" si="87"/>
        <v>163108454.72201633</v>
      </c>
      <c r="N468" s="11">
        <f t="shared" si="81"/>
        <v>184765402.70484549</v>
      </c>
      <c r="O468" s="11"/>
      <c r="P468" s="20">
        <f t="shared" si="95"/>
        <v>3742981.027656232</v>
      </c>
      <c r="Q468" s="2">
        <f t="shared" si="96"/>
        <v>53.265166283793498</v>
      </c>
      <c r="R468" s="2">
        <f t="shared" si="102"/>
        <v>39.185378686438376</v>
      </c>
      <c r="S468" s="2">
        <f t="shared" si="110"/>
        <v>38.536367072754459</v>
      </c>
      <c r="T468" s="2">
        <f t="shared" si="88"/>
        <v>43.577152413233328</v>
      </c>
      <c r="U468" s="2">
        <f t="shared" si="82"/>
        <v>49.363168378264881</v>
      </c>
      <c r="V468" s="2"/>
      <c r="W468" s="2">
        <f>'[1]A - 12HR - Input'!E482</f>
        <v>39.03</v>
      </c>
      <c r="X468" s="2">
        <f t="shared" si="97"/>
        <v>0.73274905014002178</v>
      </c>
      <c r="Y468" s="2">
        <f t="shared" si="98"/>
        <v>66.581457854741871</v>
      </c>
      <c r="Z468" s="2">
        <f t="shared" si="99"/>
        <v>29.82849311892436</v>
      </c>
      <c r="AA468">
        <f>'[1]LT6.2a - Adj LT ST Implied'!H172</f>
        <v>44.942973854077806</v>
      </c>
      <c r="AB468">
        <f>'[1]LT6.2a - Adj LT ST Implied'!M172</f>
        <v>51.234990193648692</v>
      </c>
      <c r="AC468">
        <f>'[1]LT6.2a - Adj LT ST Implied'!O172</f>
        <v>26.965784312446683</v>
      </c>
      <c r="AD468">
        <f>'[1]LT6.2a - Adj LT ST Implied'!I172</f>
        <v>55.24781494451021</v>
      </c>
      <c r="AE468">
        <f>'[1]LT6.2a - Adj LT ST Implied'!N172</f>
        <v>75.689506473978994</v>
      </c>
      <c r="AF468">
        <f>'[1]LT6.2a - Adj LT ST Implied'!P172</f>
        <v>30.386298219480619</v>
      </c>
    </row>
    <row r="469" spans="2:32">
      <c r="B469" s="2">
        <f t="shared" si="116"/>
        <v>468</v>
      </c>
      <c r="C469" s="10">
        <f t="shared" ref="C469" si="125">C468</f>
        <v>43340</v>
      </c>
      <c r="D469" s="11">
        <f>'[1]A - 12HR - Input'!E483</f>
        <v>38.53</v>
      </c>
      <c r="E469" s="12">
        <f>'[1]A - 12HR - Input'!D483</f>
        <v>92.39</v>
      </c>
      <c r="F469" s="11">
        <f t="shared" si="114"/>
        <v>3559.7867000000001</v>
      </c>
      <c r="G469" s="12">
        <f t="shared" si="115"/>
        <v>7.624241158359615E-5</v>
      </c>
      <c r="H469" s="17">
        <f t="shared" si="94"/>
        <v>13116.05941141497</v>
      </c>
      <c r="I469" s="17"/>
      <c r="J469" s="11">
        <f t="shared" si="78"/>
        <v>198276486.23047131</v>
      </c>
      <c r="K469" s="11">
        <f t="shared" si="101"/>
        <v>143376593.35620585</v>
      </c>
      <c r="L469" s="23">
        <f t="shared" si="109"/>
        <v>143713641.44857559</v>
      </c>
      <c r="M469" s="11">
        <f t="shared" si="87"/>
        <v>161944107.23002926</v>
      </c>
      <c r="N469" s="11">
        <f t="shared" si="81"/>
        <v>183697615.07803434</v>
      </c>
      <c r="O469" s="11"/>
      <c r="P469" s="20">
        <f t="shared" si="95"/>
        <v>3741313.0350184059</v>
      </c>
      <c r="Q469" s="2">
        <f t="shared" si="96"/>
        <v>52.996497319154656</v>
      </c>
      <c r="R469" s="2">
        <f t="shared" si="102"/>
        <v>38.322533296255038</v>
      </c>
      <c r="S469" s="2">
        <f t="shared" si="110"/>
        <v>38.412621478990616</v>
      </c>
      <c r="T469" s="2">
        <f t="shared" si="88"/>
        <v>43.285366852290814</v>
      </c>
      <c r="U469" s="2">
        <f t="shared" si="82"/>
        <v>49.099771486277305</v>
      </c>
      <c r="V469" s="2"/>
      <c r="W469" s="2">
        <f>'[1]A - 12HR - Input'!E483</f>
        <v>38.53</v>
      </c>
      <c r="X469" s="2">
        <f t="shared" si="97"/>
        <v>0.72702918021101004</v>
      </c>
      <c r="Y469" s="2">
        <f t="shared" si="98"/>
        <v>66.245621648943313</v>
      </c>
      <c r="Z469" s="2">
        <f t="shared" si="99"/>
        <v>29.678038498726611</v>
      </c>
      <c r="AA469">
        <f>'[1]LT6.2a - Adj LT ST Implied'!H173</f>
        <v>44.483012166776582</v>
      </c>
      <c r="AB469">
        <f>'[1]LT6.2a - Adj LT ST Implied'!M173</f>
        <v>50.710633870125299</v>
      </c>
      <c r="AC469">
        <f>'[1]LT6.2a - Adj LT ST Implied'!O173</f>
        <v>26.689807300065947</v>
      </c>
      <c r="AD469">
        <f>'[1]LT6.2a - Adj LT ST Implied'!I173</f>
        <v>54.992594360881249</v>
      </c>
      <c r="AE469">
        <f>'[1]LT6.2a - Adj LT ST Implied'!N173</f>
        <v>75.339854274407315</v>
      </c>
      <c r="AF469">
        <f>'[1]LT6.2a - Adj LT ST Implied'!P173</f>
        <v>30.24592689848469</v>
      </c>
    </row>
    <row r="470" spans="2:32">
      <c r="B470" s="2">
        <f t="shared" si="116"/>
        <v>469</v>
      </c>
      <c r="C470" s="10">
        <f>'[1]A - 12HR - Input'!C484</f>
        <v>43341</v>
      </c>
      <c r="D470" s="11">
        <f>'[1]A - 12HR - Input'!E484</f>
        <v>37.700000000000003</v>
      </c>
      <c r="E470" s="12">
        <f>'[1]A - 12HR - Input'!D484</f>
        <v>92.35</v>
      </c>
      <c r="F470" s="11">
        <f t="shared" si="114"/>
        <v>3481.5950000000003</v>
      </c>
      <c r="G470" s="12">
        <f t="shared" si="115"/>
        <v>7.7639930329527655E-5</v>
      </c>
      <c r="H470" s="17">
        <f t="shared" si="94"/>
        <v>12879.970342009499</v>
      </c>
      <c r="I470" s="17"/>
      <c r="J470" s="11">
        <f t="shared" si="78"/>
        <v>197146490.61800009</v>
      </c>
      <c r="K470" s="11">
        <f t="shared" si="101"/>
        <v>140813431.67305753</v>
      </c>
      <c r="L470" s="23">
        <f t="shared" si="109"/>
        <v>143163185.27626067</v>
      </c>
      <c r="M470" s="11">
        <f t="shared" si="87"/>
        <v>160744419.9017294</v>
      </c>
      <c r="N470" s="11">
        <f t="shared" si="81"/>
        <v>182598841.84243372</v>
      </c>
      <c r="O470" s="11"/>
      <c r="P470" s="20">
        <f t="shared" si="95"/>
        <v>3739650.5932533196</v>
      </c>
      <c r="Q470" s="2">
        <f t="shared" si="96"/>
        <v>52.717890535995757</v>
      </c>
      <c r="R470" s="2">
        <f t="shared" si="102"/>
        <v>37.654167992886329</v>
      </c>
      <c r="S470" s="2">
        <f t="shared" si="110"/>
        <v>38.282503059120145</v>
      </c>
      <c r="T470" s="2">
        <f t="shared" si="88"/>
        <v>42.983807148113627</v>
      </c>
      <c r="U470" s="2">
        <f t="shared" si="82"/>
        <v>48.827781443501472</v>
      </c>
      <c r="V470" s="2"/>
      <c r="W470" s="2">
        <f>'[1]A - 12HR - Input'!E484</f>
        <v>37.700000000000003</v>
      </c>
      <c r="X470" s="2">
        <f t="shared" si="97"/>
        <v>0.71512724839129249</v>
      </c>
      <c r="Y470" s="2">
        <f t="shared" si="98"/>
        <v>65.897363169994691</v>
      </c>
      <c r="Z470" s="2">
        <f t="shared" si="99"/>
        <v>29.522018700157627</v>
      </c>
      <c r="AA470">
        <f>'[1]LT6.2a - Adj LT ST Implied'!H174</f>
        <v>44.014417041413346</v>
      </c>
      <c r="AB470">
        <f>'[1]LT6.2a - Adj LT ST Implied'!M174</f>
        <v>50.17643542721121</v>
      </c>
      <c r="AC470">
        <f>'[1]LT6.2a - Adj LT ST Implied'!O174</f>
        <v>26.408650224848007</v>
      </c>
      <c r="AD470">
        <f>'[1]LT6.2a - Adj LT ST Implied'!I174</f>
        <v>54.714624118668766</v>
      </c>
      <c r="AE470">
        <f>'[1]LT6.2a - Adj LT ST Implied'!N174</f>
        <v>74.959035042576218</v>
      </c>
      <c r="AF470">
        <f>'[1]LT6.2a - Adj LT ST Implied'!P174</f>
        <v>30.093043265267823</v>
      </c>
    </row>
    <row r="471" spans="2:32">
      <c r="B471" s="2">
        <f t="shared" si="116"/>
        <v>470</v>
      </c>
      <c r="C471" s="10">
        <f t="shared" ref="C471" si="126">C470</f>
        <v>43341</v>
      </c>
      <c r="D471" s="11">
        <f>'[1]A - 12HR - Input'!E485</f>
        <v>39.299999999999997</v>
      </c>
      <c r="E471" s="12">
        <f>'[1]A - 12HR - Input'!D485</f>
        <v>92.93</v>
      </c>
      <c r="F471" s="11">
        <f t="shared" si="114"/>
        <v>3652.1489999999999</v>
      </c>
      <c r="G471" s="12">
        <f t="shared" si="115"/>
        <v>7.9063065508683966E-5</v>
      </c>
      <c r="H471" s="17">
        <f t="shared" si="94"/>
        <v>12648.130875853329</v>
      </c>
      <c r="I471" s="17"/>
      <c r="J471" s="11">
        <f t="shared" si="78"/>
        <v>196163859.08668253</v>
      </c>
      <c r="K471" s="11">
        <f t="shared" si="101"/>
        <v>142705858.52674067</v>
      </c>
      <c r="L471" s="23">
        <f t="shared" si="109"/>
        <v>143323492.00924215</v>
      </c>
      <c r="M471" s="11">
        <f t="shared" si="87"/>
        <v>159581552.58434513</v>
      </c>
      <c r="N471" s="11">
        <f t="shared" si="81"/>
        <v>181676797.33565634</v>
      </c>
      <c r="O471" s="11"/>
      <c r="P471" s="20">
        <f t="shared" si="95"/>
        <v>3738430.7960510943</v>
      </c>
      <c r="Q471" s="2">
        <f t="shared" si="96"/>
        <v>52.472245652879408</v>
      </c>
      <c r="R471" s="2">
        <f t="shared" si="102"/>
        <v>38.172662893072925</v>
      </c>
      <c r="S471" s="2">
        <f t="shared" si="110"/>
        <v>38.337874853972103</v>
      </c>
      <c r="T471" s="2">
        <f t="shared" si="88"/>
        <v>42.686774556027942</v>
      </c>
      <c r="U471" s="2">
        <f t="shared" si="82"/>
        <v>48.597073811707737</v>
      </c>
      <c r="V471" s="2"/>
      <c r="W471" s="2">
        <f>'[1]A - 12HR - Input'!E485</f>
        <v>39.299999999999997</v>
      </c>
      <c r="X471" s="2">
        <f t="shared" si="97"/>
        <v>0.74896737334212826</v>
      </c>
      <c r="Y471" s="2">
        <f t="shared" si="98"/>
        <v>65.590307066099257</v>
      </c>
      <c r="Z471" s="2">
        <f t="shared" si="99"/>
        <v>29.384457565612472</v>
      </c>
      <c r="AA471">
        <f>'[1]LT6.2a - Adj LT ST Implied'!H175</f>
        <v>43.687738020396608</v>
      </c>
      <c r="AB471">
        <f>'[1]LT6.2a - Adj LT ST Implied'!M175</f>
        <v>49.804021343252131</v>
      </c>
      <c r="AC471">
        <f>'[1]LT6.2a - Adj LT ST Implied'!O175</f>
        <v>26.212642812237963</v>
      </c>
      <c r="AD471">
        <f>'[1]LT6.2a - Adj LT ST Implied'!I175</f>
        <v>54.500382409651863</v>
      </c>
      <c r="AE471">
        <f>'[1]LT6.2a - Adj LT ST Implied'!N175</f>
        <v>74.665523901223054</v>
      </c>
      <c r="AF471">
        <f>'[1]LT6.2a - Adj LT ST Implied'!P175</f>
        <v>29.975210325308527</v>
      </c>
    </row>
    <row r="472" spans="2:32">
      <c r="B472" s="2">
        <f t="shared" si="116"/>
        <v>471</v>
      </c>
      <c r="C472" s="10">
        <f>'[1]A - 12HR - Input'!C486</f>
        <v>43342</v>
      </c>
      <c r="D472" s="11">
        <f>'[1]A - 12HR - Input'!E486</f>
        <v>40.17</v>
      </c>
      <c r="E472" s="12">
        <f>'[1]A - 12HR - Input'!D486</f>
        <v>92.76</v>
      </c>
      <c r="F472" s="11">
        <f t="shared" si="114"/>
        <v>3726.1692000000003</v>
      </c>
      <c r="G472" s="12">
        <f t="shared" si="115"/>
        <v>8.0512286668720938E-5</v>
      </c>
      <c r="H472" s="17">
        <f t="shared" si="94"/>
        <v>12420.46452008797</v>
      </c>
      <c r="I472" s="17"/>
      <c r="J472" s="11">
        <f t="shared" si="78"/>
        <v>195250142.40680104</v>
      </c>
      <c r="K472" s="11">
        <f t="shared" si="101"/>
        <v>147579808.63773969</v>
      </c>
      <c r="L472" s="23">
        <f t="shared" si="109"/>
        <v>143762164.847233</v>
      </c>
      <c r="M472" s="11">
        <f t="shared" si="87"/>
        <v>158683010.09739673</v>
      </c>
      <c r="N472" s="11">
        <f t="shared" si="81"/>
        <v>180836845.42276889</v>
      </c>
      <c r="O472" s="11"/>
      <c r="P472" s="20">
        <f t="shared" si="95"/>
        <v>3737113.0409249365</v>
      </c>
      <c r="Q472" s="2">
        <f t="shared" si="96"/>
        <v>52.246250051477325</v>
      </c>
      <c r="R472" s="2">
        <f t="shared" si="102"/>
        <v>39.490325024049483</v>
      </c>
      <c r="S472" s="2">
        <f t="shared" si="110"/>
        <v>38.468776104147985</v>
      </c>
      <c r="T472" s="2">
        <f t="shared" si="88"/>
        <v>42.461388874156896</v>
      </c>
      <c r="U472" s="2">
        <f t="shared" si="82"/>
        <v>48.389450209943803</v>
      </c>
      <c r="V472" s="2"/>
      <c r="W472" s="2">
        <f>'[1]A - 12HR - Input'!E486</f>
        <v>40.17</v>
      </c>
      <c r="X472" s="2">
        <f t="shared" si="97"/>
        <v>0.76885900826224263</v>
      </c>
      <c r="Y472" s="2">
        <f t="shared" si="98"/>
        <v>65.307812564346662</v>
      </c>
      <c r="Z472" s="2">
        <f t="shared" si="99"/>
        <v>29.257900028827304</v>
      </c>
      <c r="AA472">
        <f>'[1]LT6.2a - Adj LT ST Implied'!H176</f>
        <v>43.365173163721266</v>
      </c>
      <c r="AB472">
        <f>'[1]LT6.2a - Adj LT ST Implied'!M176</f>
        <v>49.43629740664224</v>
      </c>
      <c r="AC472">
        <f>'[1]LT6.2a - Adj LT ST Implied'!O176</f>
        <v>26.01910389823276</v>
      </c>
      <c r="AD472">
        <f>'[1]LT6.2a - Adj LT ST Implied'!I176</f>
        <v>54.254089484103062</v>
      </c>
      <c r="AE472">
        <f>'[1]LT6.2a - Adj LT ST Implied'!N176</f>
        <v>74.328102593221203</v>
      </c>
      <c r="AF472">
        <f>'[1]LT6.2a - Adj LT ST Implied'!P176</f>
        <v>29.839749216256685</v>
      </c>
    </row>
    <row r="473" spans="2:32">
      <c r="B473" s="2">
        <f t="shared" si="116"/>
        <v>472</v>
      </c>
      <c r="C473" s="10">
        <f t="shared" ref="C473" si="127">C472</f>
        <v>43342</v>
      </c>
      <c r="D473" s="11">
        <f>'[1]A - 12HR - Input'!E487</f>
        <v>41</v>
      </c>
      <c r="E473" s="12">
        <f>'[1]A - 12HR - Input'!D487</f>
        <v>92.8</v>
      </c>
      <c r="F473" s="11">
        <f t="shared" si="114"/>
        <v>3804.7999999999997</v>
      </c>
      <c r="G473" s="12">
        <f t="shared" si="115"/>
        <v>8.1988071964074282E-5</v>
      </c>
      <c r="H473" s="17">
        <f t="shared" si="94"/>
        <v>12196.896158726384</v>
      </c>
      <c r="I473" s="17"/>
      <c r="J473" s="11">
        <f t="shared" si="78"/>
        <v>194410313.02271661</v>
      </c>
      <c r="K473" s="11">
        <f t="shared" si="101"/>
        <v>150633666.08274472</v>
      </c>
      <c r="L473" s="23">
        <f t="shared" si="109"/>
        <v>144544606.05883476</v>
      </c>
      <c r="M473" s="11">
        <f t="shared" si="87"/>
        <v>157897558.34386542</v>
      </c>
      <c r="N473" s="11">
        <f t="shared" si="81"/>
        <v>180078500.3051402</v>
      </c>
      <c r="O473" s="11"/>
      <c r="P473" s="20">
        <f t="shared" si="95"/>
        <v>3735851.1196929505</v>
      </c>
      <c r="Q473" s="2">
        <f t="shared" si="96"/>
        <v>52.03909545482508</v>
      </c>
      <c r="R473" s="2">
        <f t="shared" si="102"/>
        <v>40.321110573358524</v>
      </c>
      <c r="S473" s="2">
        <f t="shared" si="110"/>
        <v>38.691211568065611</v>
      </c>
      <c r="T473" s="2">
        <f t="shared" si="88"/>
        <v>42.265484700804407</v>
      </c>
      <c r="U473" s="2">
        <f t="shared" si="82"/>
        <v>48.202804270192878</v>
      </c>
      <c r="V473" s="2"/>
      <c r="W473" s="2">
        <f>'[1]A - 12HR - Input'!E487</f>
        <v>41</v>
      </c>
      <c r="X473" s="2">
        <f t="shared" si="97"/>
        <v>0.78786919030120206</v>
      </c>
      <c r="Y473" s="2">
        <f t="shared" si="98"/>
        <v>65.048869318531345</v>
      </c>
      <c r="Z473" s="2">
        <f t="shared" si="99"/>
        <v>29.141893454702046</v>
      </c>
      <c r="AA473">
        <f>'[1]LT6.2a - Adj LT ST Implied'!H177</f>
        <v>43.045281206123263</v>
      </c>
      <c r="AB473">
        <f>'[1]LT6.2a - Adj LT ST Implied'!M177</f>
        <v>49.071620574980514</v>
      </c>
      <c r="AC473">
        <f>'[1]LT6.2a - Adj LT ST Implied'!O177</f>
        <v>25.827168723673957</v>
      </c>
      <c r="AD473">
        <f>'[1]LT6.2a - Adj LT ST Implied'!I177</f>
        <v>53.981800299784254</v>
      </c>
      <c r="AE473">
        <f>'[1]LT6.2a - Adj LT ST Implied'!N177</f>
        <v>73.955066410704433</v>
      </c>
      <c r="AF473">
        <f>'[1]LT6.2a - Adj LT ST Implied'!P177</f>
        <v>29.68999016488134</v>
      </c>
    </row>
    <row r="474" spans="2:32">
      <c r="B474" s="2">
        <f t="shared" si="116"/>
        <v>473</v>
      </c>
      <c r="C474" s="10">
        <f>'[1]A - 12HR - Input'!C488</f>
        <v>43343</v>
      </c>
      <c r="D474" s="11">
        <f>'[1]A - 12HR - Input'!E488</f>
        <v>40.700000000000003</v>
      </c>
      <c r="E474" s="12">
        <f>'[1]A - 12HR - Input'!D488</f>
        <v>92.86</v>
      </c>
      <c r="F474" s="11">
        <f t="shared" si="114"/>
        <v>3779.402</v>
      </c>
      <c r="G474" s="12">
        <f t="shared" si="115"/>
        <v>8.3490908313721263E-5</v>
      </c>
      <c r="H474" s="17">
        <f t="shared" si="94"/>
        <v>11977.35202786931</v>
      </c>
      <c r="I474" s="17"/>
      <c r="J474" s="11">
        <f t="shared" ref="J474:J537" si="128">H474*720*SUMPRODUCT(F235:F474,G235:G474)</f>
        <v>193568000.26781821</v>
      </c>
      <c r="K474" s="11">
        <f t="shared" si="101"/>
        <v>151679426.84157413</v>
      </c>
      <c r="L474" s="23">
        <f t="shared" si="109"/>
        <v>144949308.52933791</v>
      </c>
      <c r="M474" s="11">
        <f t="shared" si="87"/>
        <v>157152903.88462409</v>
      </c>
      <c r="N474" s="11">
        <f t="shared" si="81"/>
        <v>179317270.74488309</v>
      </c>
      <c r="O474" s="11"/>
      <c r="P474" s="20">
        <f t="shared" si="95"/>
        <v>3734653.5479561309</v>
      </c>
      <c r="Q474" s="2">
        <f t="shared" si="96"/>
        <v>51.830242827678738</v>
      </c>
      <c r="R474" s="2">
        <f t="shared" si="102"/>
        <v>40.614055599503722</v>
      </c>
      <c r="S474" s="2">
        <f t="shared" si="110"/>
        <v>38.811982602419583</v>
      </c>
      <c r="T474" s="2">
        <f t="shared" si="88"/>
        <v>42.079647246162736</v>
      </c>
      <c r="U474" s="2">
        <f t="shared" si="82"/>
        <v>48.014432514903106</v>
      </c>
      <c r="V474" s="2"/>
      <c r="W474" s="2">
        <f>'[1]A - 12HR - Input'!E488</f>
        <v>40.700000000000003</v>
      </c>
      <c r="X474" s="2">
        <f t="shared" si="97"/>
        <v>0.78525582323270748</v>
      </c>
      <c r="Y474" s="2">
        <f t="shared" si="98"/>
        <v>64.787803534598424</v>
      </c>
      <c r="Z474" s="2">
        <f t="shared" si="99"/>
        <v>29.024935983500097</v>
      </c>
      <c r="AA474">
        <f>'[1]LT6.2a - Adj LT ST Implied'!H178</f>
        <v>42.815407747335243</v>
      </c>
      <c r="AB474">
        <f>'[1]LT6.2a - Adj LT ST Implied'!M178</f>
        <v>48.80956483196217</v>
      </c>
      <c r="AC474">
        <f>'[1]LT6.2a - Adj LT ST Implied'!O178</f>
        <v>25.689244648401147</v>
      </c>
      <c r="AD474">
        <f>'[1]LT6.2a - Adj LT ST Implied'!I178</f>
        <v>53.656379571530515</v>
      </c>
      <c r="AE474">
        <f>'[1]LT6.2a - Adj LT ST Implied'!N178</f>
        <v>73.509240012996813</v>
      </c>
      <c r="AF474">
        <f>'[1]LT6.2a - Adj LT ST Implied'!P178</f>
        <v>29.511008764341785</v>
      </c>
    </row>
    <row r="475" spans="2:32">
      <c r="B475" s="2">
        <f t="shared" si="116"/>
        <v>474</v>
      </c>
      <c r="C475" s="10">
        <f t="shared" ref="C475" si="129">C474</f>
        <v>43343</v>
      </c>
      <c r="D475" s="11">
        <f>'[1]A - 12HR - Input'!E489</f>
        <v>42.08</v>
      </c>
      <c r="E475" s="12">
        <f>'[1]A - 12HR - Input'!D489</f>
        <v>92.88</v>
      </c>
      <c r="F475" s="11">
        <f t="shared" si="114"/>
        <v>3908.3903999999998</v>
      </c>
      <c r="G475" s="12">
        <f t="shared" si="115"/>
        <v>8.5021291561834285E-5</v>
      </c>
      <c r="H475" s="17">
        <f t="shared" si="94"/>
        <v>11761.759691367663</v>
      </c>
      <c r="I475" s="17"/>
      <c r="J475" s="11">
        <f t="shared" si="128"/>
        <v>192831085.26315933</v>
      </c>
      <c r="K475" s="11">
        <f t="shared" si="101"/>
        <v>153779276.77093843</v>
      </c>
      <c r="L475" s="23">
        <f t="shared" si="109"/>
        <v>146303210.31784299</v>
      </c>
      <c r="M475" s="11">
        <f t="shared" si="87"/>
        <v>156347994.94199866</v>
      </c>
      <c r="N475" s="11">
        <f t="shared" si="81"/>
        <v>178711944.65261596</v>
      </c>
      <c r="O475" s="11"/>
      <c r="P475" s="20">
        <f t="shared" si="95"/>
        <v>3733494.5103009441</v>
      </c>
      <c r="Q475" s="2">
        <f t="shared" si="96"/>
        <v>51.648953743236092</v>
      </c>
      <c r="R475" s="2">
        <f t="shared" si="102"/>
        <v>41.189099474139262</v>
      </c>
      <c r="S475" s="2">
        <f t="shared" si="110"/>
        <v>39.186668123974286</v>
      </c>
      <c r="T475" s="2">
        <f t="shared" si="88"/>
        <v>41.877119280776974</v>
      </c>
      <c r="U475" s="2">
        <f t="shared" si="82"/>
        <v>47.867204346903037</v>
      </c>
      <c r="V475" s="2"/>
      <c r="W475" s="2">
        <f>'[1]A - 12HR - Input'!E489</f>
        <v>42.08</v>
      </c>
      <c r="X475" s="2">
        <f t="shared" si="97"/>
        <v>0.81473092773947553</v>
      </c>
      <c r="Y475" s="2">
        <f t="shared" si="98"/>
        <v>64.561192179045122</v>
      </c>
      <c r="Z475" s="2">
        <f t="shared" si="99"/>
        <v>28.923414096212213</v>
      </c>
      <c r="AA475">
        <f>'[1]LT6.2a - Adj LT ST Implied'!H179</f>
        <v>42.565517576068558</v>
      </c>
      <c r="AB475">
        <f>'[1]LT6.2a - Adj LT ST Implied'!M179</f>
        <v>48.524690036718155</v>
      </c>
      <c r="AC475">
        <f>'[1]LT6.2a - Adj LT ST Implied'!O179</f>
        <v>25.539310545641133</v>
      </c>
      <c r="AD475">
        <f>'[1]LT6.2a - Adj LT ST Implied'!I179</f>
        <v>53.475066292654745</v>
      </c>
      <c r="AE475">
        <f>'[1]LT6.2a - Adj LT ST Implied'!N179</f>
        <v>73.260840820937005</v>
      </c>
      <c r="AF475">
        <f>'[1]LT6.2a - Adj LT ST Implied'!P179</f>
        <v>29.411286460960113</v>
      </c>
    </row>
    <row r="476" spans="2:32">
      <c r="B476" s="2">
        <f t="shared" si="116"/>
        <v>475</v>
      </c>
      <c r="C476" s="10">
        <f>'[1]A - 12HR - Input'!C490</f>
        <v>43344</v>
      </c>
      <c r="D476" s="11">
        <f>'[1]A - 12HR - Input'!E490</f>
        <v>41.2</v>
      </c>
      <c r="E476" s="12">
        <f>'[1]A - 12HR - Input'!D490</f>
        <v>92.72</v>
      </c>
      <c r="F476" s="11">
        <f t="shared" si="114"/>
        <v>3820.0640000000003</v>
      </c>
      <c r="G476" s="12">
        <f t="shared" si="115"/>
        <v>8.6579726641379106E-5</v>
      </c>
      <c r="H476" s="17">
        <f t="shared" si="94"/>
        <v>11550.048016923045</v>
      </c>
      <c r="I476" s="17"/>
      <c r="J476" s="11">
        <f t="shared" si="128"/>
        <v>192046293.89117417</v>
      </c>
      <c r="K476" s="11">
        <f t="shared" si="101"/>
        <v>154553044.85973763</v>
      </c>
      <c r="L476" s="23">
        <f t="shared" si="109"/>
        <v>147317179.00252992</v>
      </c>
      <c r="M476" s="11">
        <f t="shared" si="87"/>
        <v>155848288.2980217</v>
      </c>
      <c r="N476" s="11">
        <f t="shared" si="81"/>
        <v>178031938.8878001</v>
      </c>
      <c r="O476" s="11"/>
      <c r="P476" s="20">
        <f t="shared" si="95"/>
        <v>3732243.713113917</v>
      </c>
      <c r="Q476" s="2">
        <f t="shared" si="96"/>
        <v>51.455989654797889</v>
      </c>
      <c r="R476" s="2">
        <f t="shared" si="102"/>
        <v>41.410223109677268</v>
      </c>
      <c r="S476" s="2">
        <f t="shared" si="110"/>
        <v>39.471478908224618</v>
      </c>
      <c r="T476" s="2">
        <f t="shared" si="88"/>
        <v>41.757264604779266</v>
      </c>
      <c r="U476" s="2">
        <f t="shared" si="82"/>
        <v>47.701048637915179</v>
      </c>
      <c r="V476" s="2"/>
      <c r="W476" s="2">
        <f>'[1]A - 12HR - Input'!E490</f>
        <v>41.2</v>
      </c>
      <c r="X476" s="2">
        <f t="shared" si="97"/>
        <v>0.80068424057914134</v>
      </c>
      <c r="Y476" s="2">
        <f t="shared" si="98"/>
        <v>64.319987068497369</v>
      </c>
      <c r="Z476" s="2">
        <f t="shared" si="99"/>
        <v>28.81535420668682</v>
      </c>
      <c r="AA476">
        <f>'[1]LT6.2a - Adj LT ST Implied'!H180</f>
        <v>42.28407656908972</v>
      </c>
      <c r="AB476">
        <f>'[1]LT6.2a - Adj LT ST Implied'!M180</f>
        <v>48.203847288762276</v>
      </c>
      <c r="AC476">
        <f>'[1]LT6.2a - Adj LT ST Implied'!O180</f>
        <v>25.370445941453831</v>
      </c>
      <c r="AD476">
        <f>'[1]LT6.2a - Adj LT ST Implied'!I180</f>
        <v>53.17852107937987</v>
      </c>
      <c r="AE476">
        <f>'[1]LT6.2a - Adj LT ST Implied'!N180</f>
        <v>72.854573878750429</v>
      </c>
      <c r="AF476">
        <f>'[1]LT6.2a - Adj LT ST Implied'!P180</f>
        <v>29.248186593658932</v>
      </c>
    </row>
    <row r="477" spans="2:32">
      <c r="B477" s="2">
        <f t="shared" si="116"/>
        <v>476</v>
      </c>
      <c r="C477" s="10">
        <f t="shared" ref="C477" si="130">C476</f>
        <v>43344</v>
      </c>
      <c r="D477" s="11">
        <f>'[1]A - 12HR - Input'!E491</f>
        <v>41.23</v>
      </c>
      <c r="E477" s="12">
        <f>'[1]A - 12HR - Input'!D491</f>
        <v>94.68</v>
      </c>
      <c r="F477" s="11">
        <f t="shared" si="114"/>
        <v>3903.6563999999998</v>
      </c>
      <c r="G477" s="12">
        <f t="shared" si="115"/>
        <v>8.8166727740711913E-5</v>
      </c>
      <c r="H477" s="17">
        <f t="shared" si="94"/>
        <v>11342.14715261843</v>
      </c>
      <c r="I477" s="17"/>
      <c r="J477" s="11">
        <f t="shared" si="128"/>
        <v>191332154.10041538</v>
      </c>
      <c r="K477" s="11">
        <f t="shared" si="101"/>
        <v>154489591.28153381</v>
      </c>
      <c r="L477" s="23">
        <f t="shared" si="109"/>
        <v>148494985.46718565</v>
      </c>
      <c r="M477" s="11">
        <f t="shared" si="87"/>
        <v>155335538.56782988</v>
      </c>
      <c r="N477" s="11">
        <f t="shared" ref="N477:N540" si="131">SUMPRODUCT(F368:F477,G368:G477)*40000/SUM(G368:G477)</f>
        <v>177389624.84970072</v>
      </c>
      <c r="O477" s="11"/>
      <c r="P477" s="20">
        <f t="shared" si="95"/>
        <v>3732426.8144041407</v>
      </c>
      <c r="Q477" s="2">
        <f t="shared" si="96"/>
        <v>51.262131480255263</v>
      </c>
      <c r="R477" s="2">
        <f t="shared" si="102"/>
        <v>41.391191030278016</v>
      </c>
      <c r="S477" s="2">
        <f t="shared" si="110"/>
        <v>39.785103057912728</v>
      </c>
      <c r="T477" s="2">
        <f t="shared" si="88"/>
        <v>41.617839087523613</v>
      </c>
      <c r="U477" s="2">
        <f t="shared" ref="U477:U540" si="132">N477/P477</f>
        <v>47.526618382742463</v>
      </c>
      <c r="V477" s="2"/>
      <c r="W477" s="2">
        <f>'[1]A - 12HR - Input'!E491</f>
        <v>41.23</v>
      </c>
      <c r="X477" s="2">
        <f t="shared" si="97"/>
        <v>0.80429741818052647</v>
      </c>
      <c r="Y477" s="2">
        <f t="shared" si="98"/>
        <v>64.077664350319083</v>
      </c>
      <c r="Z477" s="2">
        <f t="shared" si="99"/>
        <v>28.70679362894295</v>
      </c>
      <c r="AA477">
        <f>'[1]LT6.2a - Adj LT ST Implied'!H181</f>
        <v>41.95780460779104</v>
      </c>
      <c r="AB477">
        <f>'[1]LT6.2a - Adj LT ST Implied'!M181</f>
        <v>47.831897252881781</v>
      </c>
      <c r="AC477">
        <f>'[1]LT6.2a - Adj LT ST Implied'!O181</f>
        <v>25.174682764674625</v>
      </c>
      <c r="AD477">
        <f>'[1]LT6.2a - Adj LT ST Implied'!I181</f>
        <v>52.748146364039059</v>
      </c>
      <c r="AE477">
        <f>'[1]LT6.2a - Adj LT ST Implied'!N181</f>
        <v>72.264960518733517</v>
      </c>
      <c r="AF477">
        <f>'[1]LT6.2a - Adj LT ST Implied'!P181</f>
        <v>29.011480500221484</v>
      </c>
    </row>
    <row r="478" spans="2:32">
      <c r="B478" s="2">
        <f t="shared" si="116"/>
        <v>477</v>
      </c>
      <c r="C478" s="10">
        <f>'[1]A - 12HR - Input'!C492</f>
        <v>43345</v>
      </c>
      <c r="D478" s="11">
        <f>'[1]A - 12HR - Input'!E492</f>
        <v>41.72</v>
      </c>
      <c r="E478" s="12">
        <f>'[1]A - 12HR - Input'!D492</f>
        <v>95.07</v>
      </c>
      <c r="F478" s="11">
        <f t="shared" si="114"/>
        <v>3966.3203999999996</v>
      </c>
      <c r="G478" s="12">
        <f t="shared" si="115"/>
        <v>8.9782818473230057E-5</v>
      </c>
      <c r="H478" s="17">
        <f t="shared" si="94"/>
        <v>11137.988503871298</v>
      </c>
      <c r="I478" s="17"/>
      <c r="J478" s="11">
        <f t="shared" si="128"/>
        <v>190672031.63917512</v>
      </c>
      <c r="K478" s="11">
        <f t="shared" si="101"/>
        <v>157410917.95761853</v>
      </c>
      <c r="L478" s="23">
        <f t="shared" si="109"/>
        <v>149914753.28118467</v>
      </c>
      <c r="M478" s="11">
        <f t="shared" si="87"/>
        <v>154730426.50964117</v>
      </c>
      <c r="N478" s="11">
        <f t="shared" si="131"/>
        <v>176829727.66865003</v>
      </c>
      <c r="O478" s="11"/>
      <c r="P478" s="20">
        <f t="shared" si="95"/>
        <v>3732882.5404822277</v>
      </c>
      <c r="Q478" s="2">
        <f t="shared" si="96"/>
        <v>51.079033313098407</v>
      </c>
      <c r="R478" s="2">
        <f t="shared" si="102"/>
        <v>42.168730532111411</v>
      </c>
      <c r="S478" s="2">
        <f t="shared" si="110"/>
        <v>40.160586799984905</v>
      </c>
      <c r="T478" s="2">
        <f t="shared" si="88"/>
        <v>41.450655045163174</v>
      </c>
      <c r="U478" s="2">
        <f t="shared" si="132"/>
        <v>47.370825562008307</v>
      </c>
      <c r="V478" s="2"/>
      <c r="W478" s="2">
        <f>'[1]A - 12HR - Input'!E492</f>
        <v>41.72</v>
      </c>
      <c r="X478" s="2">
        <f t="shared" si="97"/>
        <v>0.81677348402953365</v>
      </c>
      <c r="Y478" s="2">
        <f t="shared" si="98"/>
        <v>63.848791641373012</v>
      </c>
      <c r="Z478" s="2">
        <f t="shared" si="99"/>
        <v>28.604258655335112</v>
      </c>
      <c r="AA478">
        <f>'[1]LT6.2a - Adj LT ST Implied'!H182</f>
        <v>41.742450875750997</v>
      </c>
      <c r="AB478">
        <f>'[1]LT6.2a - Adj LT ST Implied'!M182</f>
        <v>47.586393998356129</v>
      </c>
      <c r="AC478">
        <f>'[1]LT6.2a - Adj LT ST Implied'!O182</f>
        <v>25.045470525450597</v>
      </c>
      <c r="AD478">
        <f>'[1]LT6.2a - Adj LT ST Implied'!I182</f>
        <v>52.551993329775591</v>
      </c>
      <c r="AE478">
        <f>'[1]LT6.2a - Adj LT ST Implied'!N182</f>
        <v>71.996230861792569</v>
      </c>
      <c r="AF478">
        <f>'[1]LT6.2a - Adj LT ST Implied'!P182</f>
        <v>28.903596331376576</v>
      </c>
    </row>
    <row r="479" spans="2:32">
      <c r="B479" s="2">
        <f t="shared" si="116"/>
        <v>478</v>
      </c>
      <c r="C479" s="10">
        <f t="shared" ref="C479" si="133">C478</f>
        <v>43345</v>
      </c>
      <c r="D479" s="11">
        <f>'[1]A - 12HR - Input'!E493</f>
        <v>42.97</v>
      </c>
      <c r="E479" s="12">
        <f>'[1]A - 12HR - Input'!D493</f>
        <v>95.86</v>
      </c>
      <c r="F479" s="11">
        <f t="shared" si="114"/>
        <v>4119.1041999999998</v>
      </c>
      <c r="G479" s="12">
        <f t="shared" si="115"/>
        <v>9.1428532050132446E-5</v>
      </c>
      <c r="H479" s="17">
        <f t="shared" si="94"/>
        <v>10937.504710801615</v>
      </c>
      <c r="I479" s="17"/>
      <c r="J479" s="11">
        <f t="shared" si="128"/>
        <v>190130423.83033958</v>
      </c>
      <c r="K479" s="11">
        <f t="shared" si="101"/>
        <v>161736242.84157416</v>
      </c>
      <c r="L479" s="23">
        <f t="shared" si="109"/>
        <v>151235264.66629517</v>
      </c>
      <c r="M479" s="11">
        <f t="shared" si="87"/>
        <v>154263347.24643683</v>
      </c>
      <c r="N479" s="11">
        <f t="shared" si="131"/>
        <v>176377291.82524875</v>
      </c>
      <c r="O479" s="11"/>
      <c r="P479" s="20">
        <f t="shared" si="95"/>
        <v>3733895.5491890092</v>
      </c>
      <c r="Q479" s="2">
        <f t="shared" si="96"/>
        <v>50.920123856071797</v>
      </c>
      <c r="R479" s="2">
        <f t="shared" si="102"/>
        <v>43.315684841988357</v>
      </c>
      <c r="S479" s="2">
        <f t="shared" si="110"/>
        <v>40.503346350741658</v>
      </c>
      <c r="T479" s="2">
        <f t="shared" si="88"/>
        <v>41.314317771942591</v>
      </c>
      <c r="U479" s="2">
        <f t="shared" si="132"/>
        <v>47.236803896016148</v>
      </c>
      <c r="V479" s="2"/>
      <c r="W479" s="2">
        <f>'[1]A - 12HR - Input'!E493</f>
        <v>42.97</v>
      </c>
      <c r="X479" s="2">
        <f t="shared" si="97"/>
        <v>0.84387068895309036</v>
      </c>
      <c r="Y479" s="2">
        <f t="shared" si="98"/>
        <v>63.650154820089746</v>
      </c>
      <c r="Z479" s="2">
        <f t="shared" si="99"/>
        <v>28.515269359400207</v>
      </c>
      <c r="AA479">
        <f>'[1]LT6.2a - Adj LT ST Implied'!H183</f>
        <v>41.537477559574086</v>
      </c>
      <c r="AB479">
        <f>'[1]LT6.2a - Adj LT ST Implied'!M183</f>
        <v>47.352724417914452</v>
      </c>
      <c r="AC479">
        <f>'[1]LT6.2a - Adj LT ST Implied'!O183</f>
        <v>24.922486535744451</v>
      </c>
      <c r="AD479">
        <f>'[1]LT6.2a - Adj LT ST Implied'!I183</f>
        <v>52.385702088968053</v>
      </c>
      <c r="AE479">
        <f>'[1]LT6.2a - Adj LT ST Implied'!N183</f>
        <v>71.768411861886236</v>
      </c>
      <c r="AF479">
        <f>'[1]LT6.2a - Adj LT ST Implied'!P183</f>
        <v>28.812136148932431</v>
      </c>
    </row>
    <row r="480" spans="2:32">
      <c r="B480" s="2">
        <f t="shared" si="116"/>
        <v>479</v>
      </c>
      <c r="C480" s="10">
        <f>'[1]A - 12HR - Input'!C494</f>
        <v>43346</v>
      </c>
      <c r="D480" s="11">
        <f>'[1]A - 12HR - Input'!E494</f>
        <v>43.53</v>
      </c>
      <c r="E480" s="12">
        <f>'[1]A - 12HR - Input'!D494</f>
        <v>96.14</v>
      </c>
      <c r="F480" s="11">
        <f t="shared" si="114"/>
        <v>4184.9742000000006</v>
      </c>
      <c r="G480" s="12">
        <f t="shared" si="115"/>
        <v>9.3104411456346704E-5</v>
      </c>
      <c r="H480" s="17">
        <f t="shared" si="94"/>
        <v>10740.629626007183</v>
      </c>
      <c r="I480" s="17"/>
      <c r="J480" s="11">
        <f t="shared" si="128"/>
        <v>189649509.10318092</v>
      </c>
      <c r="K480" s="11">
        <f t="shared" si="101"/>
        <v>166093532.27850655</v>
      </c>
      <c r="L480" s="23">
        <f t="shared" si="109"/>
        <v>152629377.44228473</v>
      </c>
      <c r="M480" s="11">
        <f t="shared" si="87"/>
        <v>154138338.91471758</v>
      </c>
      <c r="N480" s="11">
        <f t="shared" si="131"/>
        <v>175985641.33766085</v>
      </c>
      <c r="O480" s="11"/>
      <c r="P480" s="20">
        <f t="shared" si="95"/>
        <v>3735094.8697852013</v>
      </c>
      <c r="Q480" s="2">
        <f t="shared" si="96"/>
        <v>50.775017962016939</v>
      </c>
      <c r="R480" s="2">
        <f t="shared" si="102"/>
        <v>44.468357048199501</v>
      </c>
      <c r="S480" s="2">
        <f t="shared" si="110"/>
        <v>40.863587877504749</v>
      </c>
      <c r="T480" s="2">
        <f t="shared" si="88"/>
        <v>41.267583364912447</v>
      </c>
      <c r="U480" s="2">
        <f t="shared" si="132"/>
        <v>47.116779485652387</v>
      </c>
      <c r="V480" s="2"/>
      <c r="W480" s="2">
        <f>'[1]A - 12HR - Input'!E494</f>
        <v>43.53</v>
      </c>
      <c r="X480" s="2">
        <f t="shared" si="97"/>
        <v>0.85731136584852241</v>
      </c>
      <c r="Y480" s="2">
        <f t="shared" si="98"/>
        <v>63.468772452521172</v>
      </c>
      <c r="Z480" s="2">
        <f t="shared" si="99"/>
        <v>28.434010058729488</v>
      </c>
      <c r="AA480">
        <f>'[1]LT6.2a - Adj LT ST Implied'!H184</f>
        <v>41.354523005492211</v>
      </c>
      <c r="AB480">
        <f>'[1]LT6.2a - Adj LT ST Implied'!M184</f>
        <v>47.144156226261117</v>
      </c>
      <c r="AC480">
        <f>'[1]LT6.2a - Adj LT ST Implied'!O184</f>
        <v>24.812713803295328</v>
      </c>
      <c r="AD480">
        <f>'[1]LT6.2a - Adj LT ST Implied'!I184</f>
        <v>52.207895190859418</v>
      </c>
      <c r="AE480">
        <f>'[1]LT6.2a - Adj LT ST Implied'!N184</f>
        <v>71.524816411477403</v>
      </c>
      <c r="AF480">
        <f>'[1]LT6.2a - Adj LT ST Implied'!P184</f>
        <v>28.714342354972683</v>
      </c>
    </row>
    <row r="481" spans="2:32">
      <c r="B481" s="2">
        <f t="shared" si="116"/>
        <v>480</v>
      </c>
      <c r="C481" s="10">
        <f t="shared" ref="C481" si="134">C480</f>
        <v>43346</v>
      </c>
      <c r="D481" s="11">
        <f>'[1]A - 12HR - Input'!E495</f>
        <v>44.91</v>
      </c>
      <c r="E481" s="12">
        <f>'[1]A - 12HR - Input'!D495</f>
        <v>96.25</v>
      </c>
      <c r="F481" s="11">
        <f t="shared" si="114"/>
        <v>4322.5874999999996</v>
      </c>
      <c r="G481" s="12">
        <f t="shared" si="115"/>
        <v>9.4811009629680948E-5</v>
      </c>
      <c r="H481" s="17">
        <f t="shared" si="94"/>
        <v>10547.298292739055</v>
      </c>
      <c r="I481" s="17"/>
      <c r="J481" s="11">
        <f t="shared" si="128"/>
        <v>189275715.06209588</v>
      </c>
      <c r="K481" s="11">
        <f t="shared" si="101"/>
        <v>170176229.35216954</v>
      </c>
      <c r="L481" s="23">
        <f t="shared" si="109"/>
        <v>154480114.79647055</v>
      </c>
      <c r="M481" s="11">
        <f t="shared" si="87"/>
        <v>154059276.05597463</v>
      </c>
      <c r="N481" s="11">
        <f t="shared" si="131"/>
        <v>175723150.57509613</v>
      </c>
      <c r="O481" s="11"/>
      <c r="P481" s="20">
        <f t="shared" si="95"/>
        <v>3736351.0660991301</v>
      </c>
      <c r="Q481" s="2">
        <f t="shared" si="96"/>
        <v>50.657904386834232</v>
      </c>
      <c r="R481" s="2">
        <f t="shared" si="102"/>
        <v>45.546102692603498</v>
      </c>
      <c r="S481" s="2">
        <f t="shared" si="110"/>
        <v>41.345181987342727</v>
      </c>
      <c r="T481" s="2">
        <f t="shared" si="88"/>
        <v>41.232548368860165</v>
      </c>
      <c r="U481" s="2">
        <f t="shared" si="132"/>
        <v>47.030685143448451</v>
      </c>
      <c r="V481" s="2"/>
      <c r="W481" s="2">
        <f>'[1]A - 12HR - Input'!E495</f>
        <v>44.91</v>
      </c>
      <c r="X481" s="2">
        <f t="shared" si="97"/>
        <v>0.88653489605606162</v>
      </c>
      <c r="Y481" s="2">
        <f t="shared" si="98"/>
        <v>63.322380483542787</v>
      </c>
      <c r="Z481" s="2">
        <f t="shared" si="99"/>
        <v>28.368426456627173</v>
      </c>
      <c r="AA481">
        <f>'[1]LT6.2a - Adj LT ST Implied'!H185</f>
        <v>41.118965012816496</v>
      </c>
      <c r="AB481">
        <f>'[1]LT6.2a - Adj LT ST Implied'!M185</f>
        <v>46.875620114610804</v>
      </c>
      <c r="AC481">
        <f>'[1]LT6.2a - Adj LT ST Implied'!O185</f>
        <v>24.671379007689897</v>
      </c>
      <c r="AD481">
        <f>'[1]LT6.2a - Adj LT ST Implied'!I185</f>
        <v>52.059525905437809</v>
      </c>
      <c r="AE481">
        <f>'[1]LT6.2a - Adj LT ST Implied'!N185</f>
        <v>71.321550490449809</v>
      </c>
      <c r="AF481">
        <f>'[1]LT6.2a - Adj LT ST Implied'!P185</f>
        <v>28.632739247990799</v>
      </c>
    </row>
    <row r="482" spans="2:32">
      <c r="B482" s="2">
        <f t="shared" si="116"/>
        <v>481</v>
      </c>
      <c r="C482" s="10">
        <f>'[1]A - 12HR - Input'!C496</f>
        <v>43347</v>
      </c>
      <c r="D482" s="11">
        <f>'[1]A - 12HR - Input'!E496</f>
        <v>44.27</v>
      </c>
      <c r="E482" s="12">
        <f>'[1]A - 12HR - Input'!D496</f>
        <v>96.6</v>
      </c>
      <c r="F482" s="11">
        <f t="shared" si="114"/>
        <v>4276.482</v>
      </c>
      <c r="G482" s="12">
        <f t="shared" si="115"/>
        <v>9.6548889643259639E-5</v>
      </c>
      <c r="H482" s="17">
        <f t="shared" si="94"/>
        <v>10357.44692346975</v>
      </c>
      <c r="I482" s="17"/>
      <c r="J482" s="11">
        <f t="shared" si="128"/>
        <v>188879670.53501457</v>
      </c>
      <c r="K482" s="11">
        <f t="shared" si="101"/>
        <v>171973015.64076692</v>
      </c>
      <c r="L482" s="23">
        <f t="shared" si="109"/>
        <v>156437065.82876179</v>
      </c>
      <c r="M482" s="11">
        <f t="shared" si="87"/>
        <v>154067236.15943605</v>
      </c>
      <c r="N482" s="11">
        <f t="shared" si="131"/>
        <v>175423779.90021464</v>
      </c>
      <c r="O482" s="11"/>
      <c r="P482" s="20">
        <f t="shared" si="95"/>
        <v>3737836.0984957563</v>
      </c>
      <c r="Q482" s="2">
        <f t="shared" si="96"/>
        <v>50.531822572698346</v>
      </c>
      <c r="R482" s="2">
        <f t="shared" si="102"/>
        <v>46.008709614093362</v>
      </c>
      <c r="S482" s="2">
        <f t="shared" si="110"/>
        <v>41.852307513354546</v>
      </c>
      <c r="T482" s="2">
        <f t="shared" si="88"/>
        <v>41.218296388500931</v>
      </c>
      <c r="U482" s="2">
        <f t="shared" si="132"/>
        <v>46.931908001747765</v>
      </c>
      <c r="V482" s="2"/>
      <c r="W482" s="2">
        <f>'[1]A - 12HR - Input'!E496</f>
        <v>44.27</v>
      </c>
      <c r="X482" s="2">
        <f t="shared" si="97"/>
        <v>0.87608160058565709</v>
      </c>
      <c r="Y482" s="2">
        <f t="shared" si="98"/>
        <v>63.164778215872929</v>
      </c>
      <c r="Z482" s="2">
        <f t="shared" si="99"/>
        <v>28.297820640711077</v>
      </c>
      <c r="AA482">
        <f>'[1]LT6.2a - Adj LT ST Implied'!H186</f>
        <v>41.057340759519732</v>
      </c>
      <c r="AB482">
        <f>'[1]LT6.2a - Adj LT ST Implied'!M186</f>
        <v>46.805368465852489</v>
      </c>
      <c r="AC482">
        <f>'[1]LT6.2a - Adj LT ST Implied'!O186</f>
        <v>24.634404455711838</v>
      </c>
      <c r="AD482">
        <f>'[1]LT6.2a - Adj LT ST Implied'!I186</f>
        <v>51.87816776246499</v>
      </c>
      <c r="AE482">
        <f>'[1]LT6.2a - Adj LT ST Implied'!N186</f>
        <v>71.073089834577047</v>
      </c>
      <c r="AF482">
        <f>'[1]LT6.2a - Adj LT ST Implied'!P186</f>
        <v>28.532992269355749</v>
      </c>
    </row>
    <row r="483" spans="2:32">
      <c r="B483" s="2">
        <f t="shared" si="116"/>
        <v>482</v>
      </c>
      <c r="C483" s="10">
        <f t="shared" ref="C483" si="135">C482</f>
        <v>43347</v>
      </c>
      <c r="D483" s="11">
        <f>'[1]A - 12HR - Input'!E497</f>
        <v>44.75</v>
      </c>
      <c r="E483" s="12">
        <f>'[1]A - 12HR - Input'!D497</f>
        <v>96.97</v>
      </c>
      <c r="F483" s="11">
        <f t="shared" si="114"/>
        <v>4339.4075000000003</v>
      </c>
      <c r="G483" s="12">
        <f t="shared" si="115"/>
        <v>9.8318624891303094E-5</v>
      </c>
      <c r="H483" s="17">
        <f t="shared" si="94"/>
        <v>10171.012878847296</v>
      </c>
      <c r="I483" s="17"/>
      <c r="J483" s="11">
        <f t="shared" si="128"/>
        <v>188534955.14544731</v>
      </c>
      <c r="K483" s="11">
        <f t="shared" si="101"/>
        <v>172329219.45509586</v>
      </c>
      <c r="L483" s="23">
        <f t="shared" si="109"/>
        <v>158684170.92131674</v>
      </c>
      <c r="M483" s="11">
        <f t="shared" si="87"/>
        <v>154083206.18040407</v>
      </c>
      <c r="N483" s="11">
        <f t="shared" si="131"/>
        <v>175169584.25258017</v>
      </c>
      <c r="O483" s="11"/>
      <c r="P483" s="20">
        <f t="shared" si="95"/>
        <v>3739564.114611147</v>
      </c>
      <c r="Q483" s="2">
        <f t="shared" si="96"/>
        <v>50.416291676563979</v>
      </c>
      <c r="R483" s="2">
        <f t="shared" si="102"/>
        <v>46.08270220097971</v>
      </c>
      <c r="S483" s="2">
        <f t="shared" si="110"/>
        <v>42.433868241838468</v>
      </c>
      <c r="T483" s="2">
        <f t="shared" si="88"/>
        <v>41.203520372434149</v>
      </c>
      <c r="U483" s="2">
        <f t="shared" si="132"/>
        <v>46.842246551720081</v>
      </c>
      <c r="V483" s="2"/>
      <c r="W483" s="2">
        <f>'[1]A - 12HR - Input'!E497</f>
        <v>44.75</v>
      </c>
      <c r="X483" s="2">
        <f t="shared" si="97"/>
        <v>0.88760990766804149</v>
      </c>
      <c r="Y483" s="2">
        <f t="shared" si="98"/>
        <v>63.020364595704976</v>
      </c>
      <c r="Z483" s="2">
        <f t="shared" si="99"/>
        <v>28.233123338875831</v>
      </c>
      <c r="AA483">
        <f>'[1]LT6.2a - Adj LT ST Implied'!H187</f>
        <v>40.970837071836996</v>
      </c>
      <c r="AB483">
        <f>'[1]LT6.2a - Adj LT ST Implied'!M187</f>
        <v>46.706754261894169</v>
      </c>
      <c r="AC483">
        <f>'[1]LT6.2a - Adj LT ST Implied'!O187</f>
        <v>24.582502243102198</v>
      </c>
      <c r="AD483">
        <f>'[1]LT6.2a - Adj LT ST Implied'!I187</f>
        <v>51.676833392463081</v>
      </c>
      <c r="AE483">
        <f>'[1]LT6.2a - Adj LT ST Implied'!N187</f>
        <v>70.797261747674426</v>
      </c>
      <c r="AF483">
        <f>'[1]LT6.2a - Adj LT ST Implied'!P187</f>
        <v>28.422258365854695</v>
      </c>
    </row>
    <row r="484" spans="2:32">
      <c r="B484" s="2">
        <f t="shared" si="116"/>
        <v>483</v>
      </c>
      <c r="C484" s="10">
        <f>'[1]A - 12HR - Input'!C498</f>
        <v>43348</v>
      </c>
      <c r="D484" s="11">
        <f>'[1]A - 12HR - Input'!E498</f>
        <v>43.32</v>
      </c>
      <c r="E484" s="12">
        <f>'[1]A - 12HR - Input'!D498</f>
        <v>97.77</v>
      </c>
      <c r="F484" s="11">
        <f t="shared" si="114"/>
        <v>4235.3963999999996</v>
      </c>
      <c r="G484" s="12">
        <f t="shared" si="115"/>
        <v>1.0012079927831274E-4</v>
      </c>
      <c r="H484" s="17">
        <f t="shared" si="94"/>
        <v>9987.9346470280434</v>
      </c>
      <c r="I484" s="17"/>
      <c r="J484" s="11">
        <f t="shared" si="128"/>
        <v>188121045.84896886</v>
      </c>
      <c r="K484" s="11">
        <f t="shared" si="101"/>
        <v>171477185.97376388</v>
      </c>
      <c r="L484" s="23">
        <f t="shared" si="109"/>
        <v>160751737.81562272</v>
      </c>
      <c r="M484" s="11">
        <f t="shared" si="87"/>
        <v>154168887.61572543</v>
      </c>
      <c r="N484" s="11">
        <f t="shared" si="131"/>
        <v>174882742.95598146</v>
      </c>
      <c r="O484" s="11"/>
      <c r="P484" s="20">
        <f t="shared" si="95"/>
        <v>3741837.5788201098</v>
      </c>
      <c r="Q484" s="2">
        <f t="shared" si="96"/>
        <v>50.275043180331707</v>
      </c>
      <c r="R484" s="2">
        <f t="shared" si="102"/>
        <v>45.826998730349679</v>
      </c>
      <c r="S484" s="2">
        <f t="shared" si="110"/>
        <v>42.960640174636218</v>
      </c>
      <c r="T484" s="2">
        <f t="shared" si="88"/>
        <v>41.201384177754328</v>
      </c>
      <c r="U484" s="2">
        <f t="shared" si="132"/>
        <v>46.737128288482829</v>
      </c>
      <c r="V484" s="2"/>
      <c r="W484" s="2">
        <f>'[1]A - 12HR - Input'!E498</f>
        <v>43.32</v>
      </c>
      <c r="X484" s="2">
        <f t="shared" si="97"/>
        <v>0.86166012517613078</v>
      </c>
      <c r="Y484" s="2">
        <f t="shared" si="98"/>
        <v>62.84380397541463</v>
      </c>
      <c r="Z484" s="2">
        <f t="shared" si="99"/>
        <v>28.154024180985758</v>
      </c>
      <c r="AA484">
        <f>'[1]LT6.2a - Adj LT ST Implied'!H188</f>
        <v>40.860821020569929</v>
      </c>
      <c r="AB484">
        <f>'[1]LT6.2a - Adj LT ST Implied'!M188</f>
        <v>46.581335963449717</v>
      </c>
      <c r="AC484">
        <f>'[1]LT6.2a - Adj LT ST Implied'!O188</f>
        <v>24.516492612341956</v>
      </c>
      <c r="AD484">
        <f>'[1]LT6.2a - Adj LT ST Implied'!I188</f>
        <v>51.514630061367903</v>
      </c>
      <c r="AE484">
        <f>'[1]LT6.2a - Adj LT ST Implied'!N188</f>
        <v>70.575043184074033</v>
      </c>
      <c r="AF484">
        <f>'[1]LT6.2a - Adj LT ST Implied'!P188</f>
        <v>28.333046533752348</v>
      </c>
    </row>
    <row r="485" spans="2:32">
      <c r="B485" s="2">
        <f t="shared" si="116"/>
        <v>484</v>
      </c>
      <c r="C485" s="10">
        <f t="shared" ref="C485" si="136">C484</f>
        <v>43348</v>
      </c>
      <c r="D485" s="11">
        <f>'[1]A - 12HR - Input'!E499</f>
        <v>43.19</v>
      </c>
      <c r="E485" s="12">
        <f>'[1]A - 12HR - Input'!D499</f>
        <v>98.57</v>
      </c>
      <c r="F485" s="11">
        <f t="shared" si="114"/>
        <v>4257.2382999999991</v>
      </c>
      <c r="G485" s="12">
        <f t="shared" si="115"/>
        <v>1.0195600741172377E-4</v>
      </c>
      <c r="H485" s="17">
        <f t="shared" si="94"/>
        <v>9808.1518233815368</v>
      </c>
      <c r="I485" s="17"/>
      <c r="J485" s="11">
        <f t="shared" si="128"/>
        <v>187728634.84502694</v>
      </c>
      <c r="K485" s="11">
        <f t="shared" si="101"/>
        <v>169856661.24722499</v>
      </c>
      <c r="L485" s="23">
        <f t="shared" si="109"/>
        <v>162428028.34934288</v>
      </c>
      <c r="M485" s="11">
        <f t="shared" si="87"/>
        <v>154083137.48016617</v>
      </c>
      <c r="N485" s="11">
        <f t="shared" si="131"/>
        <v>174605500.99370277</v>
      </c>
      <c r="O485" s="11"/>
      <c r="P485" s="20">
        <f t="shared" si="95"/>
        <v>3744637.3745988477</v>
      </c>
      <c r="Q485" s="2">
        <f t="shared" si="96"/>
        <v>50.132660673221466</v>
      </c>
      <c r="R485" s="2">
        <f t="shared" si="102"/>
        <v>45.359975948384388</v>
      </c>
      <c r="S485" s="2">
        <f t="shared" si="110"/>
        <v>43.376170267152595</v>
      </c>
      <c r="T485" s="2">
        <f t="shared" si="88"/>
        <v>41.147679218651355</v>
      </c>
      <c r="U485" s="2">
        <f t="shared" si="132"/>
        <v>46.628146740752904</v>
      </c>
      <c r="V485" s="2"/>
      <c r="W485" s="2">
        <f>'[1]A - 12HR - Input'!E499</f>
        <v>43.19</v>
      </c>
      <c r="X485" s="2">
        <f t="shared" si="97"/>
        <v>0.86151421887468438</v>
      </c>
      <c r="Y485" s="2">
        <f t="shared" si="98"/>
        <v>62.665825841526832</v>
      </c>
      <c r="Z485" s="2">
        <f t="shared" si="99"/>
        <v>28.074289977004025</v>
      </c>
      <c r="AA485">
        <f>'[1]LT6.2a - Adj LT ST Implied'!H189</f>
        <v>40.755594548097847</v>
      </c>
      <c r="AB485">
        <f>'[1]LT6.2a - Adj LT ST Implied'!M189</f>
        <v>46.461377784831541</v>
      </c>
      <c r="AC485">
        <f>'[1]LT6.2a - Adj LT ST Implied'!O189</f>
        <v>24.453356728858708</v>
      </c>
      <c r="AD485">
        <f>'[1]LT6.2a - Adj LT ST Implied'!I189</f>
        <v>51.357612157557632</v>
      </c>
      <c r="AE485">
        <f>'[1]LT6.2a - Adj LT ST Implied'!N189</f>
        <v>70.359928655853963</v>
      </c>
      <c r="AF485">
        <f>'[1]LT6.2a - Adj LT ST Implied'!P189</f>
        <v>28.246686686656702</v>
      </c>
    </row>
    <row r="486" spans="2:32">
      <c r="B486" s="2">
        <f t="shared" si="116"/>
        <v>485</v>
      </c>
      <c r="C486" s="10">
        <f>'[1]A - 12HR - Input'!C500</f>
        <v>43349</v>
      </c>
      <c r="D486" s="11">
        <f>'[1]A - 12HR - Input'!E500</f>
        <v>42.82</v>
      </c>
      <c r="E486" s="12">
        <f>'[1]A - 12HR - Input'!D500</f>
        <v>98.94</v>
      </c>
      <c r="F486" s="11">
        <f t="shared" si="114"/>
        <v>4236.6108000000004</v>
      </c>
      <c r="G486" s="12">
        <f t="shared" si="115"/>
        <v>1.0382485479808935E-4</v>
      </c>
      <c r="H486" s="17">
        <f t="shared" si="94"/>
        <v>9631.6050905606717</v>
      </c>
      <c r="I486" s="17"/>
      <c r="J486" s="11">
        <f t="shared" si="128"/>
        <v>187329023.67618784</v>
      </c>
      <c r="K486" s="11">
        <f t="shared" si="101"/>
        <v>169873235.32996973</v>
      </c>
      <c r="L486" s="23">
        <f t="shared" si="109"/>
        <v>163823943.63579217</v>
      </c>
      <c r="M486" s="11">
        <f t="shared" ref="M486:M549" si="137">SUMPRODUCT(F432:F485,G432:G485)*40000/SUM(G432:G485)</f>
        <v>154155865.1751003</v>
      </c>
      <c r="N486" s="11">
        <f t="shared" si="131"/>
        <v>174329533.04966462</v>
      </c>
      <c r="O486" s="11"/>
      <c r="P486" s="20">
        <f t="shared" si="95"/>
        <v>3747645.0724266982</v>
      </c>
      <c r="Q486" s="2">
        <f t="shared" si="96"/>
        <v>49.985796428392135</v>
      </c>
      <c r="R486" s="2">
        <f t="shared" si="102"/>
        <v>45.327994526432668</v>
      </c>
      <c r="S486" s="2">
        <f t="shared" si="110"/>
        <v>43.713836414533212</v>
      </c>
      <c r="T486" s="2">
        <f t="shared" ref="T486:T549" si="138">M486/P486</f>
        <v>41.134062109910623</v>
      </c>
      <c r="U486" s="2">
        <f t="shared" si="132"/>
        <v>46.517087312321621</v>
      </c>
      <c r="V486" s="2"/>
      <c r="W486" s="2">
        <f>'[1]A - 12HR - Input'!E500</f>
        <v>42.82</v>
      </c>
      <c r="X486" s="2">
        <f t="shared" si="97"/>
        <v>0.8566433479026867</v>
      </c>
      <c r="Y486" s="2">
        <f t="shared" si="98"/>
        <v>62.482245535490165</v>
      </c>
      <c r="Z486" s="2">
        <f t="shared" si="99"/>
        <v>27.992045999899599</v>
      </c>
      <c r="AA486">
        <f>'[1]LT6.2a - Adj LT ST Implied'!H190</f>
        <v>40.652048608116061</v>
      </c>
      <c r="AB486">
        <f>'[1]LT6.2a - Adj LT ST Implied'!M190</f>
        <v>46.343335413252305</v>
      </c>
      <c r="AC486">
        <f>'[1]LT6.2a - Adj LT ST Implied'!O190</f>
        <v>24.391229164869635</v>
      </c>
      <c r="AD486">
        <f>'[1]LT6.2a - Adj LT ST Implied'!I190</f>
        <v>51.187362244284607</v>
      </c>
      <c r="AE486">
        <f>'[1]LT6.2a - Adj LT ST Implied'!N190</f>
        <v>70.126686274669922</v>
      </c>
      <c r="AF486">
        <f>'[1]LT6.2a - Adj LT ST Implied'!P190</f>
        <v>28.153049234356537</v>
      </c>
    </row>
    <row r="487" spans="2:32">
      <c r="B487" s="2">
        <f t="shared" si="116"/>
        <v>486</v>
      </c>
      <c r="C487" s="10">
        <f t="shared" ref="C487" si="139">C486</f>
        <v>43349</v>
      </c>
      <c r="D487" s="11">
        <f>'[1]A - 12HR - Input'!E501</f>
        <v>42.55</v>
      </c>
      <c r="E487" s="12">
        <f>'[1]A - 12HR - Input'!D501</f>
        <v>99.33</v>
      </c>
      <c r="F487" s="11">
        <f t="shared" si="114"/>
        <v>4226.4915000000001</v>
      </c>
      <c r="G487" s="12">
        <f t="shared" si="115"/>
        <v>1.0572795804286082E-4</v>
      </c>
      <c r="H487" s="17">
        <f t="shared" si="94"/>
        <v>9458.2361989305828</v>
      </c>
      <c r="I487" s="17"/>
      <c r="J487" s="11">
        <f t="shared" si="128"/>
        <v>186929305.98508322</v>
      </c>
      <c r="K487" s="11">
        <f t="shared" si="101"/>
        <v>169260207.98385468</v>
      </c>
      <c r="L487" s="23">
        <f t="shared" si="109"/>
        <v>164966761.25865141</v>
      </c>
      <c r="M487" s="11">
        <f t="shared" si="137"/>
        <v>154342166.93266615</v>
      </c>
      <c r="N487" s="11">
        <f t="shared" si="131"/>
        <v>174046890.22731665</v>
      </c>
      <c r="O487" s="11"/>
      <c r="P487" s="20">
        <f t="shared" si="95"/>
        <v>3750867.4633812238</v>
      </c>
      <c r="Q487" s="2">
        <f t="shared" si="96"/>
        <v>49.836286621702058</v>
      </c>
      <c r="R487" s="2">
        <f t="shared" si="102"/>
        <v>45.12561684365005</v>
      </c>
      <c r="S487" s="2">
        <f t="shared" si="110"/>
        <v>43.980962502455881</v>
      </c>
      <c r="T487" s="2">
        <f t="shared" si="138"/>
        <v>41.148392589039716</v>
      </c>
      <c r="U487" s="2">
        <f t="shared" si="132"/>
        <v>46.401770237549762</v>
      </c>
      <c r="V487" s="2"/>
      <c r="W487" s="2">
        <f>'[1]A - 12HR - Input'!E501</f>
        <v>42.55</v>
      </c>
      <c r="X487" s="2">
        <f t="shared" si="97"/>
        <v>0.85379555509400407</v>
      </c>
      <c r="Y487" s="2">
        <f t="shared" si="98"/>
        <v>62.295358277127576</v>
      </c>
      <c r="Z487" s="2">
        <f t="shared" si="99"/>
        <v>27.908320508153157</v>
      </c>
      <c r="AA487">
        <f>'[1]LT6.2a - Adj LT ST Implied'!H191</f>
        <v>40.526210730136924</v>
      </c>
      <c r="AB487">
        <f>'[1]LT6.2a - Adj LT ST Implied'!M191</f>
        <v>46.199880232356087</v>
      </c>
      <c r="AC487">
        <f>'[1]LT6.2a - Adj LT ST Implied'!O191</f>
        <v>24.315726438082155</v>
      </c>
      <c r="AD487">
        <f>'[1]LT6.2a - Adj LT ST Implied'!I191</f>
        <v>51.049271774523227</v>
      </c>
      <c r="AE487">
        <f>'[1]LT6.2a - Adj LT ST Implied'!N191</f>
        <v>69.937502331096823</v>
      </c>
      <c r="AF487">
        <f>'[1]LT6.2a - Adj LT ST Implied'!P191</f>
        <v>28.077099475987776</v>
      </c>
    </row>
    <row r="488" spans="2:32">
      <c r="B488" s="2">
        <f t="shared" si="116"/>
        <v>487</v>
      </c>
      <c r="C488" s="10">
        <f>'[1]A - 12HR - Input'!C502</f>
        <v>43350</v>
      </c>
      <c r="D488" s="11">
        <f>'[1]A - 12HR - Input'!E502</f>
        <v>42.69</v>
      </c>
      <c r="E488" s="12">
        <f>'[1]A - 12HR - Input'!D502</f>
        <v>100.03</v>
      </c>
      <c r="F488" s="11">
        <f t="shared" si="114"/>
        <v>4270.2807000000003</v>
      </c>
      <c r="G488" s="12">
        <f t="shared" si="115"/>
        <v>1.076659450538298E-4</v>
      </c>
      <c r="H488" s="17">
        <f t="shared" si="94"/>
        <v>9287.9879473498277</v>
      </c>
      <c r="I488" s="17"/>
      <c r="J488" s="11">
        <f t="shared" si="128"/>
        <v>186566673.60968867</v>
      </c>
      <c r="K488" s="11">
        <f t="shared" si="101"/>
        <v>169943397.63874874</v>
      </c>
      <c r="L488" s="23">
        <f t="shared" si="109"/>
        <v>166292576.72926429</v>
      </c>
      <c r="M488" s="11">
        <f t="shared" si="137"/>
        <v>154450899.14346713</v>
      </c>
      <c r="N488" s="11">
        <f t="shared" si="131"/>
        <v>173835547.356879</v>
      </c>
      <c r="O488" s="11"/>
      <c r="P488" s="20">
        <f t="shared" si="95"/>
        <v>3754514.7686559106</v>
      </c>
      <c r="Q488" s="2">
        <f t="shared" si="96"/>
        <v>49.691287717714374</v>
      </c>
      <c r="R488" s="2">
        <f t="shared" si="102"/>
        <v>45.263744614217423</v>
      </c>
      <c r="S488" s="2">
        <f t="shared" si="110"/>
        <v>44.291363059092674</v>
      </c>
      <c r="T488" s="2">
        <f t="shared" si="138"/>
        <v>41.137379571091536</v>
      </c>
      <c r="U488" s="2">
        <f t="shared" si="132"/>
        <v>46.300403132815717</v>
      </c>
      <c r="V488" s="2"/>
      <c r="W488" s="2">
        <f>'[1]A - 12HR - Input'!E502</f>
        <v>42.69</v>
      </c>
      <c r="X488" s="2">
        <f t="shared" si="97"/>
        <v>0.85910432111384993</v>
      </c>
      <c r="Y488" s="2">
        <f t="shared" si="98"/>
        <v>62.114109647142968</v>
      </c>
      <c r="Z488" s="2">
        <f t="shared" si="99"/>
        <v>27.827121121920051</v>
      </c>
      <c r="AA488">
        <f>'[1]LT6.2a - Adj LT ST Implied'!H192</f>
        <v>40.472096841888863</v>
      </c>
      <c r="AB488">
        <f>'[1]LT6.2a - Adj LT ST Implied'!M192</f>
        <v>46.138190399753299</v>
      </c>
      <c r="AC488">
        <f>'[1]LT6.2a - Adj LT ST Implied'!O192</f>
        <v>24.283258105133317</v>
      </c>
      <c r="AD488">
        <f>'[1]LT6.2a - Adj LT ST Implied'!I192</f>
        <v>50.905610385328664</v>
      </c>
      <c r="AE488">
        <f>'[1]LT6.2a - Adj LT ST Implied'!N192</f>
        <v>69.74068622790027</v>
      </c>
      <c r="AF488">
        <f>'[1]LT6.2a - Adj LT ST Implied'!P192</f>
        <v>27.998085711930766</v>
      </c>
    </row>
    <row r="489" spans="2:32">
      <c r="B489" s="2">
        <f t="shared" si="116"/>
        <v>488</v>
      </c>
      <c r="C489" s="10">
        <f t="shared" ref="C489" si="140">C488</f>
        <v>43350</v>
      </c>
      <c r="D489" s="11">
        <f>'[1]A - 12HR - Input'!E503</f>
        <v>37.92</v>
      </c>
      <c r="E489" s="12">
        <f>'[1]A - 12HR - Input'!D503</f>
        <v>101.12</v>
      </c>
      <c r="F489" s="11">
        <f t="shared" si="114"/>
        <v>3834.4704000000002</v>
      </c>
      <c r="G489" s="12">
        <f t="shared" si="115"/>
        <v>1.0963945524829917E-4</v>
      </c>
      <c r="H489" s="17">
        <f t="shared" si="94"/>
        <v>9120.8041642975331</v>
      </c>
      <c r="I489" s="17"/>
      <c r="J489" s="11">
        <f t="shared" si="128"/>
        <v>185894804.30632865</v>
      </c>
      <c r="K489" s="11">
        <f t="shared" si="101"/>
        <v>162015863.72149345</v>
      </c>
      <c r="L489" s="23">
        <f t="shared" si="109"/>
        <v>165876320.1523535</v>
      </c>
      <c r="M489" s="11">
        <f t="shared" si="137"/>
        <v>154719021.98500738</v>
      </c>
      <c r="N489" s="11">
        <f t="shared" si="131"/>
        <v>173264879.89948586</v>
      </c>
      <c r="O489" s="11"/>
      <c r="P489" s="20">
        <f t="shared" si="95"/>
        <v>3758865.939821329</v>
      </c>
      <c r="Q489" s="2">
        <f t="shared" si="96"/>
        <v>49.455023744519295</v>
      </c>
      <c r="R489" s="2">
        <f t="shared" si="102"/>
        <v>43.102325625689801</v>
      </c>
      <c r="S489" s="2">
        <f t="shared" si="110"/>
        <v>44.129352524936849</v>
      </c>
      <c r="T489" s="2">
        <f t="shared" si="138"/>
        <v>41.161090728434353</v>
      </c>
      <c r="U489" s="2">
        <f t="shared" si="132"/>
        <v>46.094987869591776</v>
      </c>
      <c r="V489" s="2"/>
      <c r="W489" s="2">
        <f>'[1]A - 12HR - Input'!E503</f>
        <v>37.92</v>
      </c>
      <c r="X489" s="2">
        <f t="shared" si="97"/>
        <v>0.76675729033902995</v>
      </c>
      <c r="Y489" s="2">
        <f t="shared" si="98"/>
        <v>61.818779680649115</v>
      </c>
      <c r="Z489" s="2">
        <f t="shared" si="99"/>
        <v>27.694813296930807</v>
      </c>
      <c r="AA489">
        <f>'[1]LT6.2a - Adj LT ST Implied'!H193</f>
        <v>40.361022109088417</v>
      </c>
      <c r="AB489">
        <f>'[1]LT6.2a - Adj LT ST Implied'!M193</f>
        <v>46.011565204360792</v>
      </c>
      <c r="AC489">
        <f>'[1]LT6.2a - Adj LT ST Implied'!O193</f>
        <v>24.216613265453049</v>
      </c>
      <c r="AD489">
        <f>'[1]LT6.2a - Adj LT ST Implied'!I193</f>
        <v>50.722898981124786</v>
      </c>
      <c r="AE489">
        <f>'[1]LT6.2a - Adj LT ST Implied'!N193</f>
        <v>69.490371604140961</v>
      </c>
      <c r="AF489">
        <f>'[1]LT6.2a - Adj LT ST Implied'!P193</f>
        <v>27.897594439618633</v>
      </c>
    </row>
    <row r="490" spans="2:32">
      <c r="B490" s="2">
        <f t="shared" si="116"/>
        <v>489</v>
      </c>
      <c r="C490" s="10">
        <f>'[1]A - 12HR - Input'!C504</f>
        <v>43351</v>
      </c>
      <c r="D490" s="11">
        <f>'[1]A - 12HR - Input'!E504</f>
        <v>35.799999999999997</v>
      </c>
      <c r="E490" s="12">
        <f>'[1]A - 12HR - Input'!D504</f>
        <v>101.41</v>
      </c>
      <c r="F490" s="11">
        <f t="shared" si="114"/>
        <v>3630.4779999999996</v>
      </c>
      <c r="G490" s="12">
        <f t="shared" si="115"/>
        <v>1.1164913976405213E-4</v>
      </c>
      <c r="H490" s="17">
        <f t="shared" si="94"/>
        <v>8956.6296893401759</v>
      </c>
      <c r="I490" s="17"/>
      <c r="J490" s="11">
        <f t="shared" si="128"/>
        <v>185087399.94474545</v>
      </c>
      <c r="K490" s="11">
        <f t="shared" si="101"/>
        <v>149261915.89909181</v>
      </c>
      <c r="L490" s="23">
        <f t="shared" si="109"/>
        <v>165033067.51063567</v>
      </c>
      <c r="M490" s="11">
        <f t="shared" si="137"/>
        <v>154317084.90485722</v>
      </c>
      <c r="N490" s="11">
        <f t="shared" si="131"/>
        <v>172546977.56240982</v>
      </c>
      <c r="O490" s="11"/>
      <c r="P490" s="20">
        <f t="shared" si="95"/>
        <v>3763339.6724067796</v>
      </c>
      <c r="Q490" s="2">
        <f t="shared" si="96"/>
        <v>49.181688621366447</v>
      </c>
      <c r="R490" s="2">
        <f t="shared" si="102"/>
        <v>39.662089763912782</v>
      </c>
      <c r="S490" s="2">
        <f t="shared" si="110"/>
        <v>43.852822725696612</v>
      </c>
      <c r="T490" s="2">
        <f t="shared" si="138"/>
        <v>41.005356501919572</v>
      </c>
      <c r="U490" s="2">
        <f t="shared" si="132"/>
        <v>45.849429650887807</v>
      </c>
      <c r="V490" s="2"/>
      <c r="W490" s="2">
        <f>'[1]A - 12HR - Input'!E504</f>
        <v>35.799999999999997</v>
      </c>
      <c r="X490" s="2">
        <f t="shared" si="97"/>
        <v>0.72791319296928492</v>
      </c>
      <c r="Y490" s="2">
        <f t="shared" si="98"/>
        <v>61.477110776708059</v>
      </c>
      <c r="Z490" s="2">
        <f t="shared" si="99"/>
        <v>27.541745627965213</v>
      </c>
      <c r="AA490">
        <f>'[1]LT6.2a - Adj LT ST Implied'!H194</f>
        <v>40.188229752748811</v>
      </c>
      <c r="AB490">
        <f>'[1]LT6.2a - Adj LT ST Implied'!M194</f>
        <v>45.814581918133641</v>
      </c>
      <c r="AC490">
        <f>'[1]LT6.2a - Adj LT ST Implied'!O194</f>
        <v>24.112937851649285</v>
      </c>
      <c r="AD490">
        <f>'[1]LT6.2a - Adj LT ST Implied'!I194</f>
        <v>50.519785574628528</v>
      </c>
      <c r="AE490">
        <f>'[1]LT6.2a - Adj LT ST Implied'!N194</f>
        <v>69.212106237241088</v>
      </c>
      <c r="AF490">
        <f>'[1]LT6.2a - Adj LT ST Implied'!P194</f>
        <v>27.785882066045694</v>
      </c>
    </row>
    <row r="491" spans="2:32">
      <c r="B491" s="2">
        <f t="shared" si="116"/>
        <v>490</v>
      </c>
      <c r="C491" s="10">
        <f t="shared" ref="C491" si="141">C490</f>
        <v>43351</v>
      </c>
      <c r="D491" s="11">
        <f>'[1]A - 12HR - Input'!E505</f>
        <v>35.94</v>
      </c>
      <c r="E491" s="12">
        <f>'[1]A - 12HR - Input'!D505</f>
        <v>101.92</v>
      </c>
      <c r="F491" s="11">
        <f t="shared" si="114"/>
        <v>3663.0047999999997</v>
      </c>
      <c r="G491" s="12">
        <f t="shared" si="115"/>
        <v>1.1369566167418747E-4</v>
      </c>
      <c r="H491" s="17">
        <f t="shared" si="94"/>
        <v>8795.4103549320535</v>
      </c>
      <c r="I491" s="17"/>
      <c r="J491" s="11">
        <f t="shared" si="128"/>
        <v>184313924.29687458</v>
      </c>
      <c r="K491" s="11">
        <f t="shared" si="101"/>
        <v>145875563.99596366</v>
      </c>
      <c r="L491" s="23">
        <f t="shared" si="109"/>
        <v>164101433.39786154</v>
      </c>
      <c r="M491" s="11">
        <f t="shared" si="137"/>
        <v>153848810.94753227</v>
      </c>
      <c r="N491" s="11">
        <f t="shared" si="131"/>
        <v>171870745.50062969</v>
      </c>
      <c r="O491" s="11"/>
      <c r="P491" s="20">
        <f t="shared" si="95"/>
        <v>3768093.7253937153</v>
      </c>
      <c r="Q491" s="2">
        <f t="shared" si="96"/>
        <v>48.914368306381832</v>
      </c>
      <c r="R491" s="2">
        <f t="shared" si="102"/>
        <v>38.713358697234</v>
      </c>
      <c r="S491" s="2">
        <f t="shared" si="110"/>
        <v>43.550252556606758</v>
      </c>
      <c r="T491" s="2">
        <f t="shared" si="138"/>
        <v>40.829348248617976</v>
      </c>
      <c r="U491" s="2">
        <f t="shared" si="132"/>
        <v>45.612120617480528</v>
      </c>
      <c r="V491" s="2"/>
      <c r="W491" s="2">
        <f>'[1]A - 12HR - Input'!E505</f>
        <v>35.94</v>
      </c>
      <c r="X491" s="2">
        <f t="shared" si="97"/>
        <v>0.73475343226114864</v>
      </c>
      <c r="Y491" s="2">
        <f t="shared" si="98"/>
        <v>61.142960382977293</v>
      </c>
      <c r="Z491" s="2">
        <f t="shared" si="99"/>
        <v>27.392046251573827</v>
      </c>
      <c r="AA491">
        <f>'[1]LT6.2a - Adj LT ST Implied'!H195</f>
        <v>40.062955081079203</v>
      </c>
      <c r="AB491">
        <f>'[1]LT6.2a - Adj LT ST Implied'!M195</f>
        <v>45.671768792430285</v>
      </c>
      <c r="AC491">
        <f>'[1]LT6.2a - Adj LT ST Implied'!O195</f>
        <v>24.037773048647519</v>
      </c>
      <c r="AD491">
        <f>'[1]LT6.2a - Adj LT ST Implied'!I195</f>
        <v>50.364163613609428</v>
      </c>
      <c r="AE491">
        <f>'[1]LT6.2a - Adj LT ST Implied'!N195</f>
        <v>68.998904150644918</v>
      </c>
      <c r="AF491">
        <f>'[1]LT6.2a - Adj LT ST Implied'!P195</f>
        <v>27.700289987485188</v>
      </c>
    </row>
    <row r="492" spans="2:32">
      <c r="B492" s="2">
        <f t="shared" si="116"/>
        <v>491</v>
      </c>
      <c r="C492" s="10">
        <f>'[1]A - 12HR - Input'!C506</f>
        <v>43352</v>
      </c>
      <c r="D492" s="11">
        <f>'[1]A - 12HR - Input'!E506</f>
        <v>37.81</v>
      </c>
      <c r="E492" s="12">
        <f>'[1]A - 12HR - Input'!D506</f>
        <v>101.79</v>
      </c>
      <c r="F492" s="11">
        <f t="shared" si="114"/>
        <v>3848.6799000000005</v>
      </c>
      <c r="G492" s="12">
        <f t="shared" si="115"/>
        <v>1.1577969620589359E-4</v>
      </c>
      <c r="H492" s="17">
        <f t="shared" si="94"/>
        <v>8637.0929685432748</v>
      </c>
      <c r="I492" s="17"/>
      <c r="J492" s="11">
        <f t="shared" si="128"/>
        <v>183690682.95272774</v>
      </c>
      <c r="K492" s="11">
        <f t="shared" si="101"/>
        <v>150267419.04339051</v>
      </c>
      <c r="L492" s="23">
        <f t="shared" si="109"/>
        <v>163626133.19352055</v>
      </c>
      <c r="M492" s="11">
        <f t="shared" si="137"/>
        <v>153559319.43657336</v>
      </c>
      <c r="N492" s="11">
        <f t="shared" si="131"/>
        <v>171365189.27271581</v>
      </c>
      <c r="O492" s="11"/>
      <c r="P492" s="20">
        <f t="shared" si="95"/>
        <v>3772667.224467759</v>
      </c>
      <c r="Q492" s="2">
        <f t="shared" si="96"/>
        <v>48.689871654037148</v>
      </c>
      <c r="R492" s="2">
        <f t="shared" si="102"/>
        <v>39.830552259904124</v>
      </c>
      <c r="S492" s="2">
        <f t="shared" si="110"/>
        <v>43.371472610231244</v>
      </c>
      <c r="T492" s="2">
        <f t="shared" si="138"/>
        <v>40.703118059461822</v>
      </c>
      <c r="U492" s="2">
        <f t="shared" si="132"/>
        <v>45.422821329514875</v>
      </c>
      <c r="V492" s="2"/>
      <c r="W492" s="2">
        <f>'[1]A - 12HR - Input'!E506</f>
        <v>37.81</v>
      </c>
      <c r="X492" s="2">
        <f t="shared" si="97"/>
        <v>0.77654753885277417</v>
      </c>
      <c r="Y492" s="2">
        <f t="shared" si="98"/>
        <v>60.862339567546435</v>
      </c>
      <c r="Z492" s="2">
        <f t="shared" si="99"/>
        <v>27.266328126260806</v>
      </c>
      <c r="AA492">
        <f>'[1]LT6.2a - Adj LT ST Implied'!H196</f>
        <v>39.918119595351087</v>
      </c>
      <c r="AB492">
        <f>'[1]LT6.2a - Adj LT ST Implied'!M196</f>
        <v>45.506656338700232</v>
      </c>
      <c r="AC492">
        <f>'[1]LT6.2a - Adj LT ST Implied'!O196</f>
        <v>23.950871757210653</v>
      </c>
      <c r="AD492">
        <f>'[1]LT6.2a - Adj LT ST Implied'!I196</f>
        <v>50.22296077202671</v>
      </c>
      <c r="AE492">
        <f>'[1]LT6.2a - Adj LT ST Implied'!N196</f>
        <v>68.805456257676596</v>
      </c>
      <c r="AF492">
        <f>'[1]LT6.2a - Adj LT ST Implied'!P196</f>
        <v>27.622628424614692</v>
      </c>
    </row>
    <row r="493" spans="2:32">
      <c r="B493" s="2">
        <f t="shared" si="116"/>
        <v>492</v>
      </c>
      <c r="C493" s="10">
        <f t="shared" ref="C493" si="142">C492</f>
        <v>43352</v>
      </c>
      <c r="D493" s="11">
        <f>'[1]A - 12HR - Input'!E507</f>
        <v>36.92</v>
      </c>
      <c r="E493" s="12">
        <f>'[1]A - 12HR - Input'!D507</f>
        <v>101.02</v>
      </c>
      <c r="F493" s="11">
        <f t="shared" si="114"/>
        <v>3729.6583999999998</v>
      </c>
      <c r="G493" s="12">
        <f t="shared" si="115"/>
        <v>1.1790193096323174E-4</v>
      </c>
      <c r="H493" s="17">
        <f t="shared" si="94"/>
        <v>8481.6252951094975</v>
      </c>
      <c r="I493" s="17"/>
      <c r="J493" s="11">
        <f t="shared" si="128"/>
        <v>182992857.53130093</v>
      </c>
      <c r="K493" s="11">
        <f t="shared" si="101"/>
        <v>151545147.56407672</v>
      </c>
      <c r="L493" s="23">
        <f t="shared" si="109"/>
        <v>162397824.01675954</v>
      </c>
      <c r="M493" s="11">
        <f t="shared" si="137"/>
        <v>153489659.16256452</v>
      </c>
      <c r="N493" s="11">
        <f t="shared" si="131"/>
        <v>170790321.06432205</v>
      </c>
      <c r="O493" s="11"/>
      <c r="P493" s="20">
        <f t="shared" si="95"/>
        <v>3776600.6862565689</v>
      </c>
      <c r="Q493" s="2">
        <f t="shared" si="96"/>
        <v>48.454383381656001</v>
      </c>
      <c r="R493" s="2">
        <f t="shared" si="102"/>
        <v>40.127395018373221</v>
      </c>
      <c r="S493" s="2">
        <f t="shared" si="110"/>
        <v>43.001057699253622</v>
      </c>
      <c r="T493" s="2">
        <f t="shared" si="138"/>
        <v>40.642279105950728</v>
      </c>
      <c r="U493" s="2">
        <f t="shared" si="132"/>
        <v>45.223293446364416</v>
      </c>
      <c r="V493" s="2"/>
      <c r="W493" s="2">
        <f>'[1]A - 12HR - Input'!E507</f>
        <v>36.92</v>
      </c>
      <c r="X493" s="2">
        <f t="shared" si="97"/>
        <v>0.76195376812858751</v>
      </c>
      <c r="Y493" s="2">
        <f t="shared" si="98"/>
        <v>60.567979227069998</v>
      </c>
      <c r="Z493" s="2">
        <f t="shared" si="99"/>
        <v>27.134454693727363</v>
      </c>
      <c r="AA493">
        <f>'[1]LT6.2a - Adj LT ST Implied'!H197</f>
        <v>39.801082105027184</v>
      </c>
      <c r="AB493">
        <f>'[1]LT6.2a - Adj LT ST Implied'!M197</f>
        <v>45.373233599730987</v>
      </c>
      <c r="AC493">
        <f>'[1]LT6.2a - Adj LT ST Implied'!O197</f>
        <v>23.880649263016309</v>
      </c>
      <c r="AD493">
        <f>'[1]LT6.2a - Adj LT ST Implied'!I197</f>
        <v>50.070593051108524</v>
      </c>
      <c r="AE493">
        <f>'[1]LT6.2a - Adj LT ST Implied'!N197</f>
        <v>68.596712480018681</v>
      </c>
      <c r="AF493">
        <f>'[1]LT6.2a - Adj LT ST Implied'!P197</f>
        <v>27.538826178109691</v>
      </c>
    </row>
    <row r="494" spans="2:32">
      <c r="B494" s="2">
        <f t="shared" si="116"/>
        <v>493</v>
      </c>
      <c r="C494" s="10">
        <f>'[1]A - 12HR - Input'!C508</f>
        <v>43353</v>
      </c>
      <c r="D494" s="11">
        <f>'[1]A - 12HR - Input'!E508</f>
        <v>37.76</v>
      </c>
      <c r="E494" s="12">
        <f>'[1]A - 12HR - Input'!D508</f>
        <v>100.04</v>
      </c>
      <c r="F494" s="11">
        <f t="shared" si="114"/>
        <v>3777.5104000000001</v>
      </c>
      <c r="G494" s="12">
        <f t="shared" si="115"/>
        <v>1.200630661540038E-4</v>
      </c>
      <c r="H494" s="17">
        <f t="shared" si="94"/>
        <v>8328.9560397975274</v>
      </c>
      <c r="I494" s="17"/>
      <c r="J494" s="11">
        <f t="shared" si="128"/>
        <v>182345764.33149192</v>
      </c>
      <c r="K494" s="11">
        <f t="shared" si="101"/>
        <v>150152067.58425832</v>
      </c>
      <c r="L494" s="23">
        <f t="shared" si="109"/>
        <v>161181274.42975789</v>
      </c>
      <c r="M494" s="11">
        <f t="shared" si="137"/>
        <v>153268939.91616479</v>
      </c>
      <c r="N494" s="11">
        <f t="shared" si="131"/>
        <v>170259447.31038377</v>
      </c>
      <c r="O494" s="11"/>
      <c r="P494" s="20">
        <f t="shared" si="95"/>
        <v>3779758.1139889476</v>
      </c>
      <c r="Q494" s="2">
        <f t="shared" si="96"/>
        <v>48.242707292995078</v>
      </c>
      <c r="R494" s="2">
        <f t="shared" si="102"/>
        <v>39.725311264904235</v>
      </c>
      <c r="S494" s="2">
        <f t="shared" si="110"/>
        <v>42.643277577267</v>
      </c>
      <c r="T494" s="2">
        <f t="shared" si="138"/>
        <v>40.549933433283442</v>
      </c>
      <c r="U494" s="2">
        <f t="shared" si="132"/>
        <v>45.045064307223981</v>
      </c>
      <c r="V494" s="2"/>
      <c r="W494" s="2">
        <f>'[1]A - 12HR - Input'!E508</f>
        <v>37.76</v>
      </c>
      <c r="X494" s="2">
        <f t="shared" si="97"/>
        <v>0.78270897548659779</v>
      </c>
      <c r="Y494" s="2">
        <f t="shared" si="98"/>
        <v>60.303384116243848</v>
      </c>
      <c r="Z494" s="2">
        <f t="shared" si="99"/>
        <v>27.015916084077247</v>
      </c>
      <c r="AA494">
        <f>'[1]LT6.2a - Adj LT ST Implied'!H198</f>
        <v>39.736070453390489</v>
      </c>
      <c r="AB494">
        <f>'[1]LT6.2a - Adj LT ST Implied'!M198</f>
        <v>45.299120316865157</v>
      </c>
      <c r="AC494">
        <f>'[1]LT6.2a - Adj LT ST Implied'!O198</f>
        <v>23.841642272034292</v>
      </c>
      <c r="AD494">
        <f>'[1]LT6.2a - Adj LT ST Implied'!I198</f>
        <v>49.915334039858571</v>
      </c>
      <c r="AE494">
        <f>'[1]LT6.2a - Adj LT ST Implied'!N198</f>
        <v>68.384007634606249</v>
      </c>
      <c r="AF494">
        <f>'[1]LT6.2a - Adj LT ST Implied'!P198</f>
        <v>27.453433721922217</v>
      </c>
    </row>
    <row r="495" spans="2:32">
      <c r="B495" s="2">
        <f t="shared" si="116"/>
        <v>494</v>
      </c>
      <c r="C495" s="10">
        <f t="shared" ref="C495" si="143">C494</f>
        <v>43353</v>
      </c>
      <c r="D495" s="11">
        <f>'[1]A - 12HR - Input'!E509</f>
        <v>35.090000000000003</v>
      </c>
      <c r="E495" s="12">
        <f>'[1]A - 12HR - Input'!D509</f>
        <v>99.02</v>
      </c>
      <c r="F495" s="11">
        <f t="shared" si="114"/>
        <v>3474.6118000000001</v>
      </c>
      <c r="G495" s="12">
        <f t="shared" si="115"/>
        <v>1.2226381482077778E-4</v>
      </c>
      <c r="H495" s="17">
        <f t="shared" ref="H495:H558" si="144">1/G495</f>
        <v>8179.0348310811733</v>
      </c>
      <c r="I495" s="17"/>
      <c r="J495" s="11">
        <f t="shared" si="128"/>
        <v>181490121.08385906</v>
      </c>
      <c r="K495" s="11">
        <f t="shared" si="101"/>
        <v>144987427.09989911</v>
      </c>
      <c r="L495" s="23">
        <f t="shared" si="109"/>
        <v>158673162.35814154</v>
      </c>
      <c r="M495" s="11">
        <f t="shared" si="137"/>
        <v>153146864.04958943</v>
      </c>
      <c r="N495" s="11">
        <f t="shared" si="131"/>
        <v>169428235.75204599</v>
      </c>
      <c r="O495" s="11"/>
      <c r="P495" s="20">
        <f t="shared" si="95"/>
        <v>3782129.0032831705</v>
      </c>
      <c r="Q495" s="2">
        <f t="shared" si="96"/>
        <v>47.986232338006474</v>
      </c>
      <c r="R495" s="2">
        <f t="shared" si="102"/>
        <v>38.334870908432578</v>
      </c>
      <c r="S495" s="2">
        <f t="shared" si="110"/>
        <v>41.953397734556752</v>
      </c>
      <c r="T495" s="2">
        <f t="shared" si="138"/>
        <v>40.492237022229148</v>
      </c>
      <c r="U495" s="2">
        <f t="shared" si="132"/>
        <v>44.797053618469818</v>
      </c>
      <c r="V495" s="2"/>
      <c r="W495" s="2">
        <f>'[1]A - 12HR - Input'!E509</f>
        <v>35.090000000000003</v>
      </c>
      <c r="X495" s="2">
        <f t="shared" si="97"/>
        <v>0.73125140879642925</v>
      </c>
      <c r="Y495" s="2">
        <f t="shared" si="98"/>
        <v>59.982790422508089</v>
      </c>
      <c r="Z495" s="2">
        <f t="shared" si="99"/>
        <v>26.872290109283629</v>
      </c>
      <c r="AA495">
        <f>'[1]LT6.2a - Adj LT ST Implied'!H199</f>
        <v>39.591760209097814</v>
      </c>
      <c r="AB495">
        <f>'[1]LT6.2a - Adj LT ST Implied'!M199</f>
        <v>45.134606638371501</v>
      </c>
      <c r="AC495">
        <f>'[1]LT6.2a - Adj LT ST Implied'!O199</f>
        <v>23.755056125458687</v>
      </c>
      <c r="AD495">
        <f>'[1]LT6.2a - Adj LT ST Implied'!I199</f>
        <v>49.725626150919524</v>
      </c>
      <c r="AE495">
        <f>'[1]LT6.2a - Adj LT ST Implied'!N199</f>
        <v>68.124107826759754</v>
      </c>
      <c r="AF495">
        <f>'[1]LT6.2a - Adj LT ST Implied'!P199</f>
        <v>27.349094383005742</v>
      </c>
    </row>
    <row r="496" spans="2:32">
      <c r="B496" s="2">
        <f t="shared" si="116"/>
        <v>495</v>
      </c>
      <c r="C496" s="10">
        <f>'[1]A - 12HR - Input'!C510</f>
        <v>43354</v>
      </c>
      <c r="D496" s="11">
        <f>'[1]A - 12HR - Input'!E510</f>
        <v>35.43</v>
      </c>
      <c r="E496" s="12">
        <f>'[1]A - 12HR - Input'!D510</f>
        <v>98.05</v>
      </c>
      <c r="F496" s="11">
        <f t="shared" si="114"/>
        <v>3473.9114999999997</v>
      </c>
      <c r="G496" s="12">
        <f t="shared" si="115"/>
        <v>1.2450490307614847E-4</v>
      </c>
      <c r="H496" s="17">
        <f t="shared" si="144"/>
        <v>8031.8122041217102</v>
      </c>
      <c r="I496" s="17"/>
      <c r="J496" s="11">
        <f t="shared" si="128"/>
        <v>180651377.42646289</v>
      </c>
      <c r="K496" s="11">
        <f t="shared" si="101"/>
        <v>138970338.80121094</v>
      </c>
      <c r="L496" s="23">
        <f t="shared" si="109"/>
        <v>156322596.29682383</v>
      </c>
      <c r="M496" s="11">
        <f t="shared" si="137"/>
        <v>152666848.59204838</v>
      </c>
      <c r="N496" s="11">
        <f t="shared" si="131"/>
        <v>168591736.49904341</v>
      </c>
      <c r="O496" s="11"/>
      <c r="P496" s="20">
        <f t="shared" ref="P496:P559" si="145">H496*720*SUMPRODUCT(E257:E496,G257:G496)</f>
        <v>3783766.4578772597</v>
      </c>
      <c r="Q496" s="2">
        <f t="shared" ref="Q496:Q559" si="146">J496/P496</f>
        <v>47.743796938199658</v>
      </c>
      <c r="R496" s="2">
        <f t="shared" si="102"/>
        <v>36.728043431933969</v>
      </c>
      <c r="S496" s="2">
        <f t="shared" si="110"/>
        <v>41.31401819776233</v>
      </c>
      <c r="T496" s="2">
        <f t="shared" si="138"/>
        <v>40.347851880291891</v>
      </c>
      <c r="U496" s="2">
        <f t="shared" si="132"/>
        <v>44.556591527487001</v>
      </c>
      <c r="V496" s="2"/>
      <c r="W496" s="2">
        <f>'[1]A - 12HR - Input'!E510</f>
        <v>35.43</v>
      </c>
      <c r="X496" s="2">
        <f t="shared" ref="X496:X559" si="147">W496/Q496</f>
        <v>0.74208593099248399</v>
      </c>
      <c r="Y496" s="2">
        <f t="shared" ref="Y496:Y559" si="148">Q496*1.25</f>
        <v>59.679746172749574</v>
      </c>
      <c r="Z496" s="2">
        <f t="shared" ref="Z496:Z559" si="149">Q496*0.56</f>
        <v>26.736526285391811</v>
      </c>
      <c r="AA496">
        <f>'[1]LT6.2a - Adj LT ST Implied'!H200</f>
        <v>39.476937186016023</v>
      </c>
      <c r="AB496">
        <f>'[1]LT6.2a - Adj LT ST Implied'!M200</f>
        <v>45.003708392058265</v>
      </c>
      <c r="AC496">
        <f>'[1]LT6.2a - Adj LT ST Implied'!O200</f>
        <v>23.686162311609614</v>
      </c>
      <c r="AD496">
        <f>'[1]LT6.2a - Adj LT ST Implied'!I200</f>
        <v>49.550340319480391</v>
      </c>
      <c r="AE496">
        <f>'[1]LT6.2a - Adj LT ST Implied'!N200</f>
        <v>67.883966237688142</v>
      </c>
      <c r="AF496">
        <f>'[1]LT6.2a - Adj LT ST Implied'!P200</f>
        <v>27.252687175714218</v>
      </c>
    </row>
    <row r="497" spans="2:32">
      <c r="B497" s="2">
        <f t="shared" si="116"/>
        <v>496</v>
      </c>
      <c r="C497" s="10">
        <f t="shared" ref="C497" si="150">C496</f>
        <v>43354</v>
      </c>
      <c r="D497" s="11">
        <f>'[1]A - 12HR - Input'!E511</f>
        <v>38.25</v>
      </c>
      <c r="E497" s="12">
        <f>'[1]A - 12HR - Input'!D511</f>
        <v>96.97</v>
      </c>
      <c r="F497" s="11">
        <f t="shared" si="114"/>
        <v>3709.1025</v>
      </c>
      <c r="G497" s="12">
        <f t="shared" si="115"/>
        <v>1.2678707034231005E-4</v>
      </c>
      <c r="H497" s="17">
        <f t="shared" si="144"/>
        <v>7887.2395844475195</v>
      </c>
      <c r="I497" s="17"/>
      <c r="J497" s="11">
        <f t="shared" si="128"/>
        <v>179991438.0377796</v>
      </c>
      <c r="K497" s="11">
        <f t="shared" ref="K497:K560" si="151">SUMPRODUCT(F496:F497,G496:G497)*40000/SUM(G496:G497)</f>
        <v>143702998.84964684</v>
      </c>
      <c r="L497" s="23">
        <f t="shared" si="109"/>
        <v>154612031.96611264</v>
      </c>
      <c r="M497" s="11">
        <f t="shared" si="137"/>
        <v>152247339.35562944</v>
      </c>
      <c r="N497" s="11">
        <f t="shared" si="131"/>
        <v>167916091.85712594</v>
      </c>
      <c r="O497" s="11"/>
      <c r="P497" s="20">
        <f t="shared" si="145"/>
        <v>3784604.571659761</v>
      </c>
      <c r="Q497" s="2">
        <f t="shared" si="146"/>
        <v>47.558849182186364</v>
      </c>
      <c r="R497" s="2">
        <f t="shared" ref="R497:R560" si="152">K497/P497</f>
        <v>37.97041305866864</v>
      </c>
      <c r="S497" s="2">
        <f t="shared" si="110"/>
        <v>40.852889394018412</v>
      </c>
      <c r="T497" s="2">
        <f t="shared" si="138"/>
        <v>40.228070455683159</v>
      </c>
      <c r="U497" s="2">
        <f t="shared" si="132"/>
        <v>44.368199815254499</v>
      </c>
      <c r="V497" s="2"/>
      <c r="W497" s="2">
        <f>'[1]A - 12HR - Input'!E511</f>
        <v>38.25</v>
      </c>
      <c r="X497" s="2">
        <f t="shared" si="147"/>
        <v>0.80426672759623696</v>
      </c>
      <c r="Y497" s="2">
        <f t="shared" si="148"/>
        <v>59.448561477732952</v>
      </c>
      <c r="Z497" s="2">
        <f t="shared" si="149"/>
        <v>26.632955542024366</v>
      </c>
      <c r="AA497">
        <f>'[1]LT6.2a - Adj LT ST Implied'!H201</f>
        <v>39.388137326868758</v>
      </c>
      <c r="AB497">
        <f>'[1]LT6.2a - Adj LT ST Implied'!M201</f>
        <v>44.902476552630382</v>
      </c>
      <c r="AC497">
        <f>'[1]LT6.2a - Adj LT ST Implied'!O201</f>
        <v>23.632882396121254</v>
      </c>
      <c r="AD497">
        <f>'[1]LT6.2a - Adj LT ST Implied'!I201</f>
        <v>49.357805982620228</v>
      </c>
      <c r="AE497">
        <f>'[1]LT6.2a - Adj LT ST Implied'!N201</f>
        <v>67.620194196189715</v>
      </c>
      <c r="AF497">
        <f>'[1]LT6.2a - Adj LT ST Implied'!P201</f>
        <v>27.146793290441128</v>
      </c>
    </row>
    <row r="498" spans="2:32">
      <c r="B498" s="2">
        <f t="shared" si="116"/>
        <v>497</v>
      </c>
      <c r="C498" s="10">
        <f>'[1]A - 12HR - Input'!C512</f>
        <v>43355</v>
      </c>
      <c r="D498" s="11">
        <f>'[1]A - 12HR - Input'!E512</f>
        <v>36.72</v>
      </c>
      <c r="E498" s="12">
        <f>'[1]A - 12HR - Input'!D512</f>
        <v>96.85</v>
      </c>
      <c r="F498" s="11">
        <f t="shared" si="114"/>
        <v>3556.3319999999999</v>
      </c>
      <c r="G498" s="12">
        <f t="shared" si="115"/>
        <v>1.2911106959502042E-4</v>
      </c>
      <c r="H498" s="17">
        <f t="shared" si="144"/>
        <v>7745.2692719274637</v>
      </c>
      <c r="I498" s="17"/>
      <c r="J498" s="11">
        <f t="shared" si="128"/>
        <v>179235539.97040647</v>
      </c>
      <c r="K498" s="11">
        <f t="shared" si="151"/>
        <v>145280941.57416752</v>
      </c>
      <c r="L498" s="23">
        <f t="shared" si="109"/>
        <v>152701018.29731566</v>
      </c>
      <c r="M498" s="11">
        <f t="shared" si="137"/>
        <v>152191558.19570109</v>
      </c>
      <c r="N498" s="11">
        <f t="shared" si="131"/>
        <v>167110773.53712046</v>
      </c>
      <c r="O498" s="11"/>
      <c r="P498" s="20">
        <f t="shared" si="145"/>
        <v>3785349.3930849903</v>
      </c>
      <c r="Q498" s="2">
        <f t="shared" si="146"/>
        <v>47.349800865893862</v>
      </c>
      <c r="R498" s="2">
        <f t="shared" si="152"/>
        <v>38.379797077533766</v>
      </c>
      <c r="S498" s="2">
        <f t="shared" si="110"/>
        <v>40.34000628218552</v>
      </c>
      <c r="T498" s="2">
        <f t="shared" si="138"/>
        <v>40.205418943287498</v>
      </c>
      <c r="U498" s="2">
        <f t="shared" si="132"/>
        <v>44.146723639935452</v>
      </c>
      <c r="V498" s="2"/>
      <c r="W498" s="2">
        <f>'[1]A - 12HR - Input'!E512</f>
        <v>36.72</v>
      </c>
      <c r="X498" s="2">
        <f t="shared" si="147"/>
        <v>0.77550484539523112</v>
      </c>
      <c r="Y498" s="2">
        <f t="shared" si="148"/>
        <v>59.187251082367325</v>
      </c>
      <c r="Z498" s="2">
        <f t="shared" si="149"/>
        <v>26.515888484900564</v>
      </c>
      <c r="AA498">
        <f>'[1]LT6.2a - Adj LT ST Implied'!H202</f>
        <v>39.293638665476102</v>
      </c>
      <c r="AB498">
        <f>'[1]LT6.2a - Adj LT ST Implied'!M202</f>
        <v>44.794748078642755</v>
      </c>
      <c r="AC498">
        <f>'[1]LT6.2a - Adj LT ST Implied'!O202</f>
        <v>23.576183199285662</v>
      </c>
      <c r="AD498">
        <f>'[1]LT6.2a - Adj LT ST Implied'!I202</f>
        <v>49.101022066533041</v>
      </c>
      <c r="AE498">
        <f>'[1]LT6.2a - Adj LT ST Implied'!N202</f>
        <v>67.268400231150267</v>
      </c>
      <c r="AF498">
        <f>'[1]LT6.2a - Adj LT ST Implied'!P202</f>
        <v>27.005562136593174</v>
      </c>
    </row>
    <row r="499" spans="2:32">
      <c r="B499" s="2">
        <f t="shared" si="116"/>
        <v>498</v>
      </c>
      <c r="C499" s="10">
        <f t="shared" ref="C499" si="153">C498</f>
        <v>43355</v>
      </c>
      <c r="D499" s="11">
        <f>'[1]A - 12HR - Input'!E513</f>
        <v>35.659999999999997</v>
      </c>
      <c r="E499" s="12">
        <f>'[1]A - 12HR - Input'!D513</f>
        <v>97.3</v>
      </c>
      <c r="F499" s="11">
        <f t="shared" si="114"/>
        <v>3469.7179999999994</v>
      </c>
      <c r="G499" s="12">
        <f t="shared" si="115"/>
        <v>1.3147766761203709E-4</v>
      </c>
      <c r="H499" s="17">
        <f t="shared" si="144"/>
        <v>7605.8544250327695</v>
      </c>
      <c r="I499" s="17"/>
      <c r="J499" s="11">
        <f t="shared" si="128"/>
        <v>178422683.81650242</v>
      </c>
      <c r="K499" s="11">
        <f t="shared" si="151"/>
        <v>140505267.89101917</v>
      </c>
      <c r="L499" s="23">
        <f t="shared" si="109"/>
        <v>150492355.21665138</v>
      </c>
      <c r="M499" s="11">
        <f t="shared" si="137"/>
        <v>152133455.499973</v>
      </c>
      <c r="N499" s="11">
        <f t="shared" si="131"/>
        <v>166176923.91165483</v>
      </c>
      <c r="O499" s="11"/>
      <c r="P499" s="20">
        <f t="shared" si="145"/>
        <v>3786404.8077245653</v>
      </c>
      <c r="Q499" s="2">
        <f t="shared" si="146"/>
        <v>47.121925118124203</v>
      </c>
      <c r="R499" s="2">
        <f t="shared" si="152"/>
        <v>37.107830521548387</v>
      </c>
      <c r="S499" s="2">
        <f t="shared" si="110"/>
        <v>39.745447953593093</v>
      </c>
      <c r="T499" s="2">
        <f t="shared" si="138"/>
        <v>40.178867085106354</v>
      </c>
      <c r="U499" s="2">
        <f t="shared" si="132"/>
        <v>43.887786000229234</v>
      </c>
      <c r="V499" s="2"/>
      <c r="W499" s="2">
        <f>'[1]A - 12HR - Input'!E513</f>
        <v>35.659999999999997</v>
      </c>
      <c r="X499" s="2">
        <f t="shared" si="147"/>
        <v>0.75676025354669396</v>
      </c>
      <c r="Y499" s="2">
        <f t="shared" si="148"/>
        <v>58.902406397655255</v>
      </c>
      <c r="Z499" s="2">
        <f t="shared" si="149"/>
        <v>26.388278066149557</v>
      </c>
      <c r="AA499">
        <f>'[1]LT6.2a - Adj LT ST Implied'!H203</f>
        <v>39.215475528777468</v>
      </c>
      <c r="AB499">
        <f>'[1]LT6.2a - Adj LT ST Implied'!M203</f>
        <v>44.705642102806308</v>
      </c>
      <c r="AC499">
        <f>'[1]LT6.2a - Adj LT ST Implied'!O203</f>
        <v>23.529285317266481</v>
      </c>
      <c r="AD499">
        <f>'[1]LT6.2a - Adj LT ST Implied'!I203</f>
        <v>48.845485115481907</v>
      </c>
      <c r="AE499">
        <f>'[1]LT6.2a - Adj LT ST Implied'!N203</f>
        <v>66.918314608210224</v>
      </c>
      <c r="AF499">
        <f>'[1]LT6.2a - Adj LT ST Implied'!P203</f>
        <v>26.865016813515052</v>
      </c>
    </row>
    <row r="500" spans="2:32">
      <c r="B500" s="2">
        <f t="shared" si="116"/>
        <v>499</v>
      </c>
      <c r="C500" s="10">
        <f>'[1]A - 12HR - Input'!C514</f>
        <v>43356</v>
      </c>
      <c r="D500" s="11">
        <f>'[1]A - 12HR - Input'!E514</f>
        <v>37.54</v>
      </c>
      <c r="E500" s="12">
        <f>'[1]A - 12HR - Input'!D514</f>
        <v>96.91</v>
      </c>
      <c r="F500" s="11">
        <f t="shared" si="114"/>
        <v>3638.0013999999996</v>
      </c>
      <c r="G500" s="12">
        <f t="shared" si="115"/>
        <v>1.3388764522610701E-4</v>
      </c>
      <c r="H500" s="17">
        <f t="shared" si="144"/>
        <v>7468.94904538218</v>
      </c>
      <c r="I500" s="17"/>
      <c r="J500" s="11">
        <f t="shared" si="128"/>
        <v>177745443.38309389</v>
      </c>
      <c r="K500" s="11">
        <f t="shared" si="151"/>
        <v>142184954.10696265</v>
      </c>
      <c r="L500" s="23">
        <f t="shared" si="109"/>
        <v>148914356.46012664</v>
      </c>
      <c r="M500" s="11">
        <f t="shared" si="137"/>
        <v>151955486.42747495</v>
      </c>
      <c r="N500" s="11">
        <f t="shared" si="131"/>
        <v>165424958.89669546</v>
      </c>
      <c r="O500" s="11"/>
      <c r="P500" s="20">
        <f t="shared" si="145"/>
        <v>3787162.6344352299</v>
      </c>
      <c r="Q500" s="2">
        <f t="shared" si="146"/>
        <v>46.933670544518513</v>
      </c>
      <c r="R500" s="2">
        <f t="shared" si="152"/>
        <v>37.543926108197446</v>
      </c>
      <c r="S500" s="2">
        <f t="shared" si="110"/>
        <v>39.320824277812896</v>
      </c>
      <c r="T500" s="2">
        <f t="shared" si="138"/>
        <v>40.123834409909279</v>
      </c>
      <c r="U500" s="2">
        <f t="shared" si="132"/>
        <v>43.680447571104871</v>
      </c>
      <c r="V500" s="2"/>
      <c r="W500" s="2">
        <f>'[1]A - 12HR - Input'!E514</f>
        <v>37.54</v>
      </c>
      <c r="X500" s="2">
        <f t="shared" si="147"/>
        <v>0.79985220768939791</v>
      </c>
      <c r="Y500" s="2">
        <f t="shared" si="148"/>
        <v>58.667088180648143</v>
      </c>
      <c r="Z500" s="2">
        <f t="shared" si="149"/>
        <v>26.282855504930371</v>
      </c>
      <c r="AA500">
        <f>'[1]LT6.2a - Adj LT ST Implied'!H204</f>
        <v>39.193334791432328</v>
      </c>
      <c r="AB500">
        <f>'[1]LT6.2a - Adj LT ST Implied'!M204</f>
        <v>44.680401662232853</v>
      </c>
      <c r="AC500">
        <f>'[1]LT6.2a - Adj LT ST Implied'!O204</f>
        <v>23.516000874859397</v>
      </c>
      <c r="AD500">
        <f>'[1]LT6.2a - Adj LT ST Implied'!I204</f>
        <v>48.540879724030795</v>
      </c>
      <c r="AE500">
        <f>'[1]LT6.2a - Adj LT ST Implied'!N204</f>
        <v>66.501005221922199</v>
      </c>
      <c r="AF500">
        <f>'[1]LT6.2a - Adj LT ST Implied'!P204</f>
        <v>26.69748384821694</v>
      </c>
    </row>
    <row r="501" spans="2:32">
      <c r="B501" s="2">
        <f t="shared" si="116"/>
        <v>500</v>
      </c>
      <c r="C501" s="10">
        <f t="shared" ref="C501" si="154">C500</f>
        <v>43356</v>
      </c>
      <c r="D501" s="11">
        <f>'[1]A - 12HR - Input'!E515</f>
        <v>34.5</v>
      </c>
      <c r="E501" s="12">
        <f>'[1]A - 12HR - Input'!D515</f>
        <v>97.26</v>
      </c>
      <c r="F501" s="11">
        <f t="shared" si="114"/>
        <v>3355.4700000000003</v>
      </c>
      <c r="G501" s="12">
        <f t="shared" si="115"/>
        <v>1.3634179758259375E-4</v>
      </c>
      <c r="H501" s="17">
        <f t="shared" si="144"/>
        <v>7334.5079625652988</v>
      </c>
      <c r="I501" s="17"/>
      <c r="J501" s="11">
        <f t="shared" si="128"/>
        <v>176880516.47905913</v>
      </c>
      <c r="K501" s="11">
        <f t="shared" si="151"/>
        <v>139818110.49041373</v>
      </c>
      <c r="L501" s="23">
        <f t="shared" si="109"/>
        <v>146483961.31306985</v>
      </c>
      <c r="M501" s="11">
        <f t="shared" si="137"/>
        <v>151907967.33421353</v>
      </c>
      <c r="N501" s="11">
        <f t="shared" si="131"/>
        <v>164474631.87321335</v>
      </c>
      <c r="O501" s="11"/>
      <c r="P501" s="20">
        <f t="shared" si="145"/>
        <v>3788161.2139275856</v>
      </c>
      <c r="Q501" s="2">
        <f t="shared" si="146"/>
        <v>46.692974899995995</v>
      </c>
      <c r="R501" s="2">
        <f t="shared" si="152"/>
        <v>36.909229199738725</v>
      </c>
      <c r="S501" s="2">
        <f t="shared" si="110"/>
        <v>38.668882616322051</v>
      </c>
      <c r="T501" s="2">
        <f t="shared" si="138"/>
        <v>40.100713447914359</v>
      </c>
      <c r="U501" s="2">
        <f t="shared" si="132"/>
        <v>43.418065542856127</v>
      </c>
      <c r="V501" s="2"/>
      <c r="W501" s="2">
        <f>'[1]A - 12HR - Input'!E515</f>
        <v>34.5</v>
      </c>
      <c r="X501" s="2">
        <f t="shared" si="147"/>
        <v>0.73886917836976285</v>
      </c>
      <c r="Y501" s="2">
        <f t="shared" si="148"/>
        <v>58.366218624994993</v>
      </c>
      <c r="Z501" s="2">
        <f t="shared" si="149"/>
        <v>26.148065943997761</v>
      </c>
      <c r="AA501">
        <f>'[1]LT6.2a - Adj LT ST Implied'!H205</f>
        <v>39.206350238744101</v>
      </c>
      <c r="AB501">
        <f>'[1]LT6.2a - Adj LT ST Implied'!M205</f>
        <v>44.695239272168273</v>
      </c>
      <c r="AC501">
        <f>'[1]LT6.2a - Adj LT ST Implied'!O205</f>
        <v>23.523810143246461</v>
      </c>
      <c r="AD501">
        <f>'[1]LT6.2a - Adj LT ST Implied'!I205</f>
        <v>48.225664362927311</v>
      </c>
      <c r="AE501">
        <f>'[1]LT6.2a - Adj LT ST Implied'!N205</f>
        <v>66.069160177210421</v>
      </c>
      <c r="AF501">
        <f>'[1]LT6.2a - Adj LT ST Implied'!P205</f>
        <v>26.524115399610025</v>
      </c>
    </row>
    <row r="502" spans="2:32">
      <c r="B502" s="2">
        <f t="shared" si="116"/>
        <v>501</v>
      </c>
      <c r="C502" s="10">
        <f>'[1]A - 12HR - Input'!C516</f>
        <v>43357</v>
      </c>
      <c r="D502" s="11">
        <f>'[1]A - 12HR - Input'!E516</f>
        <v>34.68</v>
      </c>
      <c r="E502" s="12">
        <f>'[1]A - 12HR - Input'!D516</f>
        <v>96.82</v>
      </c>
      <c r="F502" s="11">
        <f t="shared" si="114"/>
        <v>3357.7175999999999</v>
      </c>
      <c r="G502" s="12">
        <f t="shared" si="115"/>
        <v>1.388409344018266E-4</v>
      </c>
      <c r="H502" s="17">
        <f t="shared" si="144"/>
        <v>7202.4868192391241</v>
      </c>
      <c r="I502" s="17"/>
      <c r="J502" s="11">
        <f t="shared" si="128"/>
        <v>176038460.64283723</v>
      </c>
      <c r="K502" s="11">
        <f t="shared" si="151"/>
        <v>134264160.2421796</v>
      </c>
      <c r="L502" s="23">
        <f t="shared" si="109"/>
        <v>143995634.53866595</v>
      </c>
      <c r="M502" s="11">
        <f t="shared" si="137"/>
        <v>151417310.89828148</v>
      </c>
      <c r="N502" s="11">
        <f t="shared" si="131"/>
        <v>163530097.88357499</v>
      </c>
      <c r="O502" s="11"/>
      <c r="P502" s="20">
        <f t="shared" si="145"/>
        <v>3788826.3999482063</v>
      </c>
      <c r="Q502" s="2">
        <f t="shared" si="146"/>
        <v>46.462530097774788</v>
      </c>
      <c r="R502" s="2">
        <f t="shared" si="152"/>
        <v>35.436873076057275</v>
      </c>
      <c r="S502" s="2">
        <f t="shared" si="110"/>
        <v>38.005339738087336</v>
      </c>
      <c r="T502" s="2">
        <f t="shared" si="138"/>
        <v>39.96417225670497</v>
      </c>
      <c r="U502" s="2">
        <f t="shared" si="132"/>
        <v>43.161148234664559</v>
      </c>
      <c r="V502" s="2"/>
      <c r="W502" s="2">
        <f>'[1]A - 12HR - Input'!E516</f>
        <v>34.68</v>
      </c>
      <c r="X502" s="2">
        <f t="shared" si="147"/>
        <v>0.74640791035314102</v>
      </c>
      <c r="Y502" s="2">
        <f t="shared" si="148"/>
        <v>58.078162622218485</v>
      </c>
      <c r="Z502" s="2">
        <f t="shared" si="149"/>
        <v>26.019016854753882</v>
      </c>
      <c r="AA502">
        <f>'[1]LT6.2a - Adj LT ST Implied'!H206</f>
        <v>39.199829592170552</v>
      </c>
      <c r="AB502">
        <f>'[1]LT6.2a - Adj LT ST Implied'!M206</f>
        <v>44.687805735074427</v>
      </c>
      <c r="AC502">
        <f>'[1]LT6.2a - Adj LT ST Implied'!O206</f>
        <v>23.519897755302331</v>
      </c>
      <c r="AD502">
        <f>'[1]LT6.2a - Adj LT ST Implied'!I206</f>
        <v>47.859204893373821</v>
      </c>
      <c r="AE502">
        <f>'[1]LT6.2a - Adj LT ST Implied'!N206</f>
        <v>65.56711070392214</v>
      </c>
      <c r="AF502">
        <f>'[1]LT6.2a - Adj LT ST Implied'!P206</f>
        <v>26.322562691355603</v>
      </c>
    </row>
    <row r="503" spans="2:32">
      <c r="B503" s="2">
        <f t="shared" si="116"/>
        <v>502</v>
      </c>
      <c r="C503" s="10">
        <f t="shared" ref="C503" si="155">C502</f>
        <v>43357</v>
      </c>
      <c r="D503" s="11">
        <f>'[1]A - 12HR - Input'!E517</f>
        <v>34.36</v>
      </c>
      <c r="E503" s="12">
        <f>'[1]A - 12HR - Input'!D517</f>
        <v>96.78</v>
      </c>
      <c r="F503" s="11">
        <f t="shared" si="114"/>
        <v>3325.3607999999999</v>
      </c>
      <c r="G503" s="12">
        <f t="shared" si="115"/>
        <v>1.4138588024625927E-4</v>
      </c>
      <c r="H503" s="17">
        <f t="shared" si="144"/>
        <v>7072.8420564928201</v>
      </c>
      <c r="I503" s="17"/>
      <c r="J503" s="11">
        <f t="shared" si="128"/>
        <v>175181781.50866768</v>
      </c>
      <c r="K503" s="11">
        <f t="shared" si="151"/>
        <v>133655690.88193741</v>
      </c>
      <c r="L503" s="23">
        <f t="shared" si="109"/>
        <v>142532025.01283318</v>
      </c>
      <c r="M503" s="11">
        <f t="shared" si="137"/>
        <v>150986647.59889624</v>
      </c>
      <c r="N503" s="11">
        <f t="shared" si="131"/>
        <v>162592466.82459986</v>
      </c>
      <c r="O503" s="11"/>
      <c r="P503" s="20">
        <f t="shared" si="145"/>
        <v>3789452.7459632317</v>
      </c>
      <c r="Q503" s="2">
        <f t="shared" si="146"/>
        <v>46.228781107056307</v>
      </c>
      <c r="R503" s="2">
        <f t="shared" si="152"/>
        <v>35.270446642807734</v>
      </c>
      <c r="S503" s="2">
        <f t="shared" si="110"/>
        <v>37.612825536528312</v>
      </c>
      <c r="T503" s="2">
        <f t="shared" si="138"/>
        <v>39.843918824357132</v>
      </c>
      <c r="U503" s="2">
        <f t="shared" si="132"/>
        <v>42.906582486825783</v>
      </c>
      <c r="V503" s="2"/>
      <c r="W503" s="2">
        <f>'[1]A - 12HR - Input'!E517</f>
        <v>34.36</v>
      </c>
      <c r="X503" s="2">
        <f t="shared" si="147"/>
        <v>0.74325991681306369</v>
      </c>
      <c r="Y503" s="2">
        <f t="shared" si="148"/>
        <v>57.785976383820383</v>
      </c>
      <c r="Z503" s="2">
        <f t="shared" si="149"/>
        <v>25.888117419951534</v>
      </c>
      <c r="AA503">
        <f>'[1]LT6.2a - Adj LT ST Implied'!H207</f>
        <v>39.136773197167358</v>
      </c>
      <c r="AB503">
        <f>'[1]LT6.2a - Adj LT ST Implied'!M207</f>
        <v>44.615921444770784</v>
      </c>
      <c r="AC503">
        <f>'[1]LT6.2a - Adj LT ST Implied'!O207</f>
        <v>23.482063918300415</v>
      </c>
      <c r="AD503">
        <f>'[1]LT6.2a - Adj LT ST Implied'!I207</f>
        <v>47.384877332592531</v>
      </c>
      <c r="AE503">
        <f>'[1]LT6.2a - Adj LT ST Implied'!N207</f>
        <v>64.917281945651766</v>
      </c>
      <c r="AF503">
        <f>'[1]LT6.2a - Adj LT ST Implied'!P207</f>
        <v>26.061682532925893</v>
      </c>
    </row>
    <row r="504" spans="2:32">
      <c r="B504" s="2">
        <f t="shared" si="116"/>
        <v>503</v>
      </c>
      <c r="C504" s="10">
        <f>'[1]A - 12HR - Input'!C518</f>
        <v>43358</v>
      </c>
      <c r="D504" s="11">
        <f>'[1]A - 12HR - Input'!E518</f>
        <v>34.61</v>
      </c>
      <c r="E504" s="12">
        <f>'[1]A - 12HR - Input'!D518</f>
        <v>97.88</v>
      </c>
      <c r="F504" s="11">
        <f t="shared" si="114"/>
        <v>3387.6268</v>
      </c>
      <c r="G504" s="12">
        <f t="shared" si="115"/>
        <v>1.4397747479252468E-4</v>
      </c>
      <c r="H504" s="17">
        <f t="shared" si="144"/>
        <v>6945.5308994759507</v>
      </c>
      <c r="I504" s="17"/>
      <c r="J504" s="11">
        <f t="shared" si="128"/>
        <v>174385855.44206014</v>
      </c>
      <c r="K504" s="11">
        <f t="shared" si="151"/>
        <v>134271061.66700304</v>
      </c>
      <c r="L504" s="23">
        <f t="shared" si="109"/>
        <v>141801667.99716279</v>
      </c>
      <c r="M504" s="11">
        <f t="shared" si="137"/>
        <v>150574354.03836483</v>
      </c>
      <c r="N504" s="11">
        <f t="shared" si="131"/>
        <v>161711725.00204802</v>
      </c>
      <c r="O504" s="11"/>
      <c r="P504" s="20">
        <f t="shared" si="145"/>
        <v>3790868.6558883935</v>
      </c>
      <c r="Q504" s="2">
        <f t="shared" si="146"/>
        <v>46.001555651680221</v>
      </c>
      <c r="R504" s="2">
        <f t="shared" si="152"/>
        <v>35.419602696716616</v>
      </c>
      <c r="S504" s="2">
        <f t="shared" si="110"/>
        <v>37.406114763934347</v>
      </c>
      <c r="T504" s="2">
        <f t="shared" si="138"/>
        <v>39.720277252148051</v>
      </c>
      <c r="U504" s="2">
        <f t="shared" si="132"/>
        <v>42.658224191138778</v>
      </c>
      <c r="V504" s="2"/>
      <c r="W504" s="2">
        <f>'[1]A - 12HR - Input'!E518</f>
        <v>34.61</v>
      </c>
      <c r="X504" s="2">
        <f t="shared" si="147"/>
        <v>0.75236586045184883</v>
      </c>
      <c r="Y504" s="2">
        <f t="shared" si="148"/>
        <v>57.501944564600279</v>
      </c>
      <c r="Z504" s="2">
        <f t="shared" si="149"/>
        <v>25.760871164940927</v>
      </c>
      <c r="AA504">
        <f>'[1]LT6.2a - Adj LT ST Implied'!H208</f>
        <v>39.058283628314712</v>
      </c>
      <c r="AB504">
        <f>'[1]LT6.2a - Adj LT ST Implied'!M208</f>
        <v>44.526443336278767</v>
      </c>
      <c r="AC504">
        <f>'[1]LT6.2a - Adj LT ST Implied'!O208</f>
        <v>23.434970176988827</v>
      </c>
      <c r="AD504">
        <f>'[1]LT6.2a - Adj LT ST Implied'!I208</f>
        <v>47.079190485062171</v>
      </c>
      <c r="AE504">
        <f>'[1]LT6.2a - Adj LT ST Implied'!N208</f>
        <v>64.498490964535179</v>
      </c>
      <c r="AF504">
        <f>'[1]LT6.2a - Adj LT ST Implied'!P208</f>
        <v>25.893554766784195</v>
      </c>
    </row>
    <row r="505" spans="2:32">
      <c r="B505" s="2">
        <f t="shared" si="116"/>
        <v>504</v>
      </c>
      <c r="C505" s="10">
        <f t="shared" ref="C505" si="156">C504</f>
        <v>43358</v>
      </c>
      <c r="D505" s="11">
        <f>'[1]A - 12HR - Input'!E519</f>
        <v>36.630000000000003</v>
      </c>
      <c r="E505" s="12">
        <f>'[1]A - 12HR - Input'!D519</f>
        <v>98.15</v>
      </c>
      <c r="F505" s="11">
        <f t="shared" si="114"/>
        <v>3595.2345000000005</v>
      </c>
      <c r="G505" s="12">
        <f t="shared" si="115"/>
        <v>1.4661657310847731E-4</v>
      </c>
      <c r="H505" s="17">
        <f t="shared" si="144"/>
        <v>6820.5113432853823</v>
      </c>
      <c r="I505" s="17"/>
      <c r="J505" s="11">
        <f t="shared" si="128"/>
        <v>173752514.74860319</v>
      </c>
      <c r="K505" s="11">
        <f t="shared" si="151"/>
        <v>139694934.76488397</v>
      </c>
      <c r="L505" s="23">
        <f t="shared" si="109"/>
        <v>141669289.72451386</v>
      </c>
      <c r="M505" s="11">
        <f t="shared" si="137"/>
        <v>150112869.5098381</v>
      </c>
      <c r="N505" s="11">
        <f t="shared" si="131"/>
        <v>161039294.48846114</v>
      </c>
      <c r="O505" s="11"/>
      <c r="P505" s="20">
        <f t="shared" si="145"/>
        <v>3792453.7556267246</v>
      </c>
      <c r="Q505" s="2">
        <f t="shared" si="146"/>
        <v>45.815328529929459</v>
      </c>
      <c r="R505" s="2">
        <f t="shared" si="152"/>
        <v>36.834973810194448</v>
      </c>
      <c r="S505" s="2">
        <f t="shared" si="110"/>
        <v>37.355574742163782</v>
      </c>
      <c r="T505" s="2">
        <f t="shared" si="138"/>
        <v>39.581990759180954</v>
      </c>
      <c r="U505" s="2">
        <f t="shared" si="132"/>
        <v>42.463087189799758</v>
      </c>
      <c r="V505" s="2"/>
      <c r="W505" s="2">
        <f>'[1]A - 12HR - Input'!E519</f>
        <v>36.630000000000003</v>
      </c>
      <c r="X505" s="2">
        <f t="shared" si="147"/>
        <v>0.799514074772398</v>
      </c>
      <c r="Y505" s="2">
        <f t="shared" si="148"/>
        <v>57.269160662411821</v>
      </c>
      <c r="Z505" s="2">
        <f t="shared" si="149"/>
        <v>25.656583976760501</v>
      </c>
      <c r="AA505">
        <f>'[1]LT6.2a - Adj LT ST Implied'!H209</f>
        <v>39.039443028852382</v>
      </c>
      <c r="AB505">
        <f>'[1]LT6.2a - Adj LT ST Implied'!M209</f>
        <v>44.504965052891713</v>
      </c>
      <c r="AC505">
        <f>'[1]LT6.2a - Adj LT ST Implied'!O209</f>
        <v>23.423665817311427</v>
      </c>
      <c r="AD505">
        <f>'[1]LT6.2a - Adj LT ST Implied'!I209</f>
        <v>46.784267469015788</v>
      </c>
      <c r="AE505">
        <f>'[1]LT6.2a - Adj LT ST Implied'!N209</f>
        <v>64.094446432551635</v>
      </c>
      <c r="AF505">
        <f>'[1]LT6.2a - Adj LT ST Implied'!P209</f>
        <v>25.731347107958687</v>
      </c>
    </row>
    <row r="506" spans="2:32">
      <c r="B506" s="2">
        <f t="shared" si="116"/>
        <v>505</v>
      </c>
      <c r="C506" s="10">
        <f>'[1]A - 12HR - Input'!C520</f>
        <v>43359</v>
      </c>
      <c r="D506" s="11">
        <f>'[1]A - 12HR - Input'!E520</f>
        <v>38.51</v>
      </c>
      <c r="E506" s="12">
        <f>'[1]A - 12HR - Input'!D520</f>
        <v>97.79</v>
      </c>
      <c r="F506" s="11">
        <f t="shared" si="114"/>
        <v>3765.8928999999998</v>
      </c>
      <c r="G506" s="12">
        <f t="shared" si="115"/>
        <v>1.4930404593531293E-4</v>
      </c>
      <c r="H506" s="17">
        <f t="shared" si="144"/>
        <v>6697.7421391062453</v>
      </c>
      <c r="I506" s="17"/>
      <c r="J506" s="11">
        <f t="shared" si="128"/>
        <v>173257181.6383712</v>
      </c>
      <c r="K506" s="11">
        <f t="shared" si="151"/>
        <v>147253545.48940462</v>
      </c>
      <c r="L506" s="23">
        <f t="shared" si="109"/>
        <v>141624827.90204749</v>
      </c>
      <c r="M506" s="11">
        <f t="shared" si="137"/>
        <v>149821207.52218893</v>
      </c>
      <c r="N506" s="11">
        <f t="shared" si="131"/>
        <v>160517133.2915768</v>
      </c>
      <c r="O506" s="11"/>
      <c r="P506" s="20">
        <f t="shared" si="145"/>
        <v>3793757.4759817459</v>
      </c>
      <c r="Q506" s="2">
        <f t="shared" si="146"/>
        <v>45.669018838252391</v>
      </c>
      <c r="R506" s="2">
        <f t="shared" si="152"/>
        <v>38.814696622455671</v>
      </c>
      <c r="S506" s="2">
        <f t="shared" si="110"/>
        <v>37.33101780982927</v>
      </c>
      <c r="T506" s="2">
        <f t="shared" si="138"/>
        <v>39.491509004122172</v>
      </c>
      <c r="U506" s="2">
        <f t="shared" si="132"/>
        <v>42.310857852092482</v>
      </c>
      <c r="V506" s="2"/>
      <c r="W506" s="2">
        <f>'[1]A - 12HR - Input'!E520</f>
        <v>38.51</v>
      </c>
      <c r="X506" s="2">
        <f t="shared" si="147"/>
        <v>0.84324123836319431</v>
      </c>
      <c r="Y506" s="2">
        <f t="shared" si="148"/>
        <v>57.086273547815487</v>
      </c>
      <c r="Z506" s="2">
        <f t="shared" si="149"/>
        <v>25.574650549421342</v>
      </c>
      <c r="AA506">
        <f>'[1]LT6.2a - Adj LT ST Implied'!H210</f>
        <v>39.068903926899615</v>
      </c>
      <c r="AB506">
        <f>'[1]LT6.2a - Adj LT ST Implied'!M210</f>
        <v>44.538550476665556</v>
      </c>
      <c r="AC506">
        <f>'[1]LT6.2a - Adj LT ST Implied'!O210</f>
        <v>23.441342356139767</v>
      </c>
      <c r="AD506">
        <f>'[1]LT6.2a - Adj LT ST Implied'!I210</f>
        <v>46.493051922724128</v>
      </c>
      <c r="AE506">
        <f>'[1]LT6.2a - Adj LT ST Implied'!N210</f>
        <v>63.695481134132059</v>
      </c>
      <c r="AF506">
        <f>'[1]LT6.2a - Adj LT ST Implied'!P210</f>
        <v>25.571178557498271</v>
      </c>
    </row>
    <row r="507" spans="2:32">
      <c r="B507" s="2">
        <f t="shared" si="116"/>
        <v>506</v>
      </c>
      <c r="C507" s="10">
        <f t="shared" ref="C507" si="157">C506</f>
        <v>43359</v>
      </c>
      <c r="D507" s="11">
        <f>'[1]A - 12HR - Input'!E521</f>
        <v>36.56</v>
      </c>
      <c r="E507" s="12">
        <f>'[1]A - 12HR - Input'!D521</f>
        <v>98.22</v>
      </c>
      <c r="F507" s="11">
        <f t="shared" si="114"/>
        <v>3590.9232000000002</v>
      </c>
      <c r="G507" s="12">
        <f t="shared" si="115"/>
        <v>1.5204077997486043E-4</v>
      </c>
      <c r="H507" s="17">
        <f t="shared" si="144"/>
        <v>6577.182780602333</v>
      </c>
      <c r="I507" s="17"/>
      <c r="J507" s="11">
        <f t="shared" si="128"/>
        <v>172641171.7440562</v>
      </c>
      <c r="K507" s="11">
        <f t="shared" si="151"/>
        <v>147104541.42885974</v>
      </c>
      <c r="L507" s="23">
        <f t="shared" si="109"/>
        <v>141316067.85947147</v>
      </c>
      <c r="M507" s="11">
        <f t="shared" si="137"/>
        <v>149769596.6675626</v>
      </c>
      <c r="N507" s="11">
        <f t="shared" si="131"/>
        <v>159833998.77678746</v>
      </c>
      <c r="O507" s="11"/>
      <c r="P507" s="20">
        <f t="shared" si="145"/>
        <v>3795350.8278001626</v>
      </c>
      <c r="Q507" s="2">
        <f t="shared" si="146"/>
        <v>45.487539776163821</v>
      </c>
      <c r="R507" s="2">
        <f t="shared" si="152"/>
        <v>38.759141935272304</v>
      </c>
      <c r="S507" s="2">
        <f t="shared" si="110"/>
        <v>37.233993449132662</v>
      </c>
      <c r="T507" s="2">
        <f t="shared" si="138"/>
        <v>39.461331366399961</v>
      </c>
      <c r="U507" s="2">
        <f t="shared" si="132"/>
        <v>42.113102590157503</v>
      </c>
      <c r="V507" s="2"/>
      <c r="W507" s="2">
        <f>'[1]A - 12HR - Input'!E521</f>
        <v>36.56</v>
      </c>
      <c r="X507" s="2">
        <f t="shared" si="147"/>
        <v>0.80373658764367839</v>
      </c>
      <c r="Y507" s="2">
        <f t="shared" si="148"/>
        <v>56.859424720204778</v>
      </c>
      <c r="Z507" s="2">
        <f t="shared" si="149"/>
        <v>25.473022274651743</v>
      </c>
      <c r="AA507">
        <f>'[1]LT6.2a - Adj LT ST Implied'!H211</f>
        <v>39.010375296313171</v>
      </c>
      <c r="AB507">
        <f>'[1]LT6.2a - Adj LT ST Implied'!M211</f>
        <v>44.471827837797008</v>
      </c>
      <c r="AC507">
        <f>'[1]LT6.2a - Adj LT ST Implied'!O211</f>
        <v>23.406225177787903</v>
      </c>
      <c r="AD507">
        <f>'[1]LT6.2a - Adj LT ST Implied'!I211</f>
        <v>46.184043889010596</v>
      </c>
      <c r="AE507">
        <f>'[1]LT6.2a - Adj LT ST Implied'!N211</f>
        <v>63.272140127944525</v>
      </c>
      <c r="AF507">
        <f>'[1]LT6.2a - Adj LT ST Implied'!P211</f>
        <v>25.401224138955829</v>
      </c>
    </row>
    <row r="508" spans="2:32">
      <c r="B508" s="2">
        <f t="shared" si="116"/>
        <v>507</v>
      </c>
      <c r="C508" s="10">
        <f>'[1]A - 12HR - Input'!C522</f>
        <v>43360</v>
      </c>
      <c r="D508" s="11">
        <f>'[1]A - 12HR - Input'!E522</f>
        <v>37.369999999999997</v>
      </c>
      <c r="E508" s="12">
        <f>'[1]A - 12HR - Input'!D522</f>
        <v>98.28</v>
      </c>
      <c r="F508" s="11">
        <f t="shared" si="114"/>
        <v>3672.7235999999998</v>
      </c>
      <c r="G508" s="12">
        <f t="shared" si="115"/>
        <v>1.5482767818213893E-4</v>
      </c>
      <c r="H508" s="17">
        <f t="shared" si="144"/>
        <v>6458.7934905514903</v>
      </c>
      <c r="I508" s="17"/>
      <c r="J508" s="11">
        <f t="shared" si="128"/>
        <v>172090863.15510947</v>
      </c>
      <c r="K508" s="11">
        <f t="shared" si="151"/>
        <v>145287793.79212916</v>
      </c>
      <c r="L508" s="23">
        <f t="shared" si="109"/>
        <v>141156177.60695857</v>
      </c>
      <c r="M508" s="11">
        <f t="shared" si="137"/>
        <v>149654095.85817605</v>
      </c>
      <c r="N508" s="11">
        <f t="shared" si="131"/>
        <v>159264482.05884707</v>
      </c>
      <c r="O508" s="11"/>
      <c r="P508" s="20">
        <f t="shared" si="145"/>
        <v>3796960.9088204484</v>
      </c>
      <c r="Q508" s="2">
        <f t="shared" si="146"/>
        <v>45.32331706532387</v>
      </c>
      <c r="R508" s="2">
        <f t="shared" si="152"/>
        <v>38.264232179641745</v>
      </c>
      <c r="S508" s="2">
        <f t="shared" si="110"/>
        <v>37.176094512600521</v>
      </c>
      <c r="T508" s="2">
        <f t="shared" si="138"/>
        <v>39.414178721336143</v>
      </c>
      <c r="U508" s="2">
        <f t="shared" si="132"/>
        <v>41.945251974775708</v>
      </c>
      <c r="V508" s="2"/>
      <c r="W508" s="2">
        <f>'[1]A - 12HR - Input'!E522</f>
        <v>37.369999999999997</v>
      </c>
      <c r="X508" s="2">
        <f t="shared" si="147"/>
        <v>0.82452041067821957</v>
      </c>
      <c r="Y508" s="2">
        <f t="shared" si="148"/>
        <v>56.654146331654836</v>
      </c>
      <c r="Z508" s="2">
        <f t="shared" si="149"/>
        <v>25.381057556581371</v>
      </c>
      <c r="AA508">
        <f>'[1]LT6.2a - Adj LT ST Implied'!H212</f>
        <v>38.94250630988801</v>
      </c>
      <c r="AB508">
        <f>'[1]LT6.2a - Adj LT ST Implied'!M212</f>
        <v>44.394457193272331</v>
      </c>
      <c r="AC508">
        <f>'[1]LT6.2a - Adj LT ST Implied'!O212</f>
        <v>23.365503785932805</v>
      </c>
      <c r="AD508">
        <f>'[1]LT6.2a - Adj LT ST Implied'!I212</f>
        <v>45.908169499286757</v>
      </c>
      <c r="AE508">
        <f>'[1]LT6.2a - Adj LT ST Implied'!N212</f>
        <v>62.894192214022858</v>
      </c>
      <c r="AF508">
        <f>'[1]LT6.2a - Adj LT ST Implied'!P212</f>
        <v>25.249493224607718</v>
      </c>
    </row>
    <row r="509" spans="2:32">
      <c r="B509" s="2">
        <f t="shared" si="116"/>
        <v>508</v>
      </c>
      <c r="C509" s="10">
        <f t="shared" ref="C509" si="158">C508</f>
        <v>43360</v>
      </c>
      <c r="D509" s="11">
        <f>'[1]A - 12HR - Input'!E523</f>
        <v>38.03</v>
      </c>
      <c r="E509" s="12">
        <f>'[1]A - 12HR - Input'!D523</f>
        <v>98.06</v>
      </c>
      <c r="F509" s="11">
        <f t="shared" si="114"/>
        <v>3729.2218000000003</v>
      </c>
      <c r="G509" s="12">
        <f t="shared" si="115"/>
        <v>1.5766566006327794E-4</v>
      </c>
      <c r="H509" s="17">
        <f t="shared" si="144"/>
        <v>6342.5352077215639</v>
      </c>
      <c r="I509" s="17"/>
      <c r="J509" s="11">
        <f t="shared" si="128"/>
        <v>171590222.88429022</v>
      </c>
      <c r="K509" s="11">
        <f t="shared" si="151"/>
        <v>148049170.03430876</v>
      </c>
      <c r="L509" s="23">
        <f t="shared" ref="L509:L572" si="159">SUMPRODUCT(F496:F509,G496:G509)*40000/SUM(G496:G509)</f>
        <v>141933517.30598247</v>
      </c>
      <c r="M509" s="11">
        <f t="shared" si="137"/>
        <v>149597240.7555432</v>
      </c>
      <c r="N509" s="11">
        <f t="shared" si="131"/>
        <v>158766831.09139198</v>
      </c>
      <c r="O509" s="11"/>
      <c r="P509" s="20">
        <f t="shared" si="145"/>
        <v>3798380.2940804688</v>
      </c>
      <c r="Q509" s="2">
        <f t="shared" si="146"/>
        <v>45.174576951050042</v>
      </c>
      <c r="R509" s="2">
        <f t="shared" si="152"/>
        <v>38.976921364359924</v>
      </c>
      <c r="S509" s="2">
        <f t="shared" ref="S509:S572" si="160">L509/P509</f>
        <v>37.366852794380996</v>
      </c>
      <c r="T509" s="2">
        <f t="shared" si="138"/>
        <v>39.384482114305634</v>
      </c>
      <c r="U509" s="2">
        <f t="shared" si="132"/>
        <v>41.798561175883272</v>
      </c>
      <c r="V509" s="2"/>
      <c r="W509" s="2">
        <f>'[1]A - 12HR - Input'!E523</f>
        <v>38.03</v>
      </c>
      <c r="X509" s="2">
        <f t="shared" si="147"/>
        <v>0.84184518299326383</v>
      </c>
      <c r="Y509" s="2">
        <f t="shared" si="148"/>
        <v>56.468221188812549</v>
      </c>
      <c r="Z509" s="2">
        <f t="shared" si="149"/>
        <v>25.297763092588028</v>
      </c>
      <c r="AA509">
        <f>'[1]LT6.2a - Adj LT ST Implied'!H213</f>
        <v>38.897873014391571</v>
      </c>
      <c r="AB509">
        <f>'[1]LT6.2a - Adj LT ST Implied'!M213</f>
        <v>44.343575236406387</v>
      </c>
      <c r="AC509">
        <f>'[1]LT6.2a - Adj LT ST Implied'!O213</f>
        <v>23.338723808634942</v>
      </c>
      <c r="AD509">
        <f>'[1]LT6.2a - Adj LT ST Implied'!I213</f>
        <v>45.620514374383703</v>
      </c>
      <c r="AE509">
        <f>'[1]LT6.2a - Adj LT ST Implied'!N213</f>
        <v>62.50010469290568</v>
      </c>
      <c r="AF509">
        <f>'[1]LT6.2a - Adj LT ST Implied'!P213</f>
        <v>25.09128290591104</v>
      </c>
    </row>
    <row r="510" spans="2:32">
      <c r="B510" s="2">
        <f t="shared" si="116"/>
        <v>509</v>
      </c>
      <c r="C510" s="10">
        <f>'[1]A - 12HR - Input'!C524</f>
        <v>43361</v>
      </c>
      <c r="D510" s="11">
        <f>'[1]A - 12HR - Input'!E524</f>
        <v>37.28</v>
      </c>
      <c r="E510" s="12">
        <f>'[1]A - 12HR - Input'!D524</f>
        <v>97.32</v>
      </c>
      <c r="F510" s="11">
        <f t="shared" si="114"/>
        <v>3628.0895999999998</v>
      </c>
      <c r="G510" s="12">
        <f t="shared" si="115"/>
        <v>1.605556619788981E-4</v>
      </c>
      <c r="H510" s="17">
        <f t="shared" si="144"/>
        <v>6228.3695739825762</v>
      </c>
      <c r="I510" s="17"/>
      <c r="J510" s="11">
        <f t="shared" si="128"/>
        <v>171025249.91442841</v>
      </c>
      <c r="K510" s="11">
        <f t="shared" si="151"/>
        <v>147127858.88193741</v>
      </c>
      <c r="L510" s="23">
        <f t="shared" si="159"/>
        <v>142374316.54306751</v>
      </c>
      <c r="M510" s="11">
        <f t="shared" si="137"/>
        <v>149576910.0915994</v>
      </c>
      <c r="N510" s="11">
        <f t="shared" si="131"/>
        <v>158188002.5981856</v>
      </c>
      <c r="O510" s="11"/>
      <c r="P510" s="20">
        <f t="shared" si="145"/>
        <v>3799243.5399404094</v>
      </c>
      <c r="Q510" s="2">
        <f t="shared" si="146"/>
        <v>45.015605900618553</v>
      </c>
      <c r="R510" s="2">
        <f t="shared" si="152"/>
        <v>38.725566638522231</v>
      </c>
      <c r="S510" s="2">
        <f t="shared" si="160"/>
        <v>37.474385373384258</v>
      </c>
      <c r="T510" s="2">
        <f t="shared" si="138"/>
        <v>39.370182121556098</v>
      </c>
      <c r="U510" s="2">
        <f t="shared" si="132"/>
        <v>41.636710291193062</v>
      </c>
      <c r="V510" s="2"/>
      <c r="W510" s="2">
        <f>'[1]A - 12HR - Input'!E524</f>
        <v>37.28</v>
      </c>
      <c r="X510" s="2">
        <f t="shared" si="147"/>
        <v>0.82815724134211288</v>
      </c>
      <c r="Y510" s="2">
        <f t="shared" si="148"/>
        <v>56.269507375773188</v>
      </c>
      <c r="Z510" s="2">
        <f t="shared" si="149"/>
        <v>25.208739304346391</v>
      </c>
      <c r="AA510">
        <f>'[1]LT6.2a - Adj LT ST Implied'!H214</f>
        <v>38.886172089603498</v>
      </c>
      <c r="AB510">
        <f>'[1]LT6.2a - Adj LT ST Implied'!M214</f>
        <v>44.330236182147985</v>
      </c>
      <c r="AC510">
        <f>'[1]LT6.2a - Adj LT ST Implied'!O214</f>
        <v>23.331703253762097</v>
      </c>
      <c r="AD510">
        <f>'[1]LT6.2a - Adj LT ST Implied'!I214</f>
        <v>45.310903059427929</v>
      </c>
      <c r="AE510">
        <f>'[1]LT6.2a - Adj LT ST Implied'!N214</f>
        <v>62.075937191416266</v>
      </c>
      <c r="AF510">
        <f>'[1]LT6.2a - Adj LT ST Implied'!P214</f>
        <v>24.920996682685363</v>
      </c>
    </row>
    <row r="511" spans="2:32">
      <c r="B511" s="2">
        <f t="shared" si="116"/>
        <v>510</v>
      </c>
      <c r="C511" s="10">
        <f t="shared" ref="C511" si="161">C510</f>
        <v>43361</v>
      </c>
      <c r="D511" s="11">
        <f>'[1]A - 12HR - Input'!E525</f>
        <v>38.07</v>
      </c>
      <c r="E511" s="12">
        <f>'[1]A - 12HR - Input'!D525</f>
        <v>97.15</v>
      </c>
      <c r="F511" s="11">
        <f t="shared" si="114"/>
        <v>3698.5005000000001</v>
      </c>
      <c r="G511" s="12">
        <f t="shared" si="115"/>
        <v>1.6349863745305306E-4</v>
      </c>
      <c r="H511" s="17">
        <f t="shared" si="144"/>
        <v>6116.2589216508895</v>
      </c>
      <c r="I511" s="17"/>
      <c r="J511" s="11">
        <f t="shared" si="128"/>
        <v>170513279.51787457</v>
      </c>
      <c r="K511" s="11">
        <f t="shared" si="151"/>
        <v>146544591.06357214</v>
      </c>
      <c r="L511" s="23">
        <f t="shared" si="159"/>
        <v>142448136.35645741</v>
      </c>
      <c r="M511" s="11">
        <f t="shared" si="137"/>
        <v>149478320.33189958</v>
      </c>
      <c r="N511" s="11">
        <f t="shared" si="131"/>
        <v>157719008.92335352</v>
      </c>
      <c r="O511" s="11"/>
      <c r="P511" s="20">
        <f t="shared" si="145"/>
        <v>3799971.1489734133</v>
      </c>
      <c r="Q511" s="2">
        <f t="shared" si="146"/>
        <v>44.872256349614609</v>
      </c>
      <c r="R511" s="2">
        <f t="shared" si="152"/>
        <v>38.564658866729054</v>
      </c>
      <c r="S511" s="2">
        <f t="shared" si="160"/>
        <v>37.486636285367773</v>
      </c>
      <c r="T511" s="2">
        <f t="shared" si="138"/>
        <v>39.336698746326562</v>
      </c>
      <c r="U511" s="2">
        <f t="shared" si="132"/>
        <v>41.505317472203004</v>
      </c>
      <c r="V511" s="2"/>
      <c r="W511" s="2">
        <f>'[1]A - 12HR - Input'!E525</f>
        <v>38.07</v>
      </c>
      <c r="X511" s="2">
        <f t="shared" si="147"/>
        <v>0.84840841751714069</v>
      </c>
      <c r="Y511" s="2">
        <f t="shared" si="148"/>
        <v>56.090320437018264</v>
      </c>
      <c r="Z511" s="2">
        <f t="shared" si="149"/>
        <v>25.128463555784183</v>
      </c>
      <c r="AA511">
        <f>'[1]LT6.2a - Adj LT ST Implied'!H215</f>
        <v>38.876245871740487</v>
      </c>
      <c r="AB511">
        <f>'[1]LT6.2a - Adj LT ST Implied'!M215</f>
        <v>44.318920293784153</v>
      </c>
      <c r="AC511">
        <f>'[1]LT6.2a - Adj LT ST Implied'!O215</f>
        <v>23.325747523044292</v>
      </c>
      <c r="AD511">
        <f>'[1]LT6.2a - Adj LT ST Implied'!I215</f>
        <v>45.047515113364319</v>
      </c>
      <c r="AE511">
        <f>'[1]LT6.2a - Adj LT ST Implied'!N215</f>
        <v>61.715095705309125</v>
      </c>
      <c r="AF511">
        <f>'[1]LT6.2a - Adj LT ST Implied'!P215</f>
        <v>24.776133312350378</v>
      </c>
    </row>
    <row r="512" spans="2:32">
      <c r="B512" s="2">
        <f t="shared" si="116"/>
        <v>511</v>
      </c>
      <c r="C512" s="10">
        <f>'[1]A - 12HR - Input'!C526</f>
        <v>43362</v>
      </c>
      <c r="D512" s="11">
        <f>'[1]A - 12HR - Input'!E526</f>
        <v>36.96</v>
      </c>
      <c r="E512" s="12">
        <f>'[1]A - 12HR - Input'!D526</f>
        <v>96.37</v>
      </c>
      <c r="F512" s="11">
        <f t="shared" si="114"/>
        <v>3561.8352000000004</v>
      </c>
      <c r="G512" s="12">
        <f t="shared" si="115"/>
        <v>1.6649555748783404E-4</v>
      </c>
      <c r="H512" s="17">
        <f t="shared" si="144"/>
        <v>6006.1662610611747</v>
      </c>
      <c r="I512" s="17"/>
      <c r="J512" s="11">
        <f t="shared" si="128"/>
        <v>169916609.39667615</v>
      </c>
      <c r="K512" s="11">
        <f t="shared" si="151"/>
        <v>145181890.83753783</v>
      </c>
      <c r="L512" s="23">
        <f t="shared" si="159"/>
        <v>142462275.45936963</v>
      </c>
      <c r="M512" s="11">
        <f t="shared" si="137"/>
        <v>149489363.56662998</v>
      </c>
      <c r="N512" s="11">
        <f t="shared" si="131"/>
        <v>157175026.53649461</v>
      </c>
      <c r="O512" s="11"/>
      <c r="P512" s="20">
        <f t="shared" si="145"/>
        <v>3800125.1658111257</v>
      </c>
      <c r="Q512" s="2">
        <f t="shared" si="146"/>
        <v>44.713424422273718</v>
      </c>
      <c r="R512" s="2">
        <f t="shared" si="152"/>
        <v>38.20450235263479</v>
      </c>
      <c r="S512" s="2">
        <f t="shared" si="160"/>
        <v>37.488837668051247</v>
      </c>
      <c r="T512" s="2">
        <f t="shared" si="138"/>
        <v>39.338010471747687</v>
      </c>
      <c r="U512" s="2">
        <f t="shared" si="132"/>
        <v>41.360486741479754</v>
      </c>
      <c r="V512" s="2"/>
      <c r="W512" s="2">
        <f>'[1]A - 12HR - Input'!E526</f>
        <v>36.96</v>
      </c>
      <c r="X512" s="2">
        <f t="shared" si="147"/>
        <v>0.82659739166809609</v>
      </c>
      <c r="Y512" s="2">
        <f t="shared" si="148"/>
        <v>55.891780527842144</v>
      </c>
      <c r="Z512" s="2">
        <f t="shared" si="149"/>
        <v>25.039517676473285</v>
      </c>
      <c r="AA512">
        <f>'[1]LT6.2a - Adj LT ST Implied'!H216</f>
        <v>38.81024563278546</v>
      </c>
      <c r="AB512">
        <f>'[1]LT6.2a - Adj LT ST Implied'!M216</f>
        <v>44.243680021375418</v>
      </c>
      <c r="AC512">
        <f>'[1]LT6.2a - Adj LT ST Implied'!O216</f>
        <v>23.286147379671274</v>
      </c>
      <c r="AD512">
        <f>'[1]LT6.2a - Adj LT ST Implied'!I216</f>
        <v>44.731173163964627</v>
      </c>
      <c r="AE512">
        <f>'[1]LT6.2a - Adj LT ST Implied'!N216</f>
        <v>61.281707234631547</v>
      </c>
      <c r="AF512">
        <f>'[1]LT6.2a - Adj LT ST Implied'!P216</f>
        <v>24.602145240180548</v>
      </c>
    </row>
    <row r="513" spans="2:32">
      <c r="B513" s="2">
        <f t="shared" si="116"/>
        <v>512</v>
      </c>
      <c r="C513" s="10">
        <f t="shared" ref="C513" si="162">C512</f>
        <v>43362</v>
      </c>
      <c r="D513" s="11">
        <f>'[1]A - 12HR - Input'!E527</f>
        <v>37.08</v>
      </c>
      <c r="E513" s="12">
        <f>'[1]A - 12HR - Input'!D527</f>
        <v>97.51</v>
      </c>
      <c r="F513" s="11">
        <f t="shared" si="114"/>
        <v>3615.6707999999999</v>
      </c>
      <c r="G513" s="12">
        <f t="shared" si="115"/>
        <v>1.695474108837414E-4</v>
      </c>
      <c r="H513" s="17">
        <f t="shared" si="144"/>
        <v>5898.0552683620726</v>
      </c>
      <c r="I513" s="17"/>
      <c r="J513" s="11">
        <f t="shared" si="128"/>
        <v>169363894.187139</v>
      </c>
      <c r="K513" s="11">
        <f t="shared" si="151"/>
        <v>143559898.4137235</v>
      </c>
      <c r="L513" s="23">
        <f t="shared" si="159"/>
        <v>142864162.5481663</v>
      </c>
      <c r="M513" s="11">
        <f t="shared" si="137"/>
        <v>149350398.32482219</v>
      </c>
      <c r="N513" s="11">
        <f t="shared" si="131"/>
        <v>156658258.25426063</v>
      </c>
      <c r="O513" s="11"/>
      <c r="P513" s="20">
        <f t="shared" si="145"/>
        <v>3801089.3849107102</v>
      </c>
      <c r="Q513" s="2">
        <f t="shared" si="146"/>
        <v>44.556672321221264</v>
      </c>
      <c r="R513" s="2">
        <f t="shared" si="152"/>
        <v>37.768093269160467</v>
      </c>
      <c r="S513" s="2">
        <f t="shared" si="160"/>
        <v>37.585057356266901</v>
      </c>
      <c r="T513" s="2">
        <f t="shared" si="138"/>
        <v>39.291472312569816</v>
      </c>
      <c r="U513" s="2">
        <f t="shared" si="132"/>
        <v>41.214042183841102</v>
      </c>
      <c r="V513" s="2"/>
      <c r="W513" s="2">
        <f>'[1]A - 12HR - Input'!E527</f>
        <v>37.08</v>
      </c>
      <c r="X513" s="2">
        <f t="shared" si="147"/>
        <v>0.83219859267496721</v>
      </c>
      <c r="Y513" s="2">
        <f t="shared" si="148"/>
        <v>55.695840401526581</v>
      </c>
      <c r="Z513" s="2">
        <f t="shared" si="149"/>
        <v>24.951736499883911</v>
      </c>
      <c r="AA513">
        <f>'[1]LT6.2a - Adj LT ST Implied'!H217</f>
        <v>38.789020394389631</v>
      </c>
      <c r="AB513">
        <f>'[1]LT6.2a - Adj LT ST Implied'!M217</f>
        <v>44.219483249604174</v>
      </c>
      <c r="AC513">
        <f>'[1]LT6.2a - Adj LT ST Implied'!O217</f>
        <v>23.273412236633778</v>
      </c>
      <c r="AD513">
        <f>'[1]LT6.2a - Adj LT ST Implied'!I217</f>
        <v>44.4745721075112</v>
      </c>
      <c r="AE513">
        <f>'[1]LT6.2a - Adj LT ST Implied'!N217</f>
        <v>60.930163787290347</v>
      </c>
      <c r="AF513">
        <f>'[1]LT6.2a - Adj LT ST Implied'!P217</f>
        <v>24.461014659131163</v>
      </c>
    </row>
    <row r="514" spans="2:32">
      <c r="B514" s="2">
        <f t="shared" si="116"/>
        <v>513</v>
      </c>
      <c r="C514" s="10">
        <f>'[1]A - 12HR - Input'!C528</f>
        <v>43363</v>
      </c>
      <c r="D514" s="11">
        <f>'[1]A - 12HR - Input'!E528</f>
        <v>35.76</v>
      </c>
      <c r="E514" s="12">
        <f>'[1]A - 12HR - Input'!D528</f>
        <v>97.34</v>
      </c>
      <c r="F514" s="11">
        <f t="shared" si="114"/>
        <v>3480.8784000000001</v>
      </c>
      <c r="G514" s="12">
        <f t="shared" si="115"/>
        <v>1.726552045659281E-4</v>
      </c>
      <c r="H514" s="17">
        <f t="shared" si="144"/>
        <v>5791.890273531556</v>
      </c>
      <c r="I514" s="17"/>
      <c r="J514" s="11">
        <f t="shared" si="128"/>
        <v>168726555.47477898</v>
      </c>
      <c r="K514" s="11">
        <f t="shared" si="151"/>
        <v>141906501.0211907</v>
      </c>
      <c r="L514" s="23">
        <f t="shared" si="159"/>
        <v>142408139.2688005</v>
      </c>
      <c r="M514" s="11">
        <f t="shared" si="137"/>
        <v>149293242.53865129</v>
      </c>
      <c r="N514" s="11">
        <f t="shared" si="131"/>
        <v>156068015.56344986</v>
      </c>
      <c r="O514" s="11"/>
      <c r="P514" s="20">
        <f t="shared" si="145"/>
        <v>3801910.9940843107</v>
      </c>
      <c r="Q514" s="2">
        <f t="shared" si="146"/>
        <v>44.379407023813485</v>
      </c>
      <c r="R514" s="2">
        <f t="shared" si="152"/>
        <v>37.325045547356076</v>
      </c>
      <c r="S514" s="2">
        <f t="shared" si="160"/>
        <v>37.456989258923841</v>
      </c>
      <c r="T514" s="2">
        <f t="shared" si="138"/>
        <v>39.26794782175287</v>
      </c>
      <c r="U514" s="2">
        <f t="shared" si="132"/>
        <v>41.049886703367918</v>
      </c>
      <c r="V514" s="2"/>
      <c r="W514" s="2">
        <f>'[1]A - 12HR - Input'!E528</f>
        <v>35.76</v>
      </c>
      <c r="X514" s="2">
        <f t="shared" si="147"/>
        <v>0.8057791304154106</v>
      </c>
      <c r="Y514" s="2">
        <f t="shared" si="148"/>
        <v>55.474258779766856</v>
      </c>
      <c r="Z514" s="2">
        <f t="shared" si="149"/>
        <v>24.852467933335554</v>
      </c>
      <c r="AA514">
        <f>'[1]LT6.2a - Adj LT ST Implied'!H218</f>
        <v>38.739907520031643</v>
      </c>
      <c r="AB514">
        <f>'[1]LT6.2a - Adj LT ST Implied'!M218</f>
        <v>44.163494572836072</v>
      </c>
      <c r="AC514">
        <f>'[1]LT6.2a - Adj LT ST Implied'!O218</f>
        <v>23.243944512018984</v>
      </c>
      <c r="AD514">
        <f>'[1]LT6.2a - Adj LT ST Implied'!I218</f>
        <v>44.182643111178521</v>
      </c>
      <c r="AE514">
        <f>'[1]LT6.2a - Adj LT ST Implied'!N218</f>
        <v>60.530221062314581</v>
      </c>
      <c r="AF514">
        <f>'[1]LT6.2a - Adj LT ST Implied'!P218</f>
        <v>24.30045371114819</v>
      </c>
    </row>
    <row r="515" spans="2:32">
      <c r="B515" s="2">
        <f t="shared" si="116"/>
        <v>514</v>
      </c>
      <c r="C515" s="10">
        <f t="shared" ref="C515" si="163">C514</f>
        <v>43363</v>
      </c>
      <c r="D515" s="11">
        <f>'[1]A - 12HR - Input'!E529</f>
        <v>36.47</v>
      </c>
      <c r="E515" s="12">
        <f>'[1]A - 12HR - Input'!D529</f>
        <v>98.05</v>
      </c>
      <c r="F515" s="11">
        <f t="shared" ref="F515:F578" si="164">D515*E515</f>
        <v>3575.8834999999999</v>
      </c>
      <c r="G515" s="12">
        <f t="shared" ref="G515:G578" si="165">(39280/40000)^($B$991-B515)</f>
        <v>1.7581996391642375E-4</v>
      </c>
      <c r="H515" s="17">
        <f t="shared" si="144"/>
        <v>5687.636248607987</v>
      </c>
      <c r="I515" s="17"/>
      <c r="J515" s="11">
        <f t="shared" si="128"/>
        <v>168167444.32890552</v>
      </c>
      <c r="K515" s="11">
        <f t="shared" si="151"/>
        <v>141152494.22401613</v>
      </c>
      <c r="L515" s="23">
        <f t="shared" si="159"/>
        <v>142967507.33712873</v>
      </c>
      <c r="M515" s="11">
        <f t="shared" si="137"/>
        <v>149032809.53531438</v>
      </c>
      <c r="N515" s="11">
        <f t="shared" si="131"/>
        <v>155552719.73036304</v>
      </c>
      <c r="O515" s="11"/>
      <c r="P515" s="20">
        <f t="shared" si="145"/>
        <v>3803219.5317067876</v>
      </c>
      <c r="Q515" s="2">
        <f t="shared" si="146"/>
        <v>44.217127864148374</v>
      </c>
      <c r="R515" s="2">
        <f t="shared" si="152"/>
        <v>37.113948602559503</v>
      </c>
      <c r="S515" s="2">
        <f t="shared" si="160"/>
        <v>37.591179300914185</v>
      </c>
      <c r="T515" s="2">
        <f t="shared" si="138"/>
        <v>39.185960287817586</v>
      </c>
      <c r="U515" s="2">
        <f t="shared" si="132"/>
        <v>40.900273684846944</v>
      </c>
      <c r="V515" s="2"/>
      <c r="W515" s="2">
        <f>'[1]A - 12HR - Input'!E529</f>
        <v>36.47</v>
      </c>
      <c r="X515" s="2">
        <f t="shared" si="147"/>
        <v>0.82479350789245154</v>
      </c>
      <c r="Y515" s="2">
        <f t="shared" si="148"/>
        <v>55.271409830185469</v>
      </c>
      <c r="Z515" s="2">
        <f t="shared" si="149"/>
        <v>24.76159160392309</v>
      </c>
      <c r="AA515">
        <f>'[1]LT6.2a - Adj LT ST Implied'!H219</f>
        <v>38.726857159747475</v>
      </c>
      <c r="AB515">
        <f>'[1]LT6.2a - Adj LT ST Implied'!M219</f>
        <v>44.148617162112117</v>
      </c>
      <c r="AC515">
        <f>'[1]LT6.2a - Adj LT ST Implied'!O219</f>
        <v>23.236114295848484</v>
      </c>
      <c r="AD515">
        <f>'[1]LT6.2a - Adj LT ST Implied'!I219</f>
        <v>43.907003714853332</v>
      </c>
      <c r="AE515">
        <f>'[1]LT6.2a - Adj LT ST Implied'!N219</f>
        <v>60.15259508934907</v>
      </c>
      <c r="AF515">
        <f>'[1]LT6.2a - Adj LT ST Implied'!P219</f>
        <v>24.148852043169335</v>
      </c>
    </row>
    <row r="516" spans="2:32">
      <c r="B516" s="2">
        <f t="shared" ref="B516:B579" si="166">B515+1</f>
        <v>515</v>
      </c>
      <c r="C516" s="10">
        <f>'[1]A - 12HR - Input'!C530</f>
        <v>43364</v>
      </c>
      <c r="D516" s="11">
        <f>'[1]A - 12HR - Input'!E530</f>
        <v>35.86</v>
      </c>
      <c r="E516" s="12">
        <f>'[1]A - 12HR - Input'!D530</f>
        <v>97.53</v>
      </c>
      <c r="F516" s="11">
        <f t="shared" si="164"/>
        <v>3497.4258</v>
      </c>
      <c r="G516" s="12">
        <f t="shared" si="165"/>
        <v>1.7904273311244786E-4</v>
      </c>
      <c r="H516" s="17">
        <f t="shared" si="144"/>
        <v>5585.2587961330419</v>
      </c>
      <c r="I516" s="17"/>
      <c r="J516" s="11">
        <f t="shared" si="128"/>
        <v>167567111.38916916</v>
      </c>
      <c r="K516" s="11">
        <f t="shared" si="151"/>
        <v>141451935.358224</v>
      </c>
      <c r="L516" s="23">
        <f t="shared" si="159"/>
        <v>143259636.07945698</v>
      </c>
      <c r="M516" s="11">
        <f t="shared" si="137"/>
        <v>148980818.64670217</v>
      </c>
      <c r="N516" s="11">
        <f t="shared" si="131"/>
        <v>154992928.95699519</v>
      </c>
      <c r="O516" s="11"/>
      <c r="P516" s="20">
        <f t="shared" si="145"/>
        <v>3804132.4172506034</v>
      </c>
      <c r="Q516" s="2">
        <f t="shared" si="146"/>
        <v>44.04870625147074</v>
      </c>
      <c r="R516" s="2">
        <f t="shared" si="152"/>
        <v>37.183756989315555</v>
      </c>
      <c r="S516" s="2">
        <f t="shared" si="160"/>
        <v>37.658950942353464</v>
      </c>
      <c r="T516" s="2">
        <f t="shared" si="138"/>
        <v>39.162889801395629</v>
      </c>
      <c r="U516" s="2">
        <f t="shared" si="132"/>
        <v>40.743305426001626</v>
      </c>
      <c r="V516" s="2"/>
      <c r="W516" s="2">
        <f>'[1]A - 12HR - Input'!E530</f>
        <v>35.86</v>
      </c>
      <c r="X516" s="2">
        <f t="shared" si="147"/>
        <v>0.81409882495249608</v>
      </c>
      <c r="Y516" s="2">
        <f t="shared" si="148"/>
        <v>55.060882814338427</v>
      </c>
      <c r="Z516" s="2">
        <f t="shared" si="149"/>
        <v>24.667275500823617</v>
      </c>
      <c r="AA516">
        <f>'[1]LT6.2a - Adj LT ST Implied'!H220</f>
        <v>38.693909338545176</v>
      </c>
      <c r="AB516">
        <f>'[1]LT6.2a - Adj LT ST Implied'!M220</f>
        <v>44.111056645941495</v>
      </c>
      <c r="AC516">
        <f>'[1]LT6.2a - Adj LT ST Implied'!O220</f>
        <v>23.216345603127106</v>
      </c>
      <c r="AD516">
        <f>'[1]LT6.2a - Adj LT ST Implied'!I220</f>
        <v>43.619603774167444</v>
      </c>
      <c r="AE516">
        <f>'[1]LT6.2a - Adj LT ST Implied'!N220</f>
        <v>59.758857170609403</v>
      </c>
      <c r="AF516">
        <f>'[1]LT6.2a - Adj LT ST Implied'!P220</f>
        <v>23.990782075792097</v>
      </c>
    </row>
    <row r="517" spans="2:32">
      <c r="B517" s="2">
        <f t="shared" si="166"/>
        <v>516</v>
      </c>
      <c r="C517" s="10">
        <f t="shared" ref="C517" si="167">C516</f>
        <v>43364</v>
      </c>
      <c r="D517" s="11">
        <f>'[1]A - 12HR - Input'!E531</f>
        <v>35.35</v>
      </c>
      <c r="E517" s="12">
        <f>'[1]A - 12HR - Input'!D531</f>
        <v>97.97</v>
      </c>
      <c r="F517" s="11">
        <f t="shared" si="164"/>
        <v>3463.2395000000001</v>
      </c>
      <c r="G517" s="12">
        <f t="shared" si="165"/>
        <v>1.8232457547092448E-4</v>
      </c>
      <c r="H517" s="17">
        <f t="shared" si="144"/>
        <v>5484.7241378026474</v>
      </c>
      <c r="I517" s="17"/>
      <c r="J517" s="11">
        <f t="shared" si="128"/>
        <v>166956174.41783893</v>
      </c>
      <c r="K517" s="11">
        <f t="shared" si="151"/>
        <v>139207096.58123109</v>
      </c>
      <c r="L517" s="23">
        <f t="shared" si="159"/>
        <v>143517343.14828143</v>
      </c>
      <c r="M517" s="11">
        <f t="shared" si="137"/>
        <v>148833764.09987327</v>
      </c>
      <c r="N517" s="11">
        <f t="shared" si="131"/>
        <v>154427242.30707556</v>
      </c>
      <c r="O517" s="11"/>
      <c r="P517" s="20">
        <f t="shared" si="145"/>
        <v>3805346.131174339</v>
      </c>
      <c r="Q517" s="2">
        <f t="shared" si="146"/>
        <v>43.874109913443235</v>
      </c>
      <c r="R517" s="2">
        <f t="shared" si="152"/>
        <v>36.581980136001832</v>
      </c>
      <c r="S517" s="2">
        <f t="shared" si="160"/>
        <v>37.714662004739012</v>
      </c>
      <c r="T517" s="2">
        <f t="shared" si="138"/>
        <v>39.111754612961533</v>
      </c>
      <c r="U517" s="2">
        <f t="shared" si="132"/>
        <v>40.581654594300716</v>
      </c>
      <c r="V517" s="2"/>
      <c r="W517" s="2">
        <f>'[1]A - 12HR - Input'!E531</f>
        <v>35.35</v>
      </c>
      <c r="X517" s="2">
        <f t="shared" si="147"/>
        <v>0.80571435112279266</v>
      </c>
      <c r="Y517" s="2">
        <f t="shared" si="148"/>
        <v>54.842637391804047</v>
      </c>
      <c r="Z517" s="2">
        <f t="shared" si="149"/>
        <v>24.569501551528212</v>
      </c>
      <c r="AA517">
        <f>'[1]LT6.2a - Adj LT ST Implied'!H221</f>
        <v>38.647200520833096</v>
      </c>
      <c r="AB517">
        <f>'[1]LT6.2a - Adj LT ST Implied'!M221</f>
        <v>44.057808593749726</v>
      </c>
      <c r="AC517">
        <f>'[1]LT6.2a - Adj LT ST Implied'!O221</f>
        <v>23.188320312499858</v>
      </c>
      <c r="AD517">
        <f>'[1]LT6.2a - Adj LT ST Implied'!I221</f>
        <v>43.398101140576564</v>
      </c>
      <c r="AE517">
        <f>'[1]LT6.2a - Adj LT ST Implied'!N221</f>
        <v>59.455398562589899</v>
      </c>
      <c r="AF517">
        <f>'[1]LT6.2a - Adj LT ST Implied'!P221</f>
        <v>23.868955627317114</v>
      </c>
    </row>
    <row r="518" spans="2:32">
      <c r="B518" s="2">
        <f t="shared" si="166"/>
        <v>517</v>
      </c>
      <c r="C518" s="10">
        <f>'[1]A - 12HR - Input'!C532</f>
        <v>43365</v>
      </c>
      <c r="D518" s="11">
        <f>'[1]A - 12HR - Input'!E532</f>
        <v>35.57</v>
      </c>
      <c r="E518" s="12">
        <f>'[1]A - 12HR - Input'!D532</f>
        <v>97.64</v>
      </c>
      <c r="F518" s="11">
        <f t="shared" si="164"/>
        <v>3473.0547999999999</v>
      </c>
      <c r="G518" s="12">
        <f t="shared" si="165"/>
        <v>1.856665737993121E-4</v>
      </c>
      <c r="H518" s="17">
        <f t="shared" si="144"/>
        <v>5385.9991033221995</v>
      </c>
      <c r="I518" s="17"/>
      <c r="J518" s="11">
        <f t="shared" si="128"/>
        <v>166360463.62270415</v>
      </c>
      <c r="K518" s="11">
        <f t="shared" si="151"/>
        <v>138727668.79919273</v>
      </c>
      <c r="L518" s="23">
        <f t="shared" si="159"/>
        <v>143647055.01262179</v>
      </c>
      <c r="M518" s="11">
        <f t="shared" si="137"/>
        <v>148635041.56418115</v>
      </c>
      <c r="N518" s="11">
        <f t="shared" si="131"/>
        <v>153901762.99298564</v>
      </c>
      <c r="O518" s="11"/>
      <c r="P518" s="20">
        <f t="shared" si="145"/>
        <v>3806294.5061551775</v>
      </c>
      <c r="Q518" s="2">
        <f t="shared" si="146"/>
        <v>43.706671502607541</v>
      </c>
      <c r="R518" s="2">
        <f t="shared" si="152"/>
        <v>36.446908817711169</v>
      </c>
      <c r="S518" s="2">
        <f t="shared" si="160"/>
        <v>37.739343285268504</v>
      </c>
      <c r="T518" s="2">
        <f t="shared" si="138"/>
        <v>39.049800619427295</v>
      </c>
      <c r="U518" s="2">
        <f t="shared" si="132"/>
        <v>40.433487935342455</v>
      </c>
      <c r="V518" s="2"/>
      <c r="W518" s="2">
        <f>'[1]A - 12HR - Input'!E532</f>
        <v>35.57</v>
      </c>
      <c r="X518" s="2">
        <f t="shared" si="147"/>
        <v>0.81383456523057107</v>
      </c>
      <c r="Y518" s="2">
        <f t="shared" si="148"/>
        <v>54.633339378259429</v>
      </c>
      <c r="Z518" s="2">
        <f t="shared" si="149"/>
        <v>24.475736041460227</v>
      </c>
      <c r="AA518">
        <f>'[1]LT6.2a - Adj LT ST Implied'!H222</f>
        <v>38.623802448610007</v>
      </c>
      <c r="AB518">
        <f>'[1]LT6.2a - Adj LT ST Implied'!M222</f>
        <v>44.031134791415404</v>
      </c>
      <c r="AC518">
        <f>'[1]LT6.2a - Adj LT ST Implied'!O222</f>
        <v>23.174281469166004</v>
      </c>
      <c r="AD518">
        <f>'[1]LT6.2a - Adj LT ST Implied'!I222</f>
        <v>43.13187387230753</v>
      </c>
      <c r="AE518">
        <f>'[1]LT6.2a - Adj LT ST Implied'!N222</f>
        <v>59.090667205061322</v>
      </c>
      <c r="AF518">
        <f>'[1]LT6.2a - Adj LT ST Implied'!P222</f>
        <v>23.722530629769143</v>
      </c>
    </row>
    <row r="519" spans="2:32">
      <c r="B519" s="2">
        <f t="shared" si="166"/>
        <v>518</v>
      </c>
      <c r="C519" s="10">
        <f t="shared" ref="C519" si="168">C518</f>
        <v>43365</v>
      </c>
      <c r="D519" s="11">
        <f>'[1]A - 12HR - Input'!E533</f>
        <v>36.36</v>
      </c>
      <c r="E519" s="12">
        <f>'[1]A - 12HR - Input'!D533</f>
        <v>97.68</v>
      </c>
      <c r="F519" s="11">
        <f t="shared" si="164"/>
        <v>3551.6448</v>
      </c>
      <c r="G519" s="12">
        <f t="shared" si="165"/>
        <v>1.8906983075286362E-4</v>
      </c>
      <c r="H519" s="17">
        <f t="shared" si="144"/>
        <v>5289.0511194624005</v>
      </c>
      <c r="I519" s="17"/>
      <c r="J519" s="11">
        <f t="shared" si="128"/>
        <v>165834823.13004211</v>
      </c>
      <c r="K519" s="11">
        <f t="shared" si="151"/>
        <v>140508266.67204845</v>
      </c>
      <c r="L519" s="23">
        <f t="shared" si="159"/>
        <v>143510202.47723824</v>
      </c>
      <c r="M519" s="11">
        <f t="shared" si="137"/>
        <v>148462012.9354544</v>
      </c>
      <c r="N519" s="11">
        <f t="shared" si="131"/>
        <v>153427528.98178408</v>
      </c>
      <c r="O519" s="11"/>
      <c r="P519" s="20">
        <f t="shared" si="145"/>
        <v>3807254.3341945363</v>
      </c>
      <c r="Q519" s="2">
        <f t="shared" si="146"/>
        <v>43.557589951532925</v>
      </c>
      <c r="R519" s="2">
        <f t="shared" si="152"/>
        <v>36.905405927333305</v>
      </c>
      <c r="S519" s="2">
        <f t="shared" si="160"/>
        <v>37.693883801855151</v>
      </c>
      <c r="T519" s="2">
        <f t="shared" si="138"/>
        <v>38.994508877974148</v>
      </c>
      <c r="U519" s="2">
        <f t="shared" si="132"/>
        <v>40.298733815544594</v>
      </c>
      <c r="V519" s="2"/>
      <c r="W519" s="2">
        <f>'[1]A - 12HR - Input'!E533</f>
        <v>36.36</v>
      </c>
      <c r="X519" s="2">
        <f t="shared" si="147"/>
        <v>0.8347569284815396</v>
      </c>
      <c r="Y519" s="2">
        <f t="shared" si="148"/>
        <v>54.446987439416155</v>
      </c>
      <c r="Z519" s="2">
        <f t="shared" si="149"/>
        <v>24.392250372858442</v>
      </c>
      <c r="AA519">
        <f>'[1]LT6.2a - Adj LT ST Implied'!H223</f>
        <v>38.632799229981821</v>
      </c>
      <c r="AB519">
        <f>'[1]LT6.2a - Adj LT ST Implied'!M223</f>
        <v>44.04139112217927</v>
      </c>
      <c r="AC519">
        <f>'[1]LT6.2a - Adj LT ST Implied'!O223</f>
        <v>23.179679537989092</v>
      </c>
      <c r="AD519">
        <f>'[1]LT6.2a - Adj LT ST Implied'!I223</f>
        <v>42.875941257559106</v>
      </c>
      <c r="AE519">
        <f>'[1]LT6.2a - Adj LT ST Implied'!N223</f>
        <v>58.74003952285598</v>
      </c>
      <c r="AF519">
        <f>'[1]LT6.2a - Adj LT ST Implied'!P223</f>
        <v>23.581767691657511</v>
      </c>
    </row>
    <row r="520" spans="2:32">
      <c r="B520" s="2">
        <f t="shared" si="166"/>
        <v>519</v>
      </c>
      <c r="C520" s="10">
        <f>'[1]A - 12HR - Input'!C534</f>
        <v>43366</v>
      </c>
      <c r="D520" s="11">
        <f>'[1]A - 12HR - Input'!E534</f>
        <v>36.31</v>
      </c>
      <c r="E520" s="12">
        <f>'[1]A - 12HR - Input'!D534</f>
        <v>97.12</v>
      </c>
      <c r="F520" s="11">
        <f t="shared" si="164"/>
        <v>3526.4272000000005</v>
      </c>
      <c r="G520" s="12">
        <f t="shared" si="165"/>
        <v>1.9253546919843547E-4</v>
      </c>
      <c r="H520" s="17">
        <f t="shared" si="144"/>
        <v>5193.8481993120777</v>
      </c>
      <c r="I520" s="17"/>
      <c r="J520" s="11">
        <f t="shared" si="128"/>
        <v>165300336.27646178</v>
      </c>
      <c r="K520" s="11">
        <f t="shared" si="151"/>
        <v>141556859.60847631</v>
      </c>
      <c r="L520" s="23">
        <f t="shared" si="159"/>
        <v>142870592.91256854</v>
      </c>
      <c r="M520" s="11">
        <f t="shared" si="137"/>
        <v>148284719.09312358</v>
      </c>
      <c r="N520" s="11">
        <f t="shared" si="131"/>
        <v>152953466.6836957</v>
      </c>
      <c r="O520" s="11"/>
      <c r="P520" s="20">
        <f t="shared" si="145"/>
        <v>3807794.7900964865</v>
      </c>
      <c r="Q520" s="2">
        <f t="shared" si="146"/>
        <v>43.411041137611619</v>
      </c>
      <c r="R520" s="2">
        <f t="shared" si="152"/>
        <v>37.175548424154805</v>
      </c>
      <c r="S520" s="2">
        <f t="shared" si="160"/>
        <v>37.520560006057551</v>
      </c>
      <c r="T520" s="2">
        <f t="shared" si="138"/>
        <v>38.942413461668238</v>
      </c>
      <c r="U520" s="2">
        <f t="shared" si="132"/>
        <v>40.16851619249681</v>
      </c>
      <c r="V520" s="2"/>
      <c r="W520" s="2">
        <f>'[1]A - 12HR - Input'!E534</f>
        <v>36.31</v>
      </c>
      <c r="X520" s="2">
        <f t="shared" si="147"/>
        <v>0.83642315522676491</v>
      </c>
      <c r="Y520" s="2">
        <f t="shared" si="148"/>
        <v>54.263801422014524</v>
      </c>
      <c r="Z520" s="2">
        <f t="shared" si="149"/>
        <v>24.310183037062508</v>
      </c>
      <c r="AA520">
        <f>'[1]LT6.2a - Adj LT ST Implied'!H224</f>
        <v>38.616818138704488</v>
      </c>
      <c r="AB520">
        <f>'[1]LT6.2a - Adj LT ST Implied'!M224</f>
        <v>44.02317267812311</v>
      </c>
      <c r="AC520">
        <f>'[1]LT6.2a - Adj LT ST Implied'!O224</f>
        <v>23.170090883222692</v>
      </c>
      <c r="AD520">
        <f>'[1]LT6.2a - Adj LT ST Implied'!I224</f>
        <v>42.627505453527768</v>
      </c>
      <c r="AE520">
        <f>'[1]LT6.2a - Adj LT ST Implied'!N224</f>
        <v>58.399682471333044</v>
      </c>
      <c r="AF520">
        <f>'[1]LT6.2a - Adj LT ST Implied'!P224</f>
        <v>23.445127999440274</v>
      </c>
    </row>
    <row r="521" spans="2:32">
      <c r="B521" s="2">
        <f t="shared" si="166"/>
        <v>520</v>
      </c>
      <c r="C521" s="10">
        <f t="shared" ref="C521" si="169">C520</f>
        <v>43366</v>
      </c>
      <c r="D521" s="11">
        <f>'[1]A - 12HR - Input'!E535</f>
        <v>38</v>
      </c>
      <c r="E521" s="12">
        <f>'[1]A - 12HR - Input'!D535</f>
        <v>96.91</v>
      </c>
      <c r="F521" s="11">
        <f t="shared" si="164"/>
        <v>3682.58</v>
      </c>
      <c r="G521" s="12">
        <f t="shared" si="165"/>
        <v>1.960646325849648E-4</v>
      </c>
      <c r="H521" s="17">
        <f t="shared" si="144"/>
        <v>5100.3589317244614</v>
      </c>
      <c r="I521" s="17"/>
      <c r="J521" s="11">
        <f t="shared" si="128"/>
        <v>164888968.73317912</v>
      </c>
      <c r="K521" s="11">
        <f t="shared" si="151"/>
        <v>144208506.76892027</v>
      </c>
      <c r="L521" s="23">
        <f t="shared" si="159"/>
        <v>143178292.90966627</v>
      </c>
      <c r="M521" s="11">
        <f t="shared" si="137"/>
        <v>148061788.15233412</v>
      </c>
      <c r="N521" s="11">
        <f t="shared" si="131"/>
        <v>152600060.67468828</v>
      </c>
      <c r="O521" s="11"/>
      <c r="P521" s="20">
        <f t="shared" si="145"/>
        <v>3808171.3717460679</v>
      </c>
      <c r="Q521" s="2">
        <f t="shared" si="146"/>
        <v>43.298725986056823</v>
      </c>
      <c r="R521" s="2">
        <f t="shared" si="152"/>
        <v>37.868176794470223</v>
      </c>
      <c r="S521" s="2">
        <f t="shared" si="160"/>
        <v>37.597649615232051</v>
      </c>
      <c r="T521" s="2">
        <f t="shared" si="138"/>
        <v>38.880022377891827</v>
      </c>
      <c r="U521" s="2">
        <f t="shared" si="132"/>
        <v>40.071741993249717</v>
      </c>
      <c r="V521" s="2"/>
      <c r="W521" s="2">
        <f>'[1]A - 12HR - Input'!E535</f>
        <v>38</v>
      </c>
      <c r="X521" s="2">
        <f t="shared" si="147"/>
        <v>0.87762397471548859</v>
      </c>
      <c r="Y521" s="2">
        <f t="shared" si="148"/>
        <v>54.123407482571025</v>
      </c>
      <c r="Z521" s="2">
        <f t="shared" si="149"/>
        <v>24.247286552191824</v>
      </c>
      <c r="AA521">
        <f>'[1]LT6.2a - Adj LT ST Implied'!H225</f>
        <v>38.634173088251032</v>
      </c>
      <c r="AB521">
        <f>'[1]LT6.2a - Adj LT ST Implied'!M225</f>
        <v>44.04295732060617</v>
      </c>
      <c r="AC521">
        <f>'[1]LT6.2a - Adj LT ST Implied'!O225</f>
        <v>23.180503852950618</v>
      </c>
      <c r="AD521">
        <f>'[1]LT6.2a - Adj LT ST Implied'!I225</f>
        <v>42.426309146868824</v>
      </c>
      <c r="AE521">
        <f>'[1]LT6.2a - Adj LT ST Implied'!N225</f>
        <v>58.124043531210297</v>
      </c>
      <c r="AF521">
        <f>'[1]LT6.2a - Adj LT ST Implied'!P225</f>
        <v>23.334470030777855</v>
      </c>
    </row>
    <row r="522" spans="2:32">
      <c r="B522" s="2">
        <f t="shared" si="166"/>
        <v>521</v>
      </c>
      <c r="C522" s="10">
        <f>'[1]A - 12HR - Input'!C536</f>
        <v>43367</v>
      </c>
      <c r="D522" s="11">
        <f>'[1]A - 12HR - Input'!E536</f>
        <v>38.090000000000003</v>
      </c>
      <c r="E522" s="12">
        <f>'[1]A - 12HR - Input'!D536</f>
        <v>97.62</v>
      </c>
      <c r="F522" s="11">
        <f t="shared" si="164"/>
        <v>3718.3458000000005</v>
      </c>
      <c r="G522" s="12">
        <f t="shared" si="165"/>
        <v>1.9965848532073812E-4</v>
      </c>
      <c r="H522" s="17">
        <f t="shared" si="144"/>
        <v>5008.5524709534193</v>
      </c>
      <c r="I522" s="17"/>
      <c r="J522" s="11">
        <f t="shared" si="128"/>
        <v>164512270.91081491</v>
      </c>
      <c r="K522" s="11">
        <f t="shared" si="151"/>
        <v>148025012.31079715</v>
      </c>
      <c r="L522" s="23">
        <f t="shared" si="159"/>
        <v>143391736.4127751</v>
      </c>
      <c r="M522" s="11">
        <f t="shared" si="137"/>
        <v>148029782.25317773</v>
      </c>
      <c r="N522" s="11">
        <f t="shared" si="131"/>
        <v>152299704.14583007</v>
      </c>
      <c r="O522" s="11">
        <f>SUMPRODUCT(F413:F521,G413:G521)*40000/SUM(G413:G521)</f>
        <v>152375538.02172256</v>
      </c>
      <c r="P522" s="20">
        <f t="shared" si="145"/>
        <v>3809054.0320769055</v>
      </c>
      <c r="Q522" s="2">
        <f t="shared" si="146"/>
        <v>43.189797132154041</v>
      </c>
      <c r="R522" s="2">
        <f t="shared" si="152"/>
        <v>38.86135798133737</v>
      </c>
      <c r="S522" s="2">
        <f t="shared" si="160"/>
        <v>37.644973057678065</v>
      </c>
      <c r="T522" s="2">
        <f t="shared" si="138"/>
        <v>38.862610245637228</v>
      </c>
      <c r="U522" s="2">
        <f t="shared" si="132"/>
        <v>39.983602979448392</v>
      </c>
      <c r="V522" s="2">
        <f>O522/P522</f>
        <v>40.003511826961152</v>
      </c>
      <c r="W522" s="2">
        <f>'[1]A - 12HR - Input'!E536</f>
        <v>38.090000000000003</v>
      </c>
      <c r="X522" s="2">
        <f t="shared" si="147"/>
        <v>0.88192125291652901</v>
      </c>
      <c r="Y522" s="2">
        <f t="shared" si="148"/>
        <v>53.987246415192551</v>
      </c>
      <c r="Z522" s="2">
        <f t="shared" si="149"/>
        <v>24.186286394006267</v>
      </c>
      <c r="AA522">
        <f>'[1]LT6.2a - Adj LT ST Implied'!H226</f>
        <v>38.613805126756425</v>
      </c>
      <c r="AB522">
        <f>'[1]LT6.2a - Adj LT ST Implied'!M226</f>
        <v>44.019737844502323</v>
      </c>
      <c r="AC522">
        <f>'[1]LT6.2a - Adj LT ST Implied'!O226</f>
        <v>23.168283076053854</v>
      </c>
      <c r="AD522">
        <f>'[1]LT6.2a - Adj LT ST Implied'!I226</f>
        <v>42.230190311461023</v>
      </c>
      <c r="AE522">
        <f>'[1]LT6.2a - Adj LT ST Implied'!N226</f>
        <v>57.855360726701605</v>
      </c>
      <c r="AF522">
        <f>'[1]LT6.2a - Adj LT ST Implied'!P226</f>
        <v>23.226604671303566</v>
      </c>
    </row>
    <row r="523" spans="2:32">
      <c r="B523" s="2">
        <f t="shared" si="166"/>
        <v>522</v>
      </c>
      <c r="C523" s="10">
        <f t="shared" ref="C523" si="170">C522</f>
        <v>43367</v>
      </c>
      <c r="D523" s="11">
        <f>'[1]A - 12HR - Input'!E537</f>
        <v>38.1</v>
      </c>
      <c r="E523" s="12">
        <f>'[1]A - 12HR - Input'!D537</f>
        <v>98.32</v>
      </c>
      <c r="F523" s="11">
        <f t="shared" si="164"/>
        <v>3745.9919999999997</v>
      </c>
      <c r="G523" s="12">
        <f t="shared" si="165"/>
        <v>2.0331821315757446E-4</v>
      </c>
      <c r="H523" s="17">
        <f t="shared" si="144"/>
        <v>4918.3985264762587</v>
      </c>
      <c r="I523" s="17"/>
      <c r="J523" s="11">
        <f t="shared" si="128"/>
        <v>164164395.9475005</v>
      </c>
      <c r="K523" s="11">
        <f t="shared" si="151"/>
        <v>149291777.50958627</v>
      </c>
      <c r="L523" s="23">
        <f t="shared" si="159"/>
        <v>143549500.04321679</v>
      </c>
      <c r="M523" s="11">
        <f t="shared" si="137"/>
        <v>148089477.06041625</v>
      </c>
      <c r="N523" s="11">
        <f t="shared" si="131"/>
        <v>152024433.09572336</v>
      </c>
      <c r="O523" s="11">
        <f t="shared" ref="O523:O586" si="171">SUMPRODUCT(F414:F522,G414:G522)*40000/SUM(G414:G522)</f>
        <v>152070895.30422139</v>
      </c>
      <c r="P523" s="20">
        <f t="shared" si="145"/>
        <v>3810430.3283582935</v>
      </c>
      <c r="Q523" s="2">
        <f t="shared" si="146"/>
        <v>43.082901877444897</v>
      </c>
      <c r="R523" s="2">
        <f t="shared" si="152"/>
        <v>39.179768331811474</v>
      </c>
      <c r="S523" s="2">
        <f t="shared" si="160"/>
        <v>37.672779101846075</v>
      </c>
      <c r="T523" s="2">
        <f t="shared" si="138"/>
        <v>38.864239547510614</v>
      </c>
      <c r="U523" s="2">
        <f t="shared" si="132"/>
        <v>39.89691976896016</v>
      </c>
      <c r="V523" s="2">
        <f t="shared" ref="V523:V586" si="172">O523/P523</f>
        <v>39.909113197128171</v>
      </c>
      <c r="W523" s="2">
        <f>'[1]A - 12HR - Input'!E537</f>
        <v>38.1</v>
      </c>
      <c r="X523" s="2">
        <f t="shared" si="147"/>
        <v>0.88434154478221016</v>
      </c>
      <c r="Y523" s="2">
        <f t="shared" si="148"/>
        <v>53.853627346806121</v>
      </c>
      <c r="Z523" s="2">
        <f t="shared" si="149"/>
        <v>24.126425051369143</v>
      </c>
      <c r="AA523">
        <f>'[1]LT6.2a - Adj LT ST Implied'!H227</f>
        <v>38.583753263123405</v>
      </c>
      <c r="AB523">
        <f>'[1]LT6.2a - Adj LT ST Implied'!M227</f>
        <v>43.985478719960682</v>
      </c>
      <c r="AC523">
        <f>'[1]LT6.2a - Adj LT ST Implied'!O227</f>
        <v>23.150251957874044</v>
      </c>
      <c r="AD523">
        <f>'[1]LT6.2a - Adj LT ST Implied'!I227</f>
        <v>41.969402115962701</v>
      </c>
      <c r="AE523">
        <f>'[1]LT6.2a - Adj LT ST Implied'!N227</f>
        <v>57.498080898868906</v>
      </c>
      <c r="AF523">
        <f>'[1]LT6.2a - Adj LT ST Implied'!P227</f>
        <v>23.083171163779486</v>
      </c>
    </row>
    <row r="524" spans="2:32">
      <c r="B524" s="2">
        <f t="shared" si="166"/>
        <v>523</v>
      </c>
      <c r="C524" s="10">
        <f>'[1]A - 12HR - Input'!C538</f>
        <v>43368</v>
      </c>
      <c r="D524" s="11">
        <f>'[1]A - 12HR - Input'!E538</f>
        <v>38.049999999999997</v>
      </c>
      <c r="E524" s="12">
        <f>'[1]A - 12HR - Input'!D538</f>
        <v>98.25</v>
      </c>
      <c r="F524" s="11">
        <f t="shared" si="164"/>
        <v>3738.4124999999999</v>
      </c>
      <c r="G524" s="12">
        <f t="shared" si="165"/>
        <v>2.070450235820514E-4</v>
      </c>
      <c r="H524" s="17">
        <f t="shared" si="144"/>
        <v>4829.867352999685</v>
      </c>
      <c r="I524" s="17"/>
      <c r="J524" s="11">
        <f t="shared" si="128"/>
        <v>163825367.46848693</v>
      </c>
      <c r="K524" s="11">
        <f t="shared" si="151"/>
        <v>149686713.29969725</v>
      </c>
      <c r="L524" s="23">
        <f t="shared" si="159"/>
        <v>143931594.08768797</v>
      </c>
      <c r="M524" s="11">
        <f t="shared" si="137"/>
        <v>148201418.16468436</v>
      </c>
      <c r="N524" s="11">
        <f t="shared" si="131"/>
        <v>151777918.34107298</v>
      </c>
      <c r="O524" s="11">
        <f t="shared" si="171"/>
        <v>151825585.62507775</v>
      </c>
      <c r="P524" s="20">
        <f t="shared" si="145"/>
        <v>3811737.9878464765</v>
      </c>
      <c r="Q524" s="2">
        <f t="shared" si="146"/>
        <v>42.979178524556353</v>
      </c>
      <c r="R524" s="2">
        <f t="shared" si="152"/>
        <v>39.26993769691552</v>
      </c>
      <c r="S524" s="2">
        <f t="shared" si="160"/>
        <v>37.760096456421245</v>
      </c>
      <c r="T524" s="2">
        <f t="shared" si="138"/>
        <v>38.88027420489464</v>
      </c>
      <c r="U524" s="2">
        <f t="shared" si="132"/>
        <v>39.81856014894224</v>
      </c>
      <c r="V524" s="2">
        <f t="shared" si="172"/>
        <v>39.831065542585968</v>
      </c>
      <c r="W524" s="2">
        <f>'[1]A - 12HR - Input'!E538</f>
        <v>38.049999999999997</v>
      </c>
      <c r="X524" s="2">
        <f t="shared" si="147"/>
        <v>0.88531240722202154</v>
      </c>
      <c r="Y524" s="2">
        <f t="shared" si="148"/>
        <v>53.72397315569544</v>
      </c>
      <c r="Z524" s="2">
        <f t="shared" si="149"/>
        <v>24.068339973751559</v>
      </c>
      <c r="AA524">
        <f>'[1]LT6.2a - Adj LT ST Implied'!H228</f>
        <v>38.551839147802589</v>
      </c>
      <c r="AB524">
        <f>'[1]LT6.2a - Adj LT ST Implied'!M228</f>
        <v>43.949096628494949</v>
      </c>
      <c r="AC524">
        <f>'[1]LT6.2a - Adj LT ST Implied'!O228</f>
        <v>23.131103488681553</v>
      </c>
      <c r="AD524">
        <f>'[1]LT6.2a - Adj LT ST Implied'!I228</f>
        <v>41.729038396187541</v>
      </c>
      <c r="AE524">
        <f>'[1]LT6.2a - Adj LT ST Implied'!N228</f>
        <v>57.168782602776936</v>
      </c>
      <c r="AF524">
        <f>'[1]LT6.2a - Adj LT ST Implied'!P228</f>
        <v>22.950971117903148</v>
      </c>
    </row>
    <row r="525" spans="2:32">
      <c r="B525" s="2">
        <f t="shared" si="166"/>
        <v>524</v>
      </c>
      <c r="C525" s="10">
        <f t="shared" ref="C525" si="173">C524</f>
        <v>43368</v>
      </c>
      <c r="D525" s="11">
        <f>'[1]A - 12HR - Input'!E539</f>
        <v>38.51</v>
      </c>
      <c r="E525" s="12">
        <f>'[1]A - 12HR - Input'!D539</f>
        <v>98.36</v>
      </c>
      <c r="F525" s="11">
        <f t="shared" si="164"/>
        <v>3787.8435999999997</v>
      </c>
      <c r="G525" s="12">
        <f t="shared" si="165"/>
        <v>2.1084014621390159E-4</v>
      </c>
      <c r="H525" s="17">
        <f t="shared" si="144"/>
        <v>4742.9297406456917</v>
      </c>
      <c r="I525" s="17"/>
      <c r="J525" s="11">
        <f t="shared" si="128"/>
        <v>163528565.63295656</v>
      </c>
      <c r="K525" s="11">
        <f t="shared" si="151"/>
        <v>150534100.40363267</v>
      </c>
      <c r="L525" s="23">
        <f t="shared" si="159"/>
        <v>144290232.62762478</v>
      </c>
      <c r="M525" s="11">
        <f t="shared" si="137"/>
        <v>148336390.33147863</v>
      </c>
      <c r="N525" s="11">
        <f t="shared" si="131"/>
        <v>151577266.5683594</v>
      </c>
      <c r="O525" s="11">
        <f t="shared" si="171"/>
        <v>151578617.47561809</v>
      </c>
      <c r="P525" s="20">
        <f t="shared" si="145"/>
        <v>3813109.6872825711</v>
      </c>
      <c r="Q525" s="2">
        <f t="shared" si="146"/>
        <v>42.885880303510461</v>
      </c>
      <c r="R525" s="2">
        <f t="shared" si="152"/>
        <v>39.478040955835034</v>
      </c>
      <c r="S525" s="2">
        <f t="shared" si="160"/>
        <v>37.840567007253817</v>
      </c>
      <c r="T525" s="2">
        <f t="shared" si="138"/>
        <v>38.90168458206383</v>
      </c>
      <c r="U525" s="2">
        <f t="shared" si="132"/>
        <v>39.751614561180268</v>
      </c>
      <c r="V525" s="2">
        <f t="shared" si="172"/>
        <v>39.75196884085473</v>
      </c>
      <c r="W525" s="2">
        <f>'[1]A - 12HR - Input'!E539</f>
        <v>38.51</v>
      </c>
      <c r="X525" s="2">
        <f t="shared" si="147"/>
        <v>0.89796454514768886</v>
      </c>
      <c r="Y525" s="2">
        <f t="shared" si="148"/>
        <v>53.60735037938808</v>
      </c>
      <c r="Z525" s="2">
        <f t="shared" si="149"/>
        <v>24.016092969965861</v>
      </c>
      <c r="AA525">
        <f>'[1]LT6.2a - Adj LT ST Implied'!H229</f>
        <v>38.5421090098951</v>
      </c>
      <c r="AB525">
        <f>'[1]LT6.2a - Adj LT ST Implied'!M229</f>
        <v>43.938004271280413</v>
      </c>
      <c r="AC525">
        <f>'[1]LT6.2a - Adj LT ST Implied'!O229</f>
        <v>23.125265405937061</v>
      </c>
      <c r="AD525">
        <f>'[1]LT6.2a - Adj LT ST Implied'!I229</f>
        <v>41.504625549333156</v>
      </c>
      <c r="AE525">
        <f>'[1]LT6.2a - Adj LT ST Implied'!N229</f>
        <v>56.861337002586431</v>
      </c>
      <c r="AF525">
        <f>'[1]LT6.2a - Adj LT ST Implied'!P229</f>
        <v>22.827544052133238</v>
      </c>
    </row>
    <row r="526" spans="2:32">
      <c r="B526" s="2">
        <f t="shared" si="166"/>
        <v>525</v>
      </c>
      <c r="C526" s="10">
        <f>'[1]A - 12HR - Input'!C540</f>
        <v>43369</v>
      </c>
      <c r="D526" s="11">
        <f>'[1]A - 12HR - Input'!E540</f>
        <v>38.479999999999997</v>
      </c>
      <c r="E526" s="12">
        <f>'[1]A - 12HR - Input'!D540</f>
        <v>98</v>
      </c>
      <c r="F526" s="11">
        <f t="shared" si="164"/>
        <v>3771.0399999999995</v>
      </c>
      <c r="G526" s="12">
        <f t="shared" si="165"/>
        <v>2.147048332117124E-4</v>
      </c>
      <c r="H526" s="17">
        <f t="shared" si="144"/>
        <v>4657.5570053140691</v>
      </c>
      <c r="I526" s="17"/>
      <c r="J526" s="11">
        <f t="shared" si="128"/>
        <v>163223913.69051945</v>
      </c>
      <c r="K526" s="11">
        <f t="shared" si="151"/>
        <v>151174619.88294652</v>
      </c>
      <c r="L526" s="23">
        <f t="shared" si="159"/>
        <v>144928364.23126712</v>
      </c>
      <c r="M526" s="11">
        <f t="shared" si="137"/>
        <v>148452200.40488514</v>
      </c>
      <c r="N526" s="11">
        <f t="shared" si="131"/>
        <v>151393762.6830321</v>
      </c>
      <c r="O526" s="11">
        <f t="shared" si="171"/>
        <v>151405505.29035652</v>
      </c>
      <c r="P526" s="20">
        <f t="shared" si="145"/>
        <v>3814199.7977273576</v>
      </c>
      <c r="Q526" s="2">
        <f t="shared" si="146"/>
        <v>42.79375028748477</v>
      </c>
      <c r="R526" s="2">
        <f t="shared" si="152"/>
        <v>39.634688243919996</v>
      </c>
      <c r="S526" s="2">
        <f t="shared" si="160"/>
        <v>37.997056241684255</v>
      </c>
      <c r="T526" s="2">
        <f t="shared" si="138"/>
        <v>38.920929232217595</v>
      </c>
      <c r="U526" s="2">
        <f t="shared" si="132"/>
        <v>39.692142706640105</v>
      </c>
      <c r="V526" s="2">
        <f t="shared" si="172"/>
        <v>39.695221362176561</v>
      </c>
      <c r="W526" s="2">
        <f>'[1]A - 12HR - Input'!E540</f>
        <v>38.479999999999997</v>
      </c>
      <c r="X526" s="2">
        <f t="shared" si="147"/>
        <v>0.8991967224535039</v>
      </c>
      <c r="Y526" s="2">
        <f t="shared" si="148"/>
        <v>53.492187859355965</v>
      </c>
      <c r="Z526" s="2">
        <f t="shared" si="149"/>
        <v>23.964500160991474</v>
      </c>
      <c r="AA526">
        <f>'[1]LT6.2a - Adj LT ST Implied'!H230</f>
        <v>38.541053814123693</v>
      </c>
      <c r="AB526">
        <f>'[1]LT6.2a - Adj LT ST Implied'!M230</f>
        <v>43.936801348101007</v>
      </c>
      <c r="AC526">
        <f>'[1]LT6.2a - Adj LT ST Implied'!O230</f>
        <v>23.124632288474213</v>
      </c>
      <c r="AD526">
        <f>'[1]LT6.2a - Adj LT ST Implied'!I230</f>
        <v>41.285119790500623</v>
      </c>
      <c r="AE526">
        <f>'[1]LT6.2a - Adj LT ST Implied'!N230</f>
        <v>56.56061411298586</v>
      </c>
      <c r="AF526">
        <f>'[1]LT6.2a - Adj LT ST Implied'!P230</f>
        <v>22.706815884775345</v>
      </c>
    </row>
    <row r="527" spans="2:32">
      <c r="B527" s="2">
        <f t="shared" si="166"/>
        <v>526</v>
      </c>
      <c r="C527" s="10">
        <f t="shared" ref="C527" si="174">C526</f>
        <v>43369</v>
      </c>
      <c r="D527" s="11">
        <f>'[1]A - 12HR - Input'!E541</f>
        <v>38.159999999999997</v>
      </c>
      <c r="E527" s="12">
        <f>'[1]A - 12HR - Input'!D541</f>
        <v>98.4</v>
      </c>
      <c r="F527" s="11">
        <f t="shared" si="164"/>
        <v>3754.944</v>
      </c>
      <c r="G527" s="12">
        <f t="shared" si="165"/>
        <v>2.1864035968606154E-4</v>
      </c>
      <c r="H527" s="17">
        <f t="shared" si="144"/>
        <v>4573.7209792184158</v>
      </c>
      <c r="I527" s="17"/>
      <c r="J527" s="11">
        <f t="shared" si="128"/>
        <v>162915568.50460541</v>
      </c>
      <c r="K527" s="11">
        <f t="shared" si="151"/>
        <v>150516756.40766901</v>
      </c>
      <c r="L527" s="23">
        <f t="shared" si="159"/>
        <v>145369528.98596233</v>
      </c>
      <c r="M527" s="11">
        <f t="shared" si="137"/>
        <v>148514593.00286165</v>
      </c>
      <c r="N527" s="11">
        <f t="shared" si="131"/>
        <v>151212422.1928083</v>
      </c>
      <c r="O527" s="11">
        <f t="shared" si="171"/>
        <v>151234000.57914841</v>
      </c>
      <c r="P527" s="20">
        <f t="shared" si="145"/>
        <v>3815557.27348078</v>
      </c>
      <c r="Q527" s="2">
        <f t="shared" si="146"/>
        <v>42.697712765816796</v>
      </c>
      <c r="R527" s="2">
        <f t="shared" si="152"/>
        <v>39.448171163306533</v>
      </c>
      <c r="S527" s="2">
        <f t="shared" si="160"/>
        <v>38.099160506991296</v>
      </c>
      <c r="T527" s="2">
        <f t="shared" si="138"/>
        <v>38.923434339481879</v>
      </c>
      <c r="U527" s="2">
        <f t="shared" si="132"/>
        <v>39.630494670798967</v>
      </c>
      <c r="V527" s="2">
        <f t="shared" si="172"/>
        <v>39.636150040327841</v>
      </c>
      <c r="W527" s="2">
        <f>'[1]A - 12HR - Input'!E541</f>
        <v>38.159999999999997</v>
      </c>
      <c r="X527" s="2">
        <f t="shared" si="147"/>
        <v>0.89372468753292023</v>
      </c>
      <c r="Y527" s="2">
        <f t="shared" si="148"/>
        <v>53.372140957270993</v>
      </c>
      <c r="Z527" s="2">
        <f t="shared" si="149"/>
        <v>23.910719148857407</v>
      </c>
      <c r="AA527">
        <f>'[1]LT6.2a - Adj LT ST Implied'!H231</f>
        <v>38.551871839189609</v>
      </c>
      <c r="AB527">
        <f>'[1]LT6.2a - Adj LT ST Implied'!M231</f>
        <v>43.949133896676152</v>
      </c>
      <c r="AC527">
        <f>'[1]LT6.2a - Adj LT ST Implied'!O231</f>
        <v>23.131123103513765</v>
      </c>
      <c r="AD527">
        <f>'[1]LT6.2a - Adj LT ST Implied'!I231</f>
        <v>41.108401567844801</v>
      </c>
      <c r="AE527">
        <f>'[1]LT6.2a - Adj LT ST Implied'!N231</f>
        <v>56.318510147947379</v>
      </c>
      <c r="AF527">
        <f>'[1]LT6.2a - Adj LT ST Implied'!P231</f>
        <v>22.609620862314642</v>
      </c>
    </row>
    <row r="528" spans="2:32">
      <c r="B528" s="2">
        <f t="shared" si="166"/>
        <v>527</v>
      </c>
      <c r="C528" s="10">
        <f>'[1]A - 12HR - Input'!C542</f>
        <v>43370</v>
      </c>
      <c r="D528" s="11">
        <f>'[1]A - 12HR - Input'!E542</f>
        <v>36.53</v>
      </c>
      <c r="E528" s="12">
        <f>'[1]A - 12HR - Input'!D542</f>
        <v>98.55</v>
      </c>
      <c r="F528" s="11">
        <f t="shared" si="164"/>
        <v>3600.0315000000001</v>
      </c>
      <c r="G528" s="12">
        <f t="shared" si="165"/>
        <v>2.2264802412022558E-4</v>
      </c>
      <c r="H528" s="17">
        <f t="shared" si="144"/>
        <v>4491.3940015924845</v>
      </c>
      <c r="I528" s="17"/>
      <c r="J528" s="11">
        <f t="shared" si="128"/>
        <v>162500690.17581373</v>
      </c>
      <c r="K528" s="11">
        <f t="shared" si="151"/>
        <v>147071372.51261353</v>
      </c>
      <c r="L528" s="23">
        <f t="shared" si="159"/>
        <v>145641185.29451805</v>
      </c>
      <c r="M528" s="11">
        <f t="shared" si="137"/>
        <v>148523353.08384192</v>
      </c>
      <c r="N528" s="11">
        <f t="shared" si="131"/>
        <v>150908356.92891553</v>
      </c>
      <c r="O528" s="11">
        <f t="shared" si="171"/>
        <v>151055247.20143902</v>
      </c>
      <c r="P528" s="20">
        <f t="shared" si="145"/>
        <v>3817001.2607167759</v>
      </c>
      <c r="Q528" s="2">
        <f t="shared" si="146"/>
        <v>42.572867829050317</v>
      </c>
      <c r="R528" s="2">
        <f t="shared" si="152"/>
        <v>38.53060621860935</v>
      </c>
      <c r="S528" s="2">
        <f t="shared" si="160"/>
        <v>38.155917524420417</v>
      </c>
      <c r="T528" s="2">
        <f t="shared" si="138"/>
        <v>38.911004461117585</v>
      </c>
      <c r="U528" s="2">
        <f t="shared" si="132"/>
        <v>39.53584152093709</v>
      </c>
      <c r="V528" s="2">
        <f t="shared" si="172"/>
        <v>39.574324681536282</v>
      </c>
      <c r="W528" s="2">
        <f>'[1]A - 12HR - Input'!E542</f>
        <v>36.53</v>
      </c>
      <c r="X528" s="2">
        <f t="shared" si="147"/>
        <v>0.85805823903347989</v>
      </c>
      <c r="Y528" s="2">
        <f t="shared" si="148"/>
        <v>53.216084786312898</v>
      </c>
      <c r="Z528" s="2">
        <f t="shared" si="149"/>
        <v>23.840805984268179</v>
      </c>
      <c r="AA528">
        <f>'[1]LT6.2a - Adj LT ST Implied'!H232</f>
        <v>38.500530624006785</v>
      </c>
      <c r="AB528">
        <f>'[1]LT6.2a - Adj LT ST Implied'!M232</f>
        <v>43.890604911367731</v>
      </c>
      <c r="AC528">
        <f>'[1]LT6.2a - Adj LT ST Implied'!O232</f>
        <v>23.100318374404072</v>
      </c>
      <c r="AD528">
        <f>'[1]LT6.2a - Adj LT ST Implied'!I232</f>
        <v>40.910784476891479</v>
      </c>
      <c r="AE528">
        <f>'[1]LT6.2a - Adj LT ST Implied'!N232</f>
        <v>56.047774733341328</v>
      </c>
      <c r="AF528">
        <f>'[1]LT6.2a - Adj LT ST Implied'!P232</f>
        <v>22.500931462290314</v>
      </c>
    </row>
    <row r="529" spans="2:32">
      <c r="B529" s="2">
        <f t="shared" si="166"/>
        <v>528</v>
      </c>
      <c r="C529" s="10">
        <f t="shared" ref="C529" si="175">C528</f>
        <v>43370</v>
      </c>
      <c r="D529" s="11">
        <f>'[1]A - 12HR - Input'!E543</f>
        <v>36.61</v>
      </c>
      <c r="E529" s="12">
        <f>'[1]A - 12HR - Input'!D543</f>
        <v>99.14</v>
      </c>
      <c r="F529" s="11">
        <f t="shared" si="164"/>
        <v>3629.5153999999998</v>
      </c>
      <c r="G529" s="12">
        <f t="shared" si="165"/>
        <v>2.267291487986004E-4</v>
      </c>
      <c r="H529" s="17">
        <f t="shared" si="144"/>
        <v>4410.5489095638195</v>
      </c>
      <c r="I529" s="17"/>
      <c r="J529" s="11">
        <f t="shared" si="128"/>
        <v>162112343.60944802</v>
      </c>
      <c r="K529" s="11">
        <f t="shared" si="151"/>
        <v>144596293.29969725</v>
      </c>
      <c r="L529" s="23">
        <f t="shared" si="159"/>
        <v>145766255.70298257</v>
      </c>
      <c r="M529" s="11">
        <f t="shared" si="137"/>
        <v>148364470.47171503</v>
      </c>
      <c r="N529" s="11">
        <f t="shared" si="131"/>
        <v>150617609.93226105</v>
      </c>
      <c r="O529" s="11">
        <f t="shared" si="171"/>
        <v>150733236.15390489</v>
      </c>
      <c r="P529" s="20">
        <f t="shared" si="145"/>
        <v>3818847.4625483667</v>
      </c>
      <c r="Q529" s="2">
        <f t="shared" si="146"/>
        <v>42.450594112305374</v>
      </c>
      <c r="R529" s="2">
        <f t="shared" si="152"/>
        <v>37.863856757244307</v>
      </c>
      <c r="S529" s="2">
        <f t="shared" si="160"/>
        <v>38.170222071585663</v>
      </c>
      <c r="T529" s="2">
        <f t="shared" si="138"/>
        <v>38.850588280032923</v>
      </c>
      <c r="U529" s="2">
        <f t="shared" si="132"/>
        <v>39.440593375193878</v>
      </c>
      <c r="V529" s="2">
        <f t="shared" si="172"/>
        <v>39.470871154753752</v>
      </c>
      <c r="W529" s="2">
        <f>'[1]A - 12HR - Input'!E543</f>
        <v>36.61</v>
      </c>
      <c r="X529" s="2">
        <f t="shared" si="147"/>
        <v>0.86241431399396284</v>
      </c>
      <c r="Y529" s="2">
        <f t="shared" si="148"/>
        <v>53.063242640381716</v>
      </c>
      <c r="Z529" s="2">
        <f t="shared" si="149"/>
        <v>23.772332702891013</v>
      </c>
      <c r="AA529">
        <f>'[1]LT6.2a - Adj LT ST Implied'!H233</f>
        <v>38.445175745442725</v>
      </c>
      <c r="AB529">
        <f>'[1]LT6.2a - Adj LT ST Implied'!M233</f>
        <v>43.827500349804701</v>
      </c>
      <c r="AC529">
        <f>'[1]LT6.2a - Adj LT ST Implied'!O233</f>
        <v>23.067105447265636</v>
      </c>
      <c r="AD529">
        <f>'[1]LT6.2a - Adj LT ST Implied'!I233</f>
        <v>40.716202921949176</v>
      </c>
      <c r="AE529">
        <f>'[1]LT6.2a - Adj LT ST Implied'!N233</f>
        <v>55.781198003070372</v>
      </c>
      <c r="AF529">
        <f>'[1]LT6.2a - Adj LT ST Implied'!P233</f>
        <v>22.393911607072049</v>
      </c>
    </row>
    <row r="530" spans="2:32">
      <c r="B530" s="2">
        <f t="shared" si="166"/>
        <v>529</v>
      </c>
      <c r="C530" s="10">
        <f>'[1]A - 12HR - Input'!C544</f>
        <v>43371</v>
      </c>
      <c r="D530" s="11">
        <f>'[1]A - 12HR - Input'!E544</f>
        <v>36.49</v>
      </c>
      <c r="E530" s="12">
        <f>'[1]A - 12HR - Input'!D544</f>
        <v>98.86</v>
      </c>
      <c r="F530" s="11">
        <f t="shared" si="164"/>
        <v>3607.4014000000002</v>
      </c>
      <c r="G530" s="12">
        <f t="shared" si="165"/>
        <v>2.3088508024297392E-4</v>
      </c>
      <c r="H530" s="17">
        <f t="shared" si="144"/>
        <v>4331.1590291916709</v>
      </c>
      <c r="I530" s="17"/>
      <c r="J530" s="11">
        <f t="shared" si="128"/>
        <v>161713528.4101201</v>
      </c>
      <c r="K530" s="11">
        <f t="shared" si="151"/>
        <v>144734319.32996973</v>
      </c>
      <c r="L530" s="23">
        <f t="shared" si="159"/>
        <v>146013256.56016162</v>
      </c>
      <c r="M530" s="11">
        <f t="shared" si="137"/>
        <v>148186691.94106135</v>
      </c>
      <c r="N530" s="11">
        <f t="shared" si="131"/>
        <v>150302067.39018261</v>
      </c>
      <c r="O530" s="11">
        <f t="shared" si="171"/>
        <v>150429794.66243058</v>
      </c>
      <c r="P530" s="20">
        <f t="shared" si="145"/>
        <v>3820453.2168465448</v>
      </c>
      <c r="Q530" s="2">
        <f t="shared" si="146"/>
        <v>42.328362430151863</v>
      </c>
      <c r="R530" s="2">
        <f t="shared" si="152"/>
        <v>37.884070584022346</v>
      </c>
      <c r="S530" s="2">
        <f t="shared" si="160"/>
        <v>38.218831189008249</v>
      </c>
      <c r="T530" s="2">
        <f t="shared" si="138"/>
        <v>38.787725835150184</v>
      </c>
      <c r="U530" s="2">
        <f t="shared" si="132"/>
        <v>39.341423349307242</v>
      </c>
      <c r="V530" s="2">
        <f t="shared" si="172"/>
        <v>39.374855841474599</v>
      </c>
      <c r="W530" s="2">
        <f>'[1]A - 12HR - Input'!E544</f>
        <v>36.49</v>
      </c>
      <c r="X530" s="2">
        <f t="shared" si="147"/>
        <v>0.86206973067323278</v>
      </c>
      <c r="Y530" s="2">
        <f t="shared" si="148"/>
        <v>52.910453037689827</v>
      </c>
      <c r="Z530" s="2">
        <f t="shared" si="149"/>
        <v>23.703882960885046</v>
      </c>
      <c r="AA530">
        <f>'[1]LT6.2a - Adj LT ST Implied'!H234</f>
        <v>38.368651373421415</v>
      </c>
      <c r="AB530">
        <f>'[1]LT6.2a - Adj LT ST Implied'!M234</f>
        <v>43.740262565700412</v>
      </c>
      <c r="AC530">
        <f>'[1]LT6.2a - Adj LT ST Implied'!O234</f>
        <v>23.021190824052848</v>
      </c>
      <c r="AD530">
        <f>'[1]LT6.2a - Adj LT ST Implied'!I234</f>
        <v>40.56773352660656</v>
      </c>
      <c r="AE530">
        <f>'[1]LT6.2a - Adj LT ST Implied'!N234</f>
        <v>55.577794931450988</v>
      </c>
      <c r="AF530">
        <f>'[1]LT6.2a - Adj LT ST Implied'!P234</f>
        <v>22.312253439633611</v>
      </c>
    </row>
    <row r="531" spans="2:32">
      <c r="B531" s="2">
        <f t="shared" si="166"/>
        <v>530</v>
      </c>
      <c r="C531" s="10">
        <f t="shared" ref="C531" si="176">C530</f>
        <v>43371</v>
      </c>
      <c r="D531" s="11">
        <f>'[1]A - 12HR - Input'!E545</f>
        <v>36.81</v>
      </c>
      <c r="E531" s="12">
        <f>'[1]A - 12HR - Input'!D545</f>
        <v>98.7</v>
      </c>
      <c r="F531" s="11">
        <f t="shared" si="164"/>
        <v>3633.1470000000004</v>
      </c>
      <c r="G531" s="12">
        <f t="shared" si="165"/>
        <v>2.3511718965679625E-4</v>
      </c>
      <c r="H531" s="17">
        <f t="shared" si="144"/>
        <v>4253.1981666662214</v>
      </c>
      <c r="I531" s="17"/>
      <c r="J531" s="11">
        <f t="shared" si="128"/>
        <v>161342155.31760678</v>
      </c>
      <c r="K531" s="11">
        <f t="shared" si="151"/>
        <v>144815644.29465187</v>
      </c>
      <c r="L531" s="23">
        <f t="shared" si="159"/>
        <v>146423374.41954529</v>
      </c>
      <c r="M531" s="11">
        <f t="shared" si="137"/>
        <v>148024793.94927812</v>
      </c>
      <c r="N531" s="11">
        <f t="shared" si="131"/>
        <v>150050809.3801986</v>
      </c>
      <c r="O531" s="11">
        <f t="shared" si="171"/>
        <v>150151292.42994499</v>
      </c>
      <c r="P531" s="20">
        <f t="shared" si="145"/>
        <v>3821914.6834394722</v>
      </c>
      <c r="Q531" s="2">
        <f t="shared" si="146"/>
        <v>42.215007053064156</v>
      </c>
      <c r="R531" s="2">
        <f t="shared" si="152"/>
        <v>37.890862640692781</v>
      </c>
      <c r="S531" s="2">
        <f t="shared" si="160"/>
        <v>38.311523554935526</v>
      </c>
      <c r="T531" s="2">
        <f t="shared" si="138"/>
        <v>38.730533308521039</v>
      </c>
      <c r="U531" s="2">
        <f t="shared" si="132"/>
        <v>39.260638137835855</v>
      </c>
      <c r="V531" s="2">
        <f t="shared" si="172"/>
        <v>39.286929423243613</v>
      </c>
      <c r="W531" s="2">
        <f>'[1]A - 12HR - Input'!E545</f>
        <v>36.81</v>
      </c>
      <c r="X531" s="2">
        <f t="shared" si="147"/>
        <v>0.8719647956881762</v>
      </c>
      <c r="Y531" s="2">
        <f t="shared" si="148"/>
        <v>52.768758816330191</v>
      </c>
      <c r="Z531" s="2">
        <f t="shared" si="149"/>
        <v>23.640403949715928</v>
      </c>
      <c r="AA531">
        <f>'[1]LT6.2a - Adj LT ST Implied'!H235</f>
        <v>38.305613399027436</v>
      </c>
      <c r="AB531">
        <f>'[1]LT6.2a - Adj LT ST Implied'!M235</f>
        <v>43.668399274891271</v>
      </c>
      <c r="AC531">
        <f>'[1]LT6.2a - Adj LT ST Implied'!O235</f>
        <v>22.983368039416462</v>
      </c>
      <c r="AD531">
        <f>'[1]LT6.2a - Adj LT ST Implied'!I235</f>
        <v>40.398307593919348</v>
      </c>
      <c r="AE531">
        <f>'[1]LT6.2a - Adj LT ST Implied'!N235</f>
        <v>55.345681403669509</v>
      </c>
      <c r="AF531">
        <f>'[1]LT6.2a - Adj LT ST Implied'!P235</f>
        <v>22.219069176655644</v>
      </c>
    </row>
    <row r="532" spans="2:32">
      <c r="B532" s="2">
        <f t="shared" si="166"/>
        <v>531</v>
      </c>
      <c r="C532" s="10">
        <f>'[1]A - 12HR - Input'!C546</f>
        <v>43372</v>
      </c>
      <c r="D532" s="11">
        <f>'[1]A - 12HR - Input'!E546</f>
        <v>37.01</v>
      </c>
      <c r="E532" s="12">
        <f>'[1]A - 12HR - Input'!D546</f>
        <v>98.26</v>
      </c>
      <c r="F532" s="11">
        <f t="shared" si="164"/>
        <v>3636.6026000000002</v>
      </c>
      <c r="G532" s="12">
        <f t="shared" si="165"/>
        <v>2.3942687337759298E-4</v>
      </c>
      <c r="H532" s="17">
        <f t="shared" si="144"/>
        <v>4176.6405996662279</v>
      </c>
      <c r="I532" s="17"/>
      <c r="J532" s="11">
        <f t="shared" si="128"/>
        <v>160981630.51072013</v>
      </c>
      <c r="K532" s="11">
        <f t="shared" si="151"/>
        <v>145395619.65691224</v>
      </c>
      <c r="L532" s="23">
        <f t="shared" si="159"/>
        <v>146812784.21004713</v>
      </c>
      <c r="M532" s="11">
        <f t="shared" si="137"/>
        <v>147859358.14174458</v>
      </c>
      <c r="N532" s="11">
        <f t="shared" si="131"/>
        <v>149827794.53131443</v>
      </c>
      <c r="O532" s="11">
        <f t="shared" si="171"/>
        <v>149920595.26915693</v>
      </c>
      <c r="P532" s="20">
        <f t="shared" si="145"/>
        <v>3823034.7928486182</v>
      </c>
      <c r="Q532" s="2">
        <f t="shared" si="146"/>
        <v>42.108335192725143</v>
      </c>
      <c r="R532" s="2">
        <f t="shared" si="152"/>
        <v>38.031466501139299</v>
      </c>
      <c r="S532" s="2">
        <f t="shared" si="160"/>
        <v>38.402157491392863</v>
      </c>
      <c r="T532" s="2">
        <f t="shared" si="138"/>
        <v>38.675912240801679</v>
      </c>
      <c r="U532" s="2">
        <f t="shared" si="132"/>
        <v>39.190800672696675</v>
      </c>
      <c r="V532" s="2">
        <f t="shared" si="172"/>
        <v>39.215074775044918</v>
      </c>
      <c r="W532" s="2">
        <f>'[1]A - 12HR - Input'!E546</f>
        <v>37.01</v>
      </c>
      <c r="X532" s="2">
        <f t="shared" si="147"/>
        <v>0.87892337302363932</v>
      </c>
      <c r="Y532" s="2">
        <f t="shared" si="148"/>
        <v>52.63541899090643</v>
      </c>
      <c r="Z532" s="2">
        <f t="shared" si="149"/>
        <v>23.580667707926082</v>
      </c>
      <c r="AA532">
        <f>'[1]LT6.2a - Adj LT ST Implied'!H236</f>
        <v>38.222717612095288</v>
      </c>
      <c r="AB532">
        <f>'[1]LT6.2a - Adj LT ST Implied'!M236</f>
        <v>43.573898077788627</v>
      </c>
      <c r="AC532">
        <f>'[1]LT6.2a - Adj LT ST Implied'!O236</f>
        <v>22.933630567257172</v>
      </c>
      <c r="AD532">
        <f>'[1]LT6.2a - Adj LT ST Implied'!I236</f>
        <v>40.225382639929315</v>
      </c>
      <c r="AE532">
        <f>'[1]LT6.2a - Adj LT ST Implied'!N236</f>
        <v>55.108774216703168</v>
      </c>
      <c r="AF532">
        <f>'[1]LT6.2a - Adj LT ST Implied'!P236</f>
        <v>22.123960451961125</v>
      </c>
    </row>
    <row r="533" spans="2:32">
      <c r="B533" s="2">
        <f t="shared" si="166"/>
        <v>532</v>
      </c>
      <c r="C533" s="10">
        <f t="shared" ref="C533" si="177">C532</f>
        <v>43372</v>
      </c>
      <c r="D533" s="11">
        <f>'[1]A - 12HR - Input'!E547</f>
        <v>38.24</v>
      </c>
      <c r="E533" s="12">
        <f>'[1]A - 12HR - Input'!D547</f>
        <v>98.15</v>
      </c>
      <c r="F533" s="11">
        <f t="shared" si="164"/>
        <v>3753.2560000000003</v>
      </c>
      <c r="G533" s="12">
        <f t="shared" si="165"/>
        <v>2.4381555333767105E-4</v>
      </c>
      <c r="H533" s="17">
        <f t="shared" si="144"/>
        <v>4101.461068872236</v>
      </c>
      <c r="I533" s="17"/>
      <c r="J533" s="11">
        <f t="shared" si="128"/>
        <v>160710125.89878356</v>
      </c>
      <c r="K533" s="11">
        <f t="shared" si="151"/>
        <v>147818360.30676085</v>
      </c>
      <c r="L533" s="23">
        <f t="shared" si="159"/>
        <v>147373823.21987164</v>
      </c>
      <c r="M533" s="11">
        <f t="shared" si="137"/>
        <v>147673811.21162334</v>
      </c>
      <c r="N533" s="11">
        <f t="shared" si="131"/>
        <v>149654219.01133442</v>
      </c>
      <c r="O533" s="11">
        <f t="shared" si="171"/>
        <v>149644095.67681751</v>
      </c>
      <c r="P533" s="20">
        <f t="shared" si="145"/>
        <v>3824059.4069739538</v>
      </c>
      <c r="Q533" s="2">
        <f t="shared" si="146"/>
        <v>42.026053676283325</v>
      </c>
      <c r="R533" s="2">
        <f t="shared" si="152"/>
        <v>38.654828436290465</v>
      </c>
      <c r="S533" s="2">
        <f t="shared" si="160"/>
        <v>38.538581004025552</v>
      </c>
      <c r="T533" s="2">
        <f t="shared" si="138"/>
        <v>38.617028527932902</v>
      </c>
      <c r="U533" s="2">
        <f t="shared" si="132"/>
        <v>39.134909551459728</v>
      </c>
      <c r="V533" s="2">
        <f t="shared" si="172"/>
        <v>39.132262277074176</v>
      </c>
      <c r="W533" s="2">
        <f>'[1]A - 12HR - Input'!E547</f>
        <v>38.24</v>
      </c>
      <c r="X533" s="2">
        <f t="shared" si="147"/>
        <v>0.90991174890113657</v>
      </c>
      <c r="Y533" s="2">
        <f t="shared" si="148"/>
        <v>52.532567095354153</v>
      </c>
      <c r="Z533" s="2">
        <f t="shared" si="149"/>
        <v>23.534590058718663</v>
      </c>
      <c r="AA533">
        <f>'[1]LT6.2a - Adj LT ST Implied'!H237</f>
        <v>38.141376299195919</v>
      </c>
      <c r="AB533">
        <f>'[1]LT6.2a - Adj LT ST Implied'!M237</f>
        <v>43.481168981083343</v>
      </c>
      <c r="AC533">
        <f>'[1]LT6.2a - Adj LT ST Implied'!O237</f>
        <v>22.884825779517552</v>
      </c>
      <c r="AD533">
        <f>'[1]LT6.2a - Adj LT ST Implied'!I237</f>
        <v>40.02798889166052</v>
      </c>
      <c r="AE533">
        <f>'[1]LT6.2a - Adj LT ST Implied'!N237</f>
        <v>54.838344781574918</v>
      </c>
      <c r="AF533">
        <f>'[1]LT6.2a - Adj LT ST Implied'!P237</f>
        <v>22.015393890413289</v>
      </c>
    </row>
    <row r="534" spans="2:32">
      <c r="B534" s="2">
        <f t="shared" si="166"/>
        <v>533</v>
      </c>
      <c r="C534" s="10">
        <f>'[1]A - 12HR - Input'!C548</f>
        <v>43373</v>
      </c>
      <c r="D534" s="11">
        <f>'[1]A - 12HR - Input'!E548</f>
        <v>39.43</v>
      </c>
      <c r="E534" s="12">
        <f>'[1]A - 12HR - Input'!D548</f>
        <v>98.65</v>
      </c>
      <c r="F534" s="11">
        <f t="shared" si="164"/>
        <v>3889.7695000000003</v>
      </c>
      <c r="G534" s="12">
        <f t="shared" si="165"/>
        <v>2.4828467753326992E-4</v>
      </c>
      <c r="H534" s="17">
        <f t="shared" si="144"/>
        <v>4027.6347696325356</v>
      </c>
      <c r="I534" s="17"/>
      <c r="J534" s="11">
        <f t="shared" si="128"/>
        <v>160540119.49169499</v>
      </c>
      <c r="K534" s="11">
        <f t="shared" si="151"/>
        <v>152885305.59031284</v>
      </c>
      <c r="L534" s="23">
        <f t="shared" si="159"/>
        <v>148425212.51380935</v>
      </c>
      <c r="M534" s="11">
        <f t="shared" si="137"/>
        <v>147559986.86977795</v>
      </c>
      <c r="N534" s="11">
        <f t="shared" si="131"/>
        <v>149611844.96367291</v>
      </c>
      <c r="O534" s="11">
        <f t="shared" si="171"/>
        <v>149484693.5126473</v>
      </c>
      <c r="P534" s="20">
        <f t="shared" si="145"/>
        <v>3825418.9494412281</v>
      </c>
      <c r="Q534" s="2">
        <f t="shared" si="146"/>
        <v>41.966676490465126</v>
      </c>
      <c r="R534" s="2">
        <f t="shared" si="152"/>
        <v>39.9656371265282</v>
      </c>
      <c r="S534" s="2">
        <f t="shared" si="160"/>
        <v>38.799727422140144</v>
      </c>
      <c r="T534" s="2">
        <f t="shared" si="138"/>
        <v>38.573549412498146</v>
      </c>
      <c r="U534" s="2">
        <f t="shared" si="132"/>
        <v>39.109924152366744</v>
      </c>
      <c r="V534" s="2">
        <f t="shared" si="172"/>
        <v>39.076685583544325</v>
      </c>
      <c r="W534" s="2">
        <f>'[1]A - 12HR - Input'!E548</f>
        <v>39.43</v>
      </c>
      <c r="X534" s="2">
        <f t="shared" si="147"/>
        <v>0.93955498260527104</v>
      </c>
      <c r="Y534" s="2">
        <f t="shared" si="148"/>
        <v>52.458345613081406</v>
      </c>
      <c r="Z534" s="2">
        <f t="shared" si="149"/>
        <v>23.501338834660473</v>
      </c>
      <c r="AA534">
        <f>'[1]LT6.2a - Adj LT ST Implied'!H238</f>
        <v>38.120129465707336</v>
      </c>
      <c r="AB534">
        <f>'[1]LT6.2a - Adj LT ST Implied'!M238</f>
        <v>43.45694759090636</v>
      </c>
      <c r="AC534">
        <f>'[1]LT6.2a - Adj LT ST Implied'!O238</f>
        <v>22.8720776794244</v>
      </c>
      <c r="AD534">
        <f>'[1]LT6.2a - Adj LT ST Implied'!I238</f>
        <v>39.900584168575406</v>
      </c>
      <c r="AE534">
        <f>'[1]LT6.2a - Adj LT ST Implied'!N238</f>
        <v>54.663800310948311</v>
      </c>
      <c r="AF534">
        <f>'[1]LT6.2a - Adj LT ST Implied'!P238</f>
        <v>21.945321292716475</v>
      </c>
    </row>
    <row r="535" spans="2:32">
      <c r="B535" s="2">
        <f t="shared" si="166"/>
        <v>534</v>
      </c>
      <c r="C535" s="10">
        <f t="shared" ref="C535" si="178">C534</f>
        <v>43373</v>
      </c>
      <c r="D535" s="11">
        <f>'[1]A - 12HR - Input'!E549</f>
        <v>39.159999999999997</v>
      </c>
      <c r="E535" s="12">
        <f>'[1]A - 12HR - Input'!D549</f>
        <v>98.51</v>
      </c>
      <c r="F535" s="11">
        <f t="shared" si="164"/>
        <v>3857.6515999999997</v>
      </c>
      <c r="G535" s="12">
        <f t="shared" si="165"/>
        <v>2.5283572050231149E-4</v>
      </c>
      <c r="H535" s="17">
        <f t="shared" si="144"/>
        <v>3955.1373437791508</v>
      </c>
      <c r="I535" s="17"/>
      <c r="J535" s="11">
        <f t="shared" si="128"/>
        <v>160347214.22291714</v>
      </c>
      <c r="K535" s="11">
        <f t="shared" si="151"/>
        <v>154942588.27447024</v>
      </c>
      <c r="L535" s="23">
        <f t="shared" si="159"/>
        <v>148966399.48799416</v>
      </c>
      <c r="M535" s="11">
        <f t="shared" si="137"/>
        <v>147577017.84954444</v>
      </c>
      <c r="N535" s="11">
        <f t="shared" si="131"/>
        <v>149584703.65638626</v>
      </c>
      <c r="O535" s="11">
        <f t="shared" si="171"/>
        <v>149484296.50781253</v>
      </c>
      <c r="P535" s="20">
        <f t="shared" si="145"/>
        <v>3826641.712151377</v>
      </c>
      <c r="Q535" s="2">
        <f t="shared" si="146"/>
        <v>41.902855371523223</v>
      </c>
      <c r="R535" s="2">
        <f t="shared" si="152"/>
        <v>40.490487463839393</v>
      </c>
      <c r="S535" s="2">
        <f t="shared" si="160"/>
        <v>38.928755471137052</v>
      </c>
      <c r="T535" s="2">
        <f t="shared" si="138"/>
        <v>38.56567427802775</v>
      </c>
      <c r="U535" s="2">
        <f t="shared" si="132"/>
        <v>39.090334269180431</v>
      </c>
      <c r="V535" s="2">
        <f t="shared" si="172"/>
        <v>39.064095296178365</v>
      </c>
      <c r="W535" s="2">
        <f>'[1]A - 12HR - Input'!E549</f>
        <v>39.159999999999997</v>
      </c>
      <c r="X535" s="2">
        <f t="shared" si="147"/>
        <v>0.93454251870894589</v>
      </c>
      <c r="Y535" s="2">
        <f t="shared" si="148"/>
        <v>52.378569214404031</v>
      </c>
      <c r="Z535" s="2">
        <f t="shared" si="149"/>
        <v>23.465599008053008</v>
      </c>
      <c r="AA535">
        <f>'[1]LT6.2a - Adj LT ST Implied'!H239</f>
        <v>38.073586989641932</v>
      </c>
      <c r="AB535">
        <f>'[1]LT6.2a - Adj LT ST Implied'!M239</f>
        <v>43.403889168191796</v>
      </c>
      <c r="AC535">
        <f>'[1]LT6.2a - Adj LT ST Implied'!O239</f>
        <v>22.84415219378516</v>
      </c>
      <c r="AD535">
        <f>'[1]LT6.2a - Adj LT ST Implied'!I239</f>
        <v>39.76298073960232</v>
      </c>
      <c r="AE535">
        <f>'[1]LT6.2a - Adj LT ST Implied'!N239</f>
        <v>54.475283613255179</v>
      </c>
      <c r="AF535">
        <f>'[1]LT6.2a - Adj LT ST Implied'!P239</f>
        <v>21.869639406781278</v>
      </c>
    </row>
    <row r="536" spans="2:32">
      <c r="B536" s="2">
        <f t="shared" si="166"/>
        <v>535</v>
      </c>
      <c r="C536" s="10">
        <f>'[1]A - 12HR - Input'!C550</f>
        <v>43374</v>
      </c>
      <c r="D536" s="11">
        <f>'[1]A - 12HR - Input'!E550</f>
        <v>38.119999999999997</v>
      </c>
      <c r="E536" s="12">
        <f>'[1]A - 12HR - Input'!D550</f>
        <v>98.24</v>
      </c>
      <c r="F536" s="11">
        <f t="shared" si="164"/>
        <v>3744.9087999999997</v>
      </c>
      <c r="G536" s="12">
        <f t="shared" si="165"/>
        <v>2.5747018381090783E-4</v>
      </c>
      <c r="H536" s="17">
        <f t="shared" si="144"/>
        <v>3883.9448715911258</v>
      </c>
      <c r="I536" s="17"/>
      <c r="J536" s="11">
        <f t="shared" si="128"/>
        <v>160073749.08216423</v>
      </c>
      <c r="K536" s="11">
        <f t="shared" si="151"/>
        <v>152030729.99394548</v>
      </c>
      <c r="L536" s="23">
        <f t="shared" si="159"/>
        <v>149047389.97763607</v>
      </c>
      <c r="M536" s="11">
        <f t="shared" si="137"/>
        <v>147497296.45702299</v>
      </c>
      <c r="N536" s="11">
        <f t="shared" si="131"/>
        <v>149455726.40584624</v>
      </c>
      <c r="O536" s="11">
        <f t="shared" si="171"/>
        <v>149448482.46720329</v>
      </c>
      <c r="P536" s="20">
        <f t="shared" si="145"/>
        <v>3827641.8047847054</v>
      </c>
      <c r="Q536" s="2">
        <f t="shared" si="146"/>
        <v>41.820462113791741</v>
      </c>
      <c r="R536" s="2">
        <f t="shared" si="152"/>
        <v>39.719163325027168</v>
      </c>
      <c r="S536" s="2">
        <f t="shared" si="160"/>
        <v>38.939743471116046</v>
      </c>
      <c r="T536" s="2">
        <f t="shared" si="138"/>
        <v>38.53476996532055</v>
      </c>
      <c r="U536" s="2">
        <f t="shared" si="132"/>
        <v>39.046424411767212</v>
      </c>
      <c r="V536" s="2">
        <f t="shared" si="172"/>
        <v>39.044531878710991</v>
      </c>
      <c r="W536" s="2">
        <f>'[1]A - 12HR - Input'!E550</f>
        <v>38.119999999999997</v>
      </c>
      <c r="X536" s="2">
        <f t="shared" si="147"/>
        <v>0.91151551353681981</v>
      </c>
      <c r="Y536" s="2">
        <f t="shared" si="148"/>
        <v>52.275577642239675</v>
      </c>
      <c r="Z536" s="2">
        <f t="shared" si="149"/>
        <v>23.419458783723378</v>
      </c>
      <c r="AA536">
        <f>'[1]LT6.2a - Adj LT ST Implied'!H240</f>
        <v>38.002215043229917</v>
      </c>
      <c r="AB536">
        <f>'[1]LT6.2a - Adj LT ST Implied'!M240</f>
        <v>43.3225251492821</v>
      </c>
      <c r="AC536">
        <f>'[1]LT6.2a - Adj LT ST Implied'!O240</f>
        <v>22.80132902593795</v>
      </c>
      <c r="AD536">
        <f>'[1]LT6.2a - Adj LT ST Implied'!I240</f>
        <v>39.629892326889937</v>
      </c>
      <c r="AE536">
        <f>'[1]LT6.2a - Adj LT ST Implied'!N240</f>
        <v>54.292952487839216</v>
      </c>
      <c r="AF536">
        <f>'[1]LT6.2a - Adj LT ST Implied'!P240</f>
        <v>21.796440779789467</v>
      </c>
    </row>
    <row r="537" spans="2:32">
      <c r="B537" s="2">
        <f t="shared" si="166"/>
        <v>536</v>
      </c>
      <c r="C537" s="10">
        <f t="shared" ref="C537" si="179">C536</f>
        <v>43374</v>
      </c>
      <c r="D537" s="11">
        <f>'[1]A - 12HR - Input'!E551</f>
        <v>38.71</v>
      </c>
      <c r="E537" s="12">
        <f>'[1]A - 12HR - Input'!D551</f>
        <v>97.7</v>
      </c>
      <c r="F537" s="11">
        <f t="shared" si="164"/>
        <v>3781.9670000000001</v>
      </c>
      <c r="G537" s="12">
        <f t="shared" si="165"/>
        <v>2.6218959654878598E-4</v>
      </c>
      <c r="H537" s="17">
        <f t="shared" si="144"/>
        <v>3814.0338639024858</v>
      </c>
      <c r="I537" s="17"/>
      <c r="J537" s="11">
        <f t="shared" si="128"/>
        <v>159830177.42225564</v>
      </c>
      <c r="K537" s="11">
        <f t="shared" si="151"/>
        <v>150544247.05549946</v>
      </c>
      <c r="L537" s="23">
        <f t="shared" si="159"/>
        <v>149177008.34676868</v>
      </c>
      <c r="M537" s="11">
        <f t="shared" si="137"/>
        <v>147309049.07883757</v>
      </c>
      <c r="N537" s="11">
        <f t="shared" si="131"/>
        <v>149340870.03927127</v>
      </c>
      <c r="O537" s="11">
        <f t="shared" si="171"/>
        <v>149299659.4646754</v>
      </c>
      <c r="P537" s="20">
        <f t="shared" si="145"/>
        <v>3828235.6481342847</v>
      </c>
      <c r="Q537" s="2">
        <f t="shared" si="146"/>
        <v>41.75034979890799</v>
      </c>
      <c r="R537" s="2">
        <f t="shared" si="152"/>
        <v>39.324707487342941</v>
      </c>
      <c r="S537" s="2">
        <f t="shared" si="160"/>
        <v>38.967561576171796</v>
      </c>
      <c r="T537" s="2">
        <f t="shared" si="138"/>
        <v>38.479618972941125</v>
      </c>
      <c r="U537" s="2">
        <f t="shared" si="132"/>
        <v>39.010365026001864</v>
      </c>
      <c r="V537" s="2">
        <f t="shared" si="172"/>
        <v>38.999600125827563</v>
      </c>
      <c r="W537" s="2">
        <f>'[1]A - 12HR - Input'!E551</f>
        <v>38.71</v>
      </c>
      <c r="X537" s="2">
        <f t="shared" si="147"/>
        <v>0.92717786045980599</v>
      </c>
      <c r="Y537" s="2">
        <f t="shared" si="148"/>
        <v>52.187937248634988</v>
      </c>
      <c r="Z537" s="2">
        <f t="shared" si="149"/>
        <v>23.380195887388478</v>
      </c>
      <c r="AA537">
        <f>'[1]LT6.2a - Adj LT ST Implied'!H241</f>
        <v>37.929539622937909</v>
      </c>
      <c r="AB537">
        <f>'[1]LT6.2a - Adj LT ST Implied'!M241</f>
        <v>43.239675170149212</v>
      </c>
      <c r="AC537">
        <f>'[1]LT6.2a - Adj LT ST Implied'!O241</f>
        <v>22.757723773762745</v>
      </c>
      <c r="AD537">
        <f>'[1]LT6.2a - Adj LT ST Implied'!I241</f>
        <v>39.452877869967317</v>
      </c>
      <c r="AE537">
        <f>'[1]LT6.2a - Adj LT ST Implied'!N241</f>
        <v>54.05044268185523</v>
      </c>
      <c r="AF537">
        <f>'[1]LT6.2a - Adj LT ST Implied'!P241</f>
        <v>21.699082828482027</v>
      </c>
    </row>
    <row r="538" spans="2:32">
      <c r="B538" s="2">
        <f t="shared" si="166"/>
        <v>537</v>
      </c>
      <c r="C538" s="10">
        <f>'[1]A - 12HR - Input'!C552</f>
        <v>43375</v>
      </c>
      <c r="D538" s="11">
        <f>'[1]A - 12HR - Input'!E552</f>
        <v>39.17</v>
      </c>
      <c r="E538" s="12">
        <f>'[1]A - 12HR - Input'!D552</f>
        <v>97.16</v>
      </c>
      <c r="F538" s="11">
        <f t="shared" si="164"/>
        <v>3805.7572</v>
      </c>
      <c r="G538" s="12">
        <f t="shared" si="165"/>
        <v>2.6699551583379431E-4</v>
      </c>
      <c r="H538" s="17">
        <f t="shared" si="144"/>
        <v>3745.3812543522404</v>
      </c>
      <c r="I538" s="17"/>
      <c r="J538" s="11">
        <f t="shared" ref="J538:J601" si="180">H538*720*SUMPRODUCT(F299:F538,G299:G538)</f>
        <v>159603780.13312873</v>
      </c>
      <c r="K538" s="11">
        <f t="shared" si="151"/>
        <v>151758805.12613523</v>
      </c>
      <c r="L538" s="23">
        <f t="shared" si="159"/>
        <v>149399426.17565355</v>
      </c>
      <c r="M538" s="11">
        <f t="shared" si="137"/>
        <v>147139697.83371055</v>
      </c>
      <c r="N538" s="11">
        <f t="shared" si="131"/>
        <v>149263916.08644834</v>
      </c>
      <c r="O538" s="11">
        <f t="shared" si="171"/>
        <v>149200831.52526847</v>
      </c>
      <c r="P538" s="20">
        <f t="shared" si="145"/>
        <v>3828419.4149502725</v>
      </c>
      <c r="Q538" s="2">
        <f t="shared" si="146"/>
        <v>41.689209784555914</v>
      </c>
      <c r="R538" s="2">
        <f t="shared" si="152"/>
        <v>39.640067787114809</v>
      </c>
      <c r="S538" s="2">
        <f t="shared" si="160"/>
        <v>39.023787621658506</v>
      </c>
      <c r="T538" s="2">
        <f t="shared" si="138"/>
        <v>38.433536633713302</v>
      </c>
      <c r="U538" s="2">
        <f t="shared" si="132"/>
        <v>38.988391789980291</v>
      </c>
      <c r="V538" s="2">
        <f t="shared" si="172"/>
        <v>38.971913824965917</v>
      </c>
      <c r="W538" s="2">
        <f>'[1]A - 12HR - Input'!E552</f>
        <v>39.17</v>
      </c>
      <c r="X538" s="2">
        <f t="shared" si="147"/>
        <v>0.93957165900781425</v>
      </c>
      <c r="Y538" s="2">
        <f t="shared" si="148"/>
        <v>52.111512230694892</v>
      </c>
      <c r="Z538" s="2">
        <f t="shared" si="149"/>
        <v>23.345957479351313</v>
      </c>
      <c r="AA538">
        <f>'[1]LT6.2a - Adj LT ST Implied'!H242</f>
        <v>37.831354720524295</v>
      </c>
      <c r="AB538">
        <f>'[1]LT6.2a - Adj LT ST Implied'!M242</f>
        <v>43.12774438139769</v>
      </c>
      <c r="AC538">
        <f>'[1]LT6.2a - Adj LT ST Implied'!O242</f>
        <v>22.698812832314577</v>
      </c>
      <c r="AD538">
        <f>'[1]LT6.2a - Adj LT ST Implied'!I242</f>
        <v>39.379795064652228</v>
      </c>
      <c r="AE538">
        <f>'[1]LT6.2a - Adj LT ST Implied'!N242</f>
        <v>53.950319238573556</v>
      </c>
      <c r="AF538">
        <f>'[1]LT6.2a - Adj LT ST Implied'!P242</f>
        <v>21.658887285558727</v>
      </c>
    </row>
    <row r="539" spans="2:32">
      <c r="B539" s="2">
        <f t="shared" si="166"/>
        <v>538</v>
      </c>
      <c r="C539" s="10">
        <f t="shared" ref="C539" si="181">C538</f>
        <v>43375</v>
      </c>
      <c r="D539" s="11">
        <f>'[1]A - 12HR - Input'!E553</f>
        <v>39.06</v>
      </c>
      <c r="E539" s="12">
        <f>'[1]A - 12HR - Input'!D553</f>
        <v>97.18</v>
      </c>
      <c r="F539" s="11">
        <f t="shared" si="164"/>
        <v>3795.8508000000006</v>
      </c>
      <c r="G539" s="12">
        <f t="shared" si="165"/>
        <v>2.7188952732565611E-4</v>
      </c>
      <c r="H539" s="17">
        <f t="shared" si="144"/>
        <v>3677.9643917739004</v>
      </c>
      <c r="I539" s="17"/>
      <c r="J539" s="11">
        <f t="shared" si="180"/>
        <v>159376891.09878519</v>
      </c>
      <c r="K539" s="11">
        <f t="shared" si="151"/>
        <v>152030360.65388498</v>
      </c>
      <c r="L539" s="23">
        <f t="shared" si="159"/>
        <v>149463159.72029474</v>
      </c>
      <c r="M539" s="11">
        <f t="shared" si="137"/>
        <v>147045731.79403904</v>
      </c>
      <c r="N539" s="11">
        <f t="shared" si="131"/>
        <v>149179444.6745179</v>
      </c>
      <c r="O539" s="11">
        <f t="shared" si="171"/>
        <v>149122990.70265529</v>
      </c>
      <c r="P539" s="20">
        <f t="shared" si="145"/>
        <v>3828615.7469866406</v>
      </c>
      <c r="Q539" s="2">
        <f t="shared" si="146"/>
        <v>41.627810579900775</v>
      </c>
      <c r="R539" s="2">
        <f t="shared" si="152"/>
        <v>39.708962899591675</v>
      </c>
      <c r="S539" s="2">
        <f t="shared" si="160"/>
        <v>39.03843310416606</v>
      </c>
      <c r="T539" s="2">
        <f t="shared" si="138"/>
        <v>38.407022671254801</v>
      </c>
      <c r="U539" s="2">
        <f t="shared" si="132"/>
        <v>38.964329285834296</v>
      </c>
      <c r="V539" s="2">
        <f t="shared" si="172"/>
        <v>38.949584016109313</v>
      </c>
      <c r="W539" s="2">
        <f>'[1]A - 12HR - Input'!E553</f>
        <v>39.06</v>
      </c>
      <c r="X539" s="2">
        <f t="shared" si="147"/>
        <v>0.9383150219978037</v>
      </c>
      <c r="Y539" s="2">
        <f t="shared" si="148"/>
        <v>52.034763224875967</v>
      </c>
      <c r="Z539" s="2">
        <f t="shared" si="149"/>
        <v>23.311573924744437</v>
      </c>
      <c r="AA539">
        <f>'[1]LT6.2a - Adj LT ST Implied'!H243</f>
        <v>37.739199625208443</v>
      </c>
      <c r="AB539">
        <f>'[1]LT6.2a - Adj LT ST Implied'!M243</f>
        <v>43.022687572737624</v>
      </c>
      <c r="AC539">
        <f>'[1]LT6.2a - Adj LT ST Implied'!O243</f>
        <v>22.643519775125064</v>
      </c>
      <c r="AD539">
        <f>'[1]LT6.2a - Adj LT ST Implied'!I243</f>
        <v>39.28166456853954</v>
      </c>
      <c r="AE539">
        <f>'[1]LT6.2a - Adj LT ST Implied'!N243</f>
        <v>53.815880458899173</v>
      </c>
      <c r="AF539">
        <f>'[1]LT6.2a - Adj LT ST Implied'!P243</f>
        <v>21.604915512696749</v>
      </c>
    </row>
    <row r="540" spans="2:32">
      <c r="B540" s="2">
        <f t="shared" si="166"/>
        <v>539</v>
      </c>
      <c r="C540" s="10">
        <f>'[1]A - 12HR - Input'!C554</f>
        <v>43376</v>
      </c>
      <c r="D540" s="11">
        <f>'[1]A - 12HR - Input'!E554</f>
        <v>39</v>
      </c>
      <c r="E540" s="12">
        <f>'[1]A - 12HR - Input'!D554</f>
        <v>96.67</v>
      </c>
      <c r="F540" s="11">
        <f t="shared" si="164"/>
        <v>3770.13</v>
      </c>
      <c r="G540" s="12">
        <f t="shared" si="165"/>
        <v>2.7687324574914062E-4</v>
      </c>
      <c r="H540" s="17">
        <f t="shared" si="144"/>
        <v>3611.7610327219704</v>
      </c>
      <c r="I540" s="17"/>
      <c r="J540" s="11">
        <f t="shared" si="180"/>
        <v>159137646.7934081</v>
      </c>
      <c r="K540" s="11">
        <f t="shared" si="151"/>
        <v>151314944.20988899</v>
      </c>
      <c r="L540" s="23">
        <f t="shared" si="159"/>
        <v>149485053.64657077</v>
      </c>
      <c r="M540" s="11">
        <f t="shared" si="137"/>
        <v>146932609.82160747</v>
      </c>
      <c r="N540" s="11">
        <f t="shared" si="131"/>
        <v>149061977.93182477</v>
      </c>
      <c r="O540" s="11">
        <f t="shared" si="171"/>
        <v>149024905.57461038</v>
      </c>
      <c r="P540" s="20">
        <f t="shared" si="145"/>
        <v>3828443.5545809567</v>
      </c>
      <c r="Q540" s="2">
        <f t="shared" si="146"/>
        <v>41.567191607929175</v>
      </c>
      <c r="R540" s="2">
        <f t="shared" si="152"/>
        <v>39.523880149370832</v>
      </c>
      <c r="S540" s="2">
        <f t="shared" si="160"/>
        <v>39.045907694708767</v>
      </c>
      <c r="T540" s="2">
        <f t="shared" si="138"/>
        <v>38.379202338191455</v>
      </c>
      <c r="U540" s="2">
        <f t="shared" si="132"/>
        <v>38.9353991528655</v>
      </c>
      <c r="V540" s="2">
        <f t="shared" si="172"/>
        <v>38.925715751063734</v>
      </c>
      <c r="W540" s="2">
        <f>'[1]A - 12HR - Input'!E554</f>
        <v>39</v>
      </c>
      <c r="X540" s="2">
        <f t="shared" si="147"/>
        <v>0.93823995539213989</v>
      </c>
      <c r="Y540" s="2">
        <f t="shared" si="148"/>
        <v>51.958989509911468</v>
      </c>
      <c r="Z540" s="2">
        <f t="shared" si="149"/>
        <v>23.27762730044034</v>
      </c>
      <c r="AA540">
        <f>'[1]LT6.2a - Adj LT ST Implied'!H244</f>
        <v>37.626969822329535</v>
      </c>
      <c r="AB540">
        <f>'[1]LT6.2a - Adj LT ST Implied'!M244</f>
        <v>42.894745597455668</v>
      </c>
      <c r="AC540">
        <f>'[1]LT6.2a - Adj LT ST Implied'!O244</f>
        <v>22.57618189339772</v>
      </c>
      <c r="AD540">
        <f>'[1]LT6.2a - Adj LT ST Implied'!I244</f>
        <v>39.188759920832922</v>
      </c>
      <c r="AE540">
        <f>'[1]LT6.2a - Adj LT ST Implied'!N244</f>
        <v>53.688601091541109</v>
      </c>
      <c r="AF540">
        <f>'[1]LT6.2a - Adj LT ST Implied'!P244</f>
        <v>21.553817956458108</v>
      </c>
    </row>
    <row r="541" spans="2:32">
      <c r="B541" s="2">
        <f t="shared" si="166"/>
        <v>540</v>
      </c>
      <c r="C541" s="10">
        <f t="shared" ref="C541" si="182">C540</f>
        <v>43376</v>
      </c>
      <c r="D541" s="11">
        <f>'[1]A - 12HR - Input'!E555</f>
        <v>38.4</v>
      </c>
      <c r="E541" s="12">
        <f>'[1]A - 12HR - Input'!D555</f>
        <v>96.91</v>
      </c>
      <c r="F541" s="11">
        <f t="shared" si="164"/>
        <v>3721.3439999999996</v>
      </c>
      <c r="G541" s="12">
        <f t="shared" si="165"/>
        <v>2.8194831542682346E-4</v>
      </c>
      <c r="H541" s="17">
        <f t="shared" si="144"/>
        <v>3546.7493341329746</v>
      </c>
      <c r="I541" s="17"/>
      <c r="J541" s="11">
        <f t="shared" si="180"/>
        <v>158868896.55594355</v>
      </c>
      <c r="K541" s="11">
        <f t="shared" si="151"/>
        <v>149820618.76892027</v>
      </c>
      <c r="L541" s="23">
        <f t="shared" si="159"/>
        <v>149390140.86830339</v>
      </c>
      <c r="M541" s="11">
        <f t="shared" si="137"/>
        <v>146800804.85165584</v>
      </c>
      <c r="N541" s="11">
        <f t="shared" ref="N541:N604" si="183">SUMPRODUCT(F432:F541,G432:G541)*40000/SUM(G432:G541)</f>
        <v>148940443.50457725</v>
      </c>
      <c r="O541" s="11">
        <f t="shared" si="171"/>
        <v>148942286.96554816</v>
      </c>
      <c r="P541" s="20">
        <f t="shared" si="145"/>
        <v>3828444.499720322</v>
      </c>
      <c r="Q541" s="2">
        <f t="shared" si="146"/>
        <v>41.496983061279678</v>
      </c>
      <c r="R541" s="2">
        <f t="shared" si="152"/>
        <v>39.133548567796936</v>
      </c>
      <c r="S541" s="2">
        <f t="shared" si="160"/>
        <v>39.021106582377449</v>
      </c>
      <c r="T541" s="2">
        <f t="shared" si="138"/>
        <v>38.344765050761488</v>
      </c>
      <c r="U541" s="2">
        <f t="shared" ref="U541:U604" si="184">N541/P541</f>
        <v>38.903644421502712</v>
      </c>
      <c r="V541" s="2">
        <f t="shared" si="172"/>
        <v>38.904125938466336</v>
      </c>
      <c r="W541" s="2">
        <f>'[1]A - 12HR - Input'!E555</f>
        <v>38.4</v>
      </c>
      <c r="X541" s="2">
        <f t="shared" si="147"/>
        <v>0.92536847662620958</v>
      </c>
      <c r="Y541" s="2">
        <f t="shared" si="148"/>
        <v>51.871228826599598</v>
      </c>
      <c r="Z541" s="2">
        <f t="shared" si="149"/>
        <v>23.238310514316623</v>
      </c>
      <c r="AA541">
        <f>'[1]LT6.2a - Adj LT ST Implied'!H245</f>
        <v>37.536546602311645</v>
      </c>
      <c r="AB541">
        <f>'[1]LT6.2a - Adj LT ST Implied'!M245</f>
        <v>42.791663126635271</v>
      </c>
      <c r="AC541">
        <f>'[1]LT6.2a - Adj LT ST Implied'!O245</f>
        <v>22.521927961386986</v>
      </c>
      <c r="AD541">
        <f>'[1]LT6.2a - Adj LT ST Implied'!I245</f>
        <v>39.095902682798233</v>
      </c>
      <c r="AE541">
        <f>'[1]LT6.2a - Adj LT ST Implied'!N245</f>
        <v>53.561386675433582</v>
      </c>
      <c r="AF541">
        <f>'[1]LT6.2a - Adj LT ST Implied'!P245</f>
        <v>21.502746475539031</v>
      </c>
    </row>
    <row r="542" spans="2:32">
      <c r="B542" s="2">
        <f t="shared" si="166"/>
        <v>541</v>
      </c>
      <c r="C542" s="10">
        <f>'[1]A - 12HR - Input'!C556</f>
        <v>43377</v>
      </c>
      <c r="D542" s="11">
        <f>'[1]A - 12HR - Input'!E556</f>
        <v>38.35</v>
      </c>
      <c r="E542" s="12">
        <f>'[1]A - 12HR - Input'!D556</f>
        <v>97.21</v>
      </c>
      <c r="F542" s="11">
        <f t="shared" si="164"/>
        <v>3728.0034999999998</v>
      </c>
      <c r="G542" s="12">
        <f t="shared" si="165"/>
        <v>2.8711641082161248E-4</v>
      </c>
      <c r="H542" s="17">
        <f t="shared" si="144"/>
        <v>3482.9078461185809</v>
      </c>
      <c r="I542" s="17"/>
      <c r="J542" s="11">
        <f t="shared" si="180"/>
        <v>158608440.34948656</v>
      </c>
      <c r="K542" s="11">
        <f t="shared" si="151"/>
        <v>148988159.59636733</v>
      </c>
      <c r="L542" s="23">
        <f t="shared" si="159"/>
        <v>149703495.00954092</v>
      </c>
      <c r="M542" s="11">
        <f t="shared" si="137"/>
        <v>146619543.1092051</v>
      </c>
      <c r="N542" s="11">
        <f t="shared" si="183"/>
        <v>148862894.89654255</v>
      </c>
      <c r="O542" s="11">
        <f t="shared" si="171"/>
        <v>148857424.17508879</v>
      </c>
      <c r="P542" s="20">
        <f t="shared" si="145"/>
        <v>3828657.1008419176</v>
      </c>
      <c r="Q542" s="2">
        <f t="shared" si="146"/>
        <v>41.426650695516379</v>
      </c>
      <c r="R542" s="2">
        <f t="shared" si="152"/>
        <v>38.913947024298672</v>
      </c>
      <c r="S542" s="2">
        <f t="shared" si="160"/>
        <v>39.100784182689353</v>
      </c>
      <c r="T542" s="2">
        <f t="shared" si="138"/>
        <v>38.295292382533717</v>
      </c>
      <c r="U542" s="2">
        <f t="shared" si="184"/>
        <v>38.881229364679264</v>
      </c>
      <c r="V542" s="2">
        <f t="shared" si="172"/>
        <v>38.879800476870912</v>
      </c>
      <c r="W542" s="2">
        <f>'[1]A - 12HR - Input'!E556</f>
        <v>38.35</v>
      </c>
      <c r="X542" s="2">
        <f t="shared" si="147"/>
        <v>0.92573257446928081</v>
      </c>
      <c r="Y542" s="2">
        <f t="shared" si="148"/>
        <v>51.783313369395472</v>
      </c>
      <c r="Z542" s="2">
        <f t="shared" si="149"/>
        <v>23.198924389489175</v>
      </c>
      <c r="AA542">
        <f>'[1]LT6.2a - Adj LT ST Implied'!H246</f>
        <v>37.458695322440612</v>
      </c>
      <c r="AB542">
        <f>'[1]LT6.2a - Adj LT ST Implied'!M246</f>
        <v>42.702912667582297</v>
      </c>
      <c r="AC542">
        <f>'[1]LT6.2a - Adj LT ST Implied'!O246</f>
        <v>22.475217193464367</v>
      </c>
      <c r="AD542">
        <f>'[1]LT6.2a - Adj LT ST Implied'!I246</f>
        <v>39.006791614826412</v>
      </c>
      <c r="AE542">
        <f>'[1]LT6.2a - Adj LT ST Implied'!N246</f>
        <v>53.439304512312191</v>
      </c>
      <c r="AF542">
        <f>'[1]LT6.2a - Adj LT ST Implied'!P246</f>
        <v>21.453735388154527</v>
      </c>
    </row>
    <row r="543" spans="2:32">
      <c r="B543" s="2">
        <f t="shared" si="166"/>
        <v>542</v>
      </c>
      <c r="C543" s="10">
        <f t="shared" ref="C543" si="185">C542</f>
        <v>43377</v>
      </c>
      <c r="D543" s="11">
        <f>'[1]A - 12HR - Input'!E557</f>
        <v>38.770000000000003</v>
      </c>
      <c r="E543" s="12">
        <f>'[1]A - 12HR - Input'!D557</f>
        <v>96.81</v>
      </c>
      <c r="F543" s="11">
        <f t="shared" si="164"/>
        <v>3753.3237000000004</v>
      </c>
      <c r="G543" s="12">
        <f t="shared" si="165"/>
        <v>2.9237923708921843E-4</v>
      </c>
      <c r="H543" s="17">
        <f t="shared" si="144"/>
        <v>3420.2155048884465</v>
      </c>
      <c r="I543" s="17"/>
      <c r="J543" s="11">
        <f t="shared" si="180"/>
        <v>158371539.18302822</v>
      </c>
      <c r="K543" s="11">
        <f t="shared" si="151"/>
        <v>149631143.02724522</v>
      </c>
      <c r="L543" s="23">
        <f t="shared" si="159"/>
        <v>150019085.89694864</v>
      </c>
      <c r="M543" s="11">
        <f t="shared" si="137"/>
        <v>146430299.53343073</v>
      </c>
      <c r="N543" s="11">
        <f t="shared" si="183"/>
        <v>148791475.56203625</v>
      </c>
      <c r="O543" s="11">
        <f t="shared" si="171"/>
        <v>148762947.04216412</v>
      </c>
      <c r="P543" s="20">
        <f t="shared" si="145"/>
        <v>3828578.9799106256</v>
      </c>
      <c r="Q543" s="2">
        <f t="shared" si="146"/>
        <v>41.365618944793255</v>
      </c>
      <c r="R543" s="2">
        <f t="shared" si="152"/>
        <v>39.082684153152357</v>
      </c>
      <c r="S543" s="2">
        <f t="shared" si="160"/>
        <v>39.18401231478596</v>
      </c>
      <c r="T543" s="2">
        <f t="shared" si="138"/>
        <v>38.246644591056338</v>
      </c>
      <c r="U543" s="2">
        <f t="shared" si="184"/>
        <v>38.863368456750401</v>
      </c>
      <c r="V543" s="2">
        <f t="shared" si="172"/>
        <v>38.855916992376329</v>
      </c>
      <c r="W543" s="2">
        <f>'[1]A - 12HR - Input'!E557</f>
        <v>38.770000000000003</v>
      </c>
      <c r="X543" s="2">
        <f t="shared" si="147"/>
        <v>0.93725178031888323</v>
      </c>
      <c r="Y543" s="2">
        <f t="shared" si="148"/>
        <v>51.707023680991568</v>
      </c>
      <c r="Z543" s="2">
        <f t="shared" si="149"/>
        <v>23.164746609084226</v>
      </c>
      <c r="AA543">
        <f>'[1]LT6.2a - Adj LT ST Implied'!H247</f>
        <v>37.386939713450005</v>
      </c>
      <c r="AB543">
        <f>'[1]LT6.2a - Adj LT ST Implied'!M247</f>
        <v>42.621111273333</v>
      </c>
      <c r="AC543">
        <f>'[1]LT6.2a - Adj LT ST Implied'!O247</f>
        <v>22.432163828070003</v>
      </c>
      <c r="AD543">
        <f>'[1]LT6.2a - Adj LT ST Implied'!I247</f>
        <v>38.910023331527142</v>
      </c>
      <c r="AE543">
        <f>'[1]LT6.2a - Adj LT ST Implied'!N247</f>
        <v>53.306731964192188</v>
      </c>
      <c r="AF543">
        <f>'[1]LT6.2a - Adj LT ST Implied'!P247</f>
        <v>21.400512832339931</v>
      </c>
    </row>
    <row r="544" spans="2:32">
      <c r="B544" s="2">
        <f t="shared" si="166"/>
        <v>543</v>
      </c>
      <c r="C544" s="10">
        <f>'[1]A - 12HR - Input'!C558</f>
        <v>43378</v>
      </c>
      <c r="D544" s="11">
        <f>'[1]A - 12HR - Input'!E558</f>
        <v>38.33</v>
      </c>
      <c r="E544" s="12">
        <f>'[1]A - 12HR - Input'!D558</f>
        <v>96.53</v>
      </c>
      <c r="F544" s="11">
        <f t="shared" si="164"/>
        <v>3699.9948999999997</v>
      </c>
      <c r="G544" s="12">
        <f t="shared" si="165"/>
        <v>2.9773853064075196E-4</v>
      </c>
      <c r="H544" s="17">
        <f t="shared" si="144"/>
        <v>3358.6516258004544</v>
      </c>
      <c r="I544" s="17"/>
      <c r="J544" s="11">
        <f t="shared" si="180"/>
        <v>158097026.44295466</v>
      </c>
      <c r="K544" s="11">
        <f t="shared" si="151"/>
        <v>149056685.63874874</v>
      </c>
      <c r="L544" s="23">
        <f t="shared" si="159"/>
        <v>150212980.93909374</v>
      </c>
      <c r="M544" s="11">
        <f t="shared" si="137"/>
        <v>146461893.24262854</v>
      </c>
      <c r="N544" s="11">
        <f t="shared" si="183"/>
        <v>148705919.11749062</v>
      </c>
      <c r="O544" s="11">
        <f t="shared" si="171"/>
        <v>148720935.93544337</v>
      </c>
      <c r="P544" s="20">
        <f t="shared" si="145"/>
        <v>3828307.0175680756</v>
      </c>
      <c r="Q544" s="2">
        <f t="shared" si="146"/>
        <v>41.296851510980822</v>
      </c>
      <c r="R544" s="2">
        <f t="shared" si="152"/>
        <v>38.935405377554254</v>
      </c>
      <c r="S544" s="2">
        <f t="shared" si="160"/>
        <v>39.237443666290964</v>
      </c>
      <c r="T544" s="2">
        <f t="shared" si="138"/>
        <v>38.257614284987042</v>
      </c>
      <c r="U544" s="2">
        <f t="shared" si="184"/>
        <v>38.843780928509688</v>
      </c>
      <c r="V544" s="2">
        <f t="shared" si="172"/>
        <v>38.84770350260937</v>
      </c>
      <c r="W544" s="2">
        <f>'[1]A - 12HR - Input'!E558</f>
        <v>38.33</v>
      </c>
      <c r="X544" s="2">
        <f t="shared" si="147"/>
        <v>0.92815792481923376</v>
      </c>
      <c r="Y544" s="2">
        <f t="shared" si="148"/>
        <v>51.621064388726026</v>
      </c>
      <c r="Z544" s="2">
        <f t="shared" si="149"/>
        <v>23.126236846149261</v>
      </c>
      <c r="AA544">
        <f>'[1]LT6.2a - Adj LT ST Implied'!H248</f>
        <v>37.31402096124738</v>
      </c>
      <c r="AB544">
        <f>'[1]LT6.2a - Adj LT ST Implied'!M248</f>
        <v>42.537983895822009</v>
      </c>
      <c r="AC544">
        <f>'[1]LT6.2a - Adj LT ST Implied'!O248</f>
        <v>22.388412576748426</v>
      </c>
      <c r="AD544">
        <f>'[1]LT6.2a - Adj LT ST Implied'!I248</f>
        <v>38.841562387726519</v>
      </c>
      <c r="AE544">
        <f>'[1]LT6.2a - Adj LT ST Implied'!N248</f>
        <v>53.212940471185334</v>
      </c>
      <c r="AF544">
        <f>'[1]LT6.2a - Adj LT ST Implied'!P248</f>
        <v>21.362859313249587</v>
      </c>
    </row>
    <row r="545" spans="2:32">
      <c r="B545" s="2">
        <f t="shared" si="166"/>
        <v>544</v>
      </c>
      <c r="C545" s="10">
        <f t="shared" ref="C545" si="186">C544</f>
        <v>43378</v>
      </c>
      <c r="D545" s="11">
        <f>'[1]A - 12HR - Input'!E559</f>
        <v>38.75</v>
      </c>
      <c r="E545" s="12">
        <f>'[1]A - 12HR - Input'!D559</f>
        <v>97.67</v>
      </c>
      <c r="F545" s="11">
        <f t="shared" si="164"/>
        <v>3784.7125000000001</v>
      </c>
      <c r="G545" s="12">
        <f t="shared" si="165"/>
        <v>3.0319605971563331E-4</v>
      </c>
      <c r="H545" s="17">
        <f t="shared" si="144"/>
        <v>3298.1958965360468</v>
      </c>
      <c r="I545" s="17"/>
      <c r="J545" s="11">
        <f t="shared" si="180"/>
        <v>157890956.5894849</v>
      </c>
      <c r="K545" s="11">
        <f t="shared" si="151"/>
        <v>149709535.65691218</v>
      </c>
      <c r="L545" s="23">
        <f t="shared" si="159"/>
        <v>150611021.84841248</v>
      </c>
      <c r="M545" s="11">
        <f t="shared" si="137"/>
        <v>146519605.58411226</v>
      </c>
      <c r="N545" s="11">
        <f t="shared" si="183"/>
        <v>148649800.00119111</v>
      </c>
      <c r="O545" s="11">
        <f t="shared" si="171"/>
        <v>148591557.24112487</v>
      </c>
      <c r="P545" s="20">
        <f t="shared" si="145"/>
        <v>3828865.4458087208</v>
      </c>
      <c r="Q545" s="2">
        <f t="shared" si="146"/>
        <v>41.237008409977093</v>
      </c>
      <c r="R545" s="2">
        <f t="shared" si="152"/>
        <v>39.100234201437445</v>
      </c>
      <c r="S545" s="2">
        <f t="shared" si="160"/>
        <v>39.335678931543363</v>
      </c>
      <c r="T545" s="2">
        <f t="shared" si="138"/>
        <v>38.267107491202225</v>
      </c>
      <c r="U545" s="2">
        <f t="shared" si="184"/>
        <v>38.823458830059195</v>
      </c>
      <c r="V545" s="2">
        <f t="shared" si="172"/>
        <v>38.808247337022792</v>
      </c>
      <c r="W545" s="2">
        <f>'[1]A - 12HR - Input'!E559</f>
        <v>38.75</v>
      </c>
      <c r="X545" s="2">
        <f t="shared" si="147"/>
        <v>0.93968989250502044</v>
      </c>
      <c r="Y545" s="2">
        <f t="shared" si="148"/>
        <v>51.546260512471363</v>
      </c>
      <c r="Z545" s="2">
        <f t="shared" si="149"/>
        <v>23.092724709587173</v>
      </c>
      <c r="AA545">
        <f>'[1]LT6.2a - Adj LT ST Implied'!H249</f>
        <v>37.235415733265093</v>
      </c>
      <c r="AB545">
        <f>'[1]LT6.2a - Adj LT ST Implied'!M249</f>
        <v>42.448373935922206</v>
      </c>
      <c r="AC545">
        <f>'[1]LT6.2a - Adj LT ST Implied'!O249</f>
        <v>22.341249439959054</v>
      </c>
      <c r="AD545">
        <f>'[1]LT6.2a - Adj LT ST Implied'!I249</f>
        <v>38.789980393004889</v>
      </c>
      <c r="AE545">
        <f>'[1]LT6.2a - Adj LT ST Implied'!N249</f>
        <v>53.142273138416705</v>
      </c>
      <c r="AF545">
        <f>'[1]LT6.2a - Adj LT ST Implied'!P249</f>
        <v>21.33448921615269</v>
      </c>
    </row>
    <row r="546" spans="2:32">
      <c r="B546" s="2">
        <f t="shared" si="166"/>
        <v>545</v>
      </c>
      <c r="C546" s="10">
        <f>'[1]A - 12HR - Input'!C560</f>
        <v>43379</v>
      </c>
      <c r="D546" s="11">
        <f>'[1]A - 12HR - Input'!E560</f>
        <v>38.96</v>
      </c>
      <c r="E546" s="12">
        <f>'[1]A - 12HR - Input'!D560</f>
        <v>98.94</v>
      </c>
      <c r="F546" s="11">
        <f t="shared" si="164"/>
        <v>3854.7024000000001</v>
      </c>
      <c r="G546" s="12">
        <f t="shared" si="165"/>
        <v>3.087536249650034E-4</v>
      </c>
      <c r="H546" s="17">
        <f t="shared" si="144"/>
        <v>3238.8283703983975</v>
      </c>
      <c r="I546" s="17"/>
      <c r="J546" s="11">
        <f t="shared" si="180"/>
        <v>157738274.65963596</v>
      </c>
      <c r="K546" s="11">
        <f t="shared" si="151"/>
        <v>152801010.59535825</v>
      </c>
      <c r="L546" s="23">
        <f t="shared" si="159"/>
        <v>151217734.41029891</v>
      </c>
      <c r="M546" s="11">
        <f t="shared" si="137"/>
        <v>146659821.29341361</v>
      </c>
      <c r="N546" s="11">
        <f t="shared" si="183"/>
        <v>148695195.96618497</v>
      </c>
      <c r="O546" s="11">
        <f t="shared" si="171"/>
        <v>148578380.81342036</v>
      </c>
      <c r="P546" s="20">
        <f t="shared" si="145"/>
        <v>3830326.47312614</v>
      </c>
      <c r="Q546" s="2">
        <f t="shared" si="146"/>
        <v>41.181417763300239</v>
      </c>
      <c r="R546" s="2">
        <f t="shared" si="152"/>
        <v>39.892424749540723</v>
      </c>
      <c r="S546" s="2">
        <f t="shared" si="160"/>
        <v>39.4790719462829</v>
      </c>
      <c r="T546" s="2">
        <f t="shared" si="138"/>
        <v>38.289117735104305</v>
      </c>
      <c r="U546" s="2">
        <f t="shared" si="184"/>
        <v>38.82050185785512</v>
      </c>
      <c r="V546" s="2">
        <f t="shared" si="172"/>
        <v>38.790004417601871</v>
      </c>
      <c r="W546" s="2">
        <f>'[1]A - 12HR - Input'!E560</f>
        <v>38.96</v>
      </c>
      <c r="X546" s="2">
        <f t="shared" si="147"/>
        <v>0.94605776381793472</v>
      </c>
      <c r="Y546" s="2">
        <f t="shared" si="148"/>
        <v>51.476772204125297</v>
      </c>
      <c r="Z546" s="2">
        <f t="shared" si="149"/>
        <v>23.061593947448134</v>
      </c>
      <c r="AA546">
        <f>'[1]LT6.2a - Adj LT ST Implied'!H250</f>
        <v>37.253637945975356</v>
      </c>
      <c r="AB546">
        <f>'[1]LT6.2a - Adj LT ST Implied'!M250</f>
        <v>42.469147258411901</v>
      </c>
      <c r="AC546">
        <f>'[1]LT6.2a - Adj LT ST Implied'!O250</f>
        <v>22.352182767585212</v>
      </c>
      <c r="AD546">
        <f>'[1]LT6.2a - Adj LT ST Implied'!I250</f>
        <v>38.733171043770611</v>
      </c>
      <c r="AE546">
        <f>'[1]LT6.2a - Adj LT ST Implied'!N250</f>
        <v>53.064444329965738</v>
      </c>
      <c r="AF546">
        <f>'[1]LT6.2a - Adj LT ST Implied'!P250</f>
        <v>21.303244074073838</v>
      </c>
    </row>
    <row r="547" spans="2:32">
      <c r="B547" s="2">
        <f t="shared" si="166"/>
        <v>546</v>
      </c>
      <c r="C547" s="10">
        <f t="shared" ref="C547" si="187">C546</f>
        <v>43379</v>
      </c>
      <c r="D547" s="11">
        <f>'[1]A - 12HR - Input'!E561</f>
        <v>39.85</v>
      </c>
      <c r="E547" s="12">
        <f>'[1]A - 12HR - Input'!D561</f>
        <v>99.61</v>
      </c>
      <c r="F547" s="11">
        <f t="shared" si="164"/>
        <v>3969.4585000000002</v>
      </c>
      <c r="G547" s="12">
        <f t="shared" si="165"/>
        <v>3.1441306004582832E-4</v>
      </c>
      <c r="H547" s="17">
        <f t="shared" si="144"/>
        <v>3180.5294597312263</v>
      </c>
      <c r="I547" s="17"/>
      <c r="J547" s="11">
        <f t="shared" si="180"/>
        <v>157672123.19633797</v>
      </c>
      <c r="K547" s="11">
        <f t="shared" si="151"/>
        <v>156504061.691221</v>
      </c>
      <c r="L547" s="23">
        <f t="shared" si="159"/>
        <v>151891432.72698915</v>
      </c>
      <c r="M547" s="11">
        <f t="shared" si="137"/>
        <v>146797931.85339659</v>
      </c>
      <c r="N547" s="11">
        <f t="shared" si="183"/>
        <v>148870105.25452915</v>
      </c>
      <c r="O547" s="11">
        <f t="shared" si="171"/>
        <v>148659391.06925464</v>
      </c>
      <c r="P547" s="20">
        <f t="shared" si="145"/>
        <v>3832246.5479979813</v>
      </c>
      <c r="Q547" s="2">
        <f t="shared" si="146"/>
        <v>41.143522793101106</v>
      </c>
      <c r="R547" s="2">
        <f t="shared" si="152"/>
        <v>40.838724683040262</v>
      </c>
      <c r="S547" s="2">
        <f t="shared" si="160"/>
        <v>39.635088928800613</v>
      </c>
      <c r="T547" s="2">
        <f t="shared" si="138"/>
        <v>38.305972753784815</v>
      </c>
      <c r="U547" s="2">
        <f t="shared" si="184"/>
        <v>38.846693027175128</v>
      </c>
      <c r="V547" s="2">
        <f t="shared" si="172"/>
        <v>38.791708520662993</v>
      </c>
      <c r="W547" s="2">
        <f>'[1]A - 12HR - Input'!E561</f>
        <v>39.85</v>
      </c>
      <c r="X547" s="2">
        <f t="shared" si="147"/>
        <v>0.96856071854600645</v>
      </c>
      <c r="Y547" s="2">
        <f t="shared" si="148"/>
        <v>51.429403491376384</v>
      </c>
      <c r="Z547" s="2">
        <f t="shared" si="149"/>
        <v>23.04037276413662</v>
      </c>
      <c r="AA547">
        <f>'[1]LT6.2a - Adj LT ST Implied'!H251</f>
        <v>37.323644953600429</v>
      </c>
      <c r="AB547">
        <f>'[1]LT6.2a - Adj LT ST Implied'!M251</f>
        <v>42.548955247104487</v>
      </c>
      <c r="AC547">
        <f>'[1]LT6.2a - Adj LT ST Implied'!O251</f>
        <v>22.394186972160256</v>
      </c>
      <c r="AD547">
        <f>'[1]LT6.2a - Adj LT ST Implied'!I251</f>
        <v>38.699689349027707</v>
      </c>
      <c r="AE547">
        <f>'[1]LT6.2a - Adj LT ST Implied'!N251</f>
        <v>53.018574408167964</v>
      </c>
      <c r="AF547">
        <f>'[1]LT6.2a - Adj LT ST Implied'!P251</f>
        <v>21.28482914196524</v>
      </c>
    </row>
    <row r="548" spans="2:32">
      <c r="B548" s="2">
        <f t="shared" si="166"/>
        <v>547</v>
      </c>
      <c r="C548" s="10">
        <f>'[1]A - 12HR - Input'!C562</f>
        <v>43380</v>
      </c>
      <c r="D548" s="11">
        <f>'[1]A - 12HR - Input'!E562</f>
        <v>41.67</v>
      </c>
      <c r="E548" s="12">
        <f>'[1]A - 12HR - Input'!D562</f>
        <v>100.29</v>
      </c>
      <c r="F548" s="11">
        <f t="shared" si="164"/>
        <v>4179.0843000000004</v>
      </c>
      <c r="G548" s="12">
        <f t="shared" si="165"/>
        <v>3.2017623222589447E-4</v>
      </c>
      <c r="H548" s="17">
        <f t="shared" si="144"/>
        <v>3123.2799294560637</v>
      </c>
      <c r="I548" s="17"/>
      <c r="J548" s="11">
        <f t="shared" si="180"/>
        <v>157757968.36791328</v>
      </c>
      <c r="K548" s="11">
        <f t="shared" si="151"/>
        <v>163008931.32189709</v>
      </c>
      <c r="L548" s="23">
        <f t="shared" si="159"/>
        <v>152885735.51337013</v>
      </c>
      <c r="M548" s="11">
        <f t="shared" si="137"/>
        <v>147117168.67293888</v>
      </c>
      <c r="N548" s="11">
        <f t="shared" si="183"/>
        <v>149216663.55516198</v>
      </c>
      <c r="O548" s="11">
        <f t="shared" si="171"/>
        <v>148834998.59208244</v>
      </c>
      <c r="P548" s="20">
        <f t="shared" si="145"/>
        <v>3834618.2551562842</v>
      </c>
      <c r="Q548" s="2">
        <f t="shared" si="146"/>
        <v>41.140462458233323</v>
      </c>
      <c r="R548" s="2">
        <f t="shared" si="152"/>
        <v>42.509819876516879</v>
      </c>
      <c r="S548" s="2">
        <f t="shared" si="160"/>
        <v>39.8698710902421</v>
      </c>
      <c r="T548" s="2">
        <f t="shared" si="138"/>
        <v>38.365531816658752</v>
      </c>
      <c r="U548" s="2">
        <f t="shared" si="184"/>
        <v>38.913042609786586</v>
      </c>
      <c r="V548" s="2">
        <f t="shared" si="172"/>
        <v>38.813511199439198</v>
      </c>
      <c r="W548" s="2">
        <f>'[1]A - 12HR - Input'!E562</f>
        <v>41.67</v>
      </c>
      <c r="X548" s="2">
        <f t="shared" si="147"/>
        <v>1.0128714533120351</v>
      </c>
      <c r="Y548" s="2">
        <f t="shared" si="148"/>
        <v>51.425578072791652</v>
      </c>
      <c r="Z548" s="2">
        <f t="shared" si="149"/>
        <v>23.038658976610662</v>
      </c>
      <c r="AA548">
        <f>'[1]LT6.2a - Adj LT ST Implied'!H252</f>
        <v>37.410331082099376</v>
      </c>
      <c r="AB548">
        <f>'[1]LT6.2a - Adj LT ST Implied'!M252</f>
        <v>42.647777433593284</v>
      </c>
      <c r="AC548">
        <f>'[1]LT6.2a - Adj LT ST Implied'!O252</f>
        <v>22.446198649259625</v>
      </c>
      <c r="AD548">
        <f>'[1]LT6.2a - Adj LT ST Implied'!I252</f>
        <v>38.655604476327618</v>
      </c>
      <c r="AE548">
        <f>'[1]LT6.2a - Adj LT ST Implied'!N252</f>
        <v>52.95817813256884</v>
      </c>
      <c r="AF548">
        <f>'[1]LT6.2a - Adj LT ST Implied'!P252</f>
        <v>21.260582461980192</v>
      </c>
    </row>
    <row r="549" spans="2:32">
      <c r="B549" s="2">
        <f t="shared" si="166"/>
        <v>548</v>
      </c>
      <c r="C549" s="10">
        <f t="shared" ref="C549" si="188">C548</f>
        <v>43380</v>
      </c>
      <c r="D549" s="11">
        <f>'[1]A - 12HR - Input'!E563</f>
        <v>41.77</v>
      </c>
      <c r="E549" s="12">
        <f>'[1]A - 12HR - Input'!D563</f>
        <v>100.57</v>
      </c>
      <c r="F549" s="11">
        <f t="shared" si="164"/>
        <v>4200.8089</v>
      </c>
      <c r="G549" s="12">
        <f t="shared" si="165"/>
        <v>3.2604504299989256E-4</v>
      </c>
      <c r="H549" s="17">
        <f t="shared" si="144"/>
        <v>3067.0608907258543</v>
      </c>
      <c r="I549" s="17"/>
      <c r="J549" s="11">
        <f t="shared" si="180"/>
        <v>157852464.4875491</v>
      </c>
      <c r="K549" s="11">
        <f t="shared" si="151"/>
        <v>167601809.94147328</v>
      </c>
      <c r="L549" s="23">
        <f t="shared" si="159"/>
        <v>154011666.89364633</v>
      </c>
      <c r="M549" s="11">
        <f t="shared" si="137"/>
        <v>147651473.2739664</v>
      </c>
      <c r="N549" s="11">
        <f t="shared" si="183"/>
        <v>149571104.43550727</v>
      </c>
      <c r="O549" s="11">
        <f t="shared" si="171"/>
        <v>149178496.90424761</v>
      </c>
      <c r="P549" s="20">
        <f t="shared" si="145"/>
        <v>3837150.4366727495</v>
      </c>
      <c r="Q549" s="2">
        <f t="shared" si="146"/>
        <v>41.137940013742416</v>
      </c>
      <c r="R549" s="2">
        <f t="shared" si="152"/>
        <v>43.678717503399035</v>
      </c>
      <c r="S549" s="2">
        <f t="shared" si="160"/>
        <v>40.136989527883131</v>
      </c>
      <c r="T549" s="2">
        <f t="shared" si="138"/>
        <v>38.47945909621339</v>
      </c>
      <c r="U549" s="2">
        <f t="shared" si="184"/>
        <v>38.979734285633747</v>
      </c>
      <c r="V549" s="2">
        <f t="shared" si="172"/>
        <v>38.877416813921563</v>
      </c>
      <c r="W549" s="2">
        <f>'[1]A - 12HR - Input'!E563</f>
        <v>41.77</v>
      </c>
      <c r="X549" s="2">
        <f t="shared" si="147"/>
        <v>1.0153644053651312</v>
      </c>
      <c r="Y549" s="2">
        <f t="shared" si="148"/>
        <v>51.422425017178021</v>
      </c>
      <c r="Z549" s="2">
        <f t="shared" si="149"/>
        <v>23.037246407695754</v>
      </c>
      <c r="AA549">
        <f>'[1]LT6.2a - Adj LT ST Implied'!H253</f>
        <v>37.476405936057759</v>
      </c>
      <c r="AB549">
        <f>'[1]LT6.2a - Adj LT ST Implied'!M253</f>
        <v>42.723102767105843</v>
      </c>
      <c r="AC549">
        <f>'[1]LT6.2a - Adj LT ST Implied'!O253</f>
        <v>22.485843561634656</v>
      </c>
      <c r="AD549">
        <f>'[1]LT6.2a - Adj LT ST Implied'!I253</f>
        <v>38.635479451290891</v>
      </c>
      <c r="AE549">
        <f>'[1]LT6.2a - Adj LT ST Implied'!N253</f>
        <v>52.930606848268525</v>
      </c>
      <c r="AF549">
        <f>'[1]LT6.2a - Adj LT ST Implied'!P253</f>
        <v>21.249513698209991</v>
      </c>
    </row>
    <row r="550" spans="2:32">
      <c r="B550" s="2">
        <f t="shared" si="166"/>
        <v>549</v>
      </c>
      <c r="C550" s="10">
        <f>'[1]A - 12HR - Input'!C564</f>
        <v>43381</v>
      </c>
      <c r="D550" s="11">
        <f>'[1]A - 12HR - Input'!E564</f>
        <v>41.68</v>
      </c>
      <c r="E550" s="12">
        <f>'[1]A - 12HR - Input'!D564</f>
        <v>100.79</v>
      </c>
      <c r="F550" s="11">
        <f t="shared" si="164"/>
        <v>4200.9272000000001</v>
      </c>
      <c r="G550" s="12">
        <f t="shared" si="165"/>
        <v>3.3202142871679476E-4</v>
      </c>
      <c r="H550" s="17">
        <f t="shared" si="144"/>
        <v>3011.85379469279</v>
      </c>
      <c r="I550" s="17"/>
      <c r="J550" s="11">
        <f t="shared" si="180"/>
        <v>157943708.84640601</v>
      </c>
      <c r="K550" s="11">
        <f t="shared" si="151"/>
        <v>168034743.48738649</v>
      </c>
      <c r="L550" s="23">
        <f t="shared" si="159"/>
        <v>155398056.19824898</v>
      </c>
      <c r="M550" s="11">
        <f t="shared" ref="M550:M613" si="189">SUMPRODUCT(F496:F549,G496:G549)*40000/SUM(G496:G549)</f>
        <v>148332033.68114409</v>
      </c>
      <c r="N550" s="11">
        <f t="shared" si="183"/>
        <v>149929603.80259332</v>
      </c>
      <c r="O550" s="11">
        <f t="shared" si="171"/>
        <v>149544519.69043377</v>
      </c>
      <c r="P550" s="20">
        <f t="shared" si="145"/>
        <v>3839791.6643003067</v>
      </c>
      <c r="Q550" s="2">
        <f t="shared" si="146"/>
        <v>41.133405834190427</v>
      </c>
      <c r="R550" s="2">
        <f t="shared" si="152"/>
        <v>43.761422019235013</v>
      </c>
      <c r="S550" s="2">
        <f t="shared" si="160"/>
        <v>40.470439488431431</v>
      </c>
      <c r="T550" s="2">
        <f t="shared" ref="T550:T613" si="190">M550/P550</f>
        <v>38.630229619026323</v>
      </c>
      <c r="U550" s="2">
        <f t="shared" si="184"/>
        <v>39.046286077584298</v>
      </c>
      <c r="V550" s="2">
        <f t="shared" si="172"/>
        <v>38.945998315688314</v>
      </c>
      <c r="W550" s="2">
        <f>'[1]A - 12HR - Input'!E564</f>
        <v>41.68</v>
      </c>
      <c r="X550" s="2">
        <f t="shared" si="147"/>
        <v>1.0132883274488114</v>
      </c>
      <c r="Y550" s="2">
        <f t="shared" si="148"/>
        <v>51.416757292738033</v>
      </c>
      <c r="Z550" s="2">
        <f t="shared" si="149"/>
        <v>23.03470726714664</v>
      </c>
      <c r="AA550">
        <f>'[1]LT6.2a - Adj LT ST Implied'!H254</f>
        <v>37.543861842829543</v>
      </c>
      <c r="AB550">
        <f>'[1]LT6.2a - Adj LT ST Implied'!M254</f>
        <v>42.800002500825677</v>
      </c>
      <c r="AC550">
        <f>'[1]LT6.2a - Adj LT ST Implied'!O254</f>
        <v>22.526317105697725</v>
      </c>
      <c r="AD550">
        <f>'[1]LT6.2a - Adj LT ST Implied'!I254</f>
        <v>38.632290726344088</v>
      </c>
      <c r="AE550">
        <f>'[1]LT6.2a - Adj LT ST Implied'!N254</f>
        <v>52.926238295091402</v>
      </c>
      <c r="AF550">
        <f>'[1]LT6.2a - Adj LT ST Implied'!P254</f>
        <v>21.24775989948925</v>
      </c>
    </row>
    <row r="551" spans="2:32">
      <c r="B551" s="2">
        <f t="shared" si="166"/>
        <v>550</v>
      </c>
      <c r="C551" s="10">
        <f t="shared" ref="C551" si="191">C550</f>
        <v>43381</v>
      </c>
      <c r="D551" s="11">
        <f>'[1]A - 12HR - Input'!E565</f>
        <v>40.630000000000003</v>
      </c>
      <c r="E551" s="12">
        <f>'[1]A - 12HR - Input'!D565</f>
        <v>100.44</v>
      </c>
      <c r="F551" s="11">
        <f t="shared" si="164"/>
        <v>4080.8772000000004</v>
      </c>
      <c r="G551" s="12">
        <f t="shared" si="165"/>
        <v>3.3810736121873188E-4</v>
      </c>
      <c r="H551" s="17">
        <f t="shared" si="144"/>
        <v>2957.6404263883205</v>
      </c>
      <c r="I551" s="17"/>
      <c r="J551" s="11">
        <f t="shared" si="180"/>
        <v>157945382.95942175</v>
      </c>
      <c r="K551" s="11">
        <f t="shared" si="151"/>
        <v>165614282.75277501</v>
      </c>
      <c r="L551" s="23">
        <f t="shared" si="159"/>
        <v>156282390.49543226</v>
      </c>
      <c r="M551" s="11">
        <f t="shared" si="189"/>
        <v>149000782.79795653</v>
      </c>
      <c r="N551" s="11">
        <f t="shared" si="183"/>
        <v>150178725.44842196</v>
      </c>
      <c r="O551" s="11">
        <f t="shared" si="171"/>
        <v>149901061.37723488</v>
      </c>
      <c r="P551" s="20">
        <f t="shared" si="145"/>
        <v>3842128.3783777165</v>
      </c>
      <c r="Q551" s="2">
        <f t="shared" si="146"/>
        <v>41.108824954493564</v>
      </c>
      <c r="R551" s="2">
        <f t="shared" si="152"/>
        <v>43.104827960668835</v>
      </c>
      <c r="S551" s="2">
        <f t="shared" si="160"/>
        <v>40.67599390351976</v>
      </c>
      <c r="T551" s="2">
        <f t="shared" si="190"/>
        <v>38.78079234324543</v>
      </c>
      <c r="U551" s="2">
        <f t="shared" si="184"/>
        <v>39.08737831187014</v>
      </c>
      <c r="V551" s="2">
        <f t="shared" si="172"/>
        <v>39.015110015800268</v>
      </c>
      <c r="W551" s="2">
        <f>'[1]A - 12HR - Input'!E565</f>
        <v>40.630000000000003</v>
      </c>
      <c r="X551" s="2">
        <f t="shared" si="147"/>
        <v>0.98835225879057331</v>
      </c>
      <c r="Y551" s="2">
        <f t="shared" si="148"/>
        <v>51.386031193116956</v>
      </c>
      <c r="Z551" s="2">
        <f t="shared" si="149"/>
        <v>23.020941974516397</v>
      </c>
      <c r="AA551">
        <f>'[1]LT6.2a - Adj LT ST Implied'!H255</f>
        <v>37.595716206583411</v>
      </c>
      <c r="AB551">
        <f>'[1]LT6.2a - Adj LT ST Implied'!M255</f>
        <v>42.859116475505083</v>
      </c>
      <c r="AC551">
        <f>'[1]LT6.2a - Adj LT ST Implied'!O255</f>
        <v>22.557429723950047</v>
      </c>
      <c r="AD551">
        <f>'[1]LT6.2a - Adj LT ST Implied'!I255</f>
        <v>38.605801811299877</v>
      </c>
      <c r="AE551">
        <f>'[1]LT6.2a - Adj LT ST Implied'!N255</f>
        <v>52.889948481480836</v>
      </c>
      <c r="AF551">
        <f>'[1]LT6.2a - Adj LT ST Implied'!P255</f>
        <v>21.233190996214933</v>
      </c>
    </row>
    <row r="552" spans="2:32">
      <c r="B552" s="2">
        <f t="shared" si="166"/>
        <v>551</v>
      </c>
      <c r="C552" s="10">
        <f>'[1]A - 12HR - Input'!C566</f>
        <v>43382</v>
      </c>
      <c r="D552" s="11">
        <f>'[1]A - 12HR - Input'!E566</f>
        <v>40.43</v>
      </c>
      <c r="E552" s="12">
        <f>'[1]A - 12HR - Input'!D566</f>
        <v>100.45</v>
      </c>
      <c r="F552" s="11">
        <f t="shared" si="164"/>
        <v>4061.1935000000003</v>
      </c>
      <c r="G552" s="12">
        <f t="shared" si="165"/>
        <v>3.4430484849158047E-4</v>
      </c>
      <c r="H552" s="17">
        <f t="shared" si="144"/>
        <v>2904.4028987133293</v>
      </c>
      <c r="I552" s="17"/>
      <c r="J552" s="11">
        <f t="shared" si="180"/>
        <v>157935549.99544057</v>
      </c>
      <c r="K552" s="11">
        <f t="shared" si="151"/>
        <v>162837838.75681132</v>
      </c>
      <c r="L552" s="23">
        <f t="shared" si="159"/>
        <v>157028532.65746841</v>
      </c>
      <c r="M552" s="11">
        <f t="shared" si="189"/>
        <v>149417600.49656337</v>
      </c>
      <c r="N552" s="11">
        <f t="shared" si="183"/>
        <v>150420739.51911986</v>
      </c>
      <c r="O552" s="11">
        <f t="shared" si="171"/>
        <v>150164966.45028099</v>
      </c>
      <c r="P552" s="20">
        <f t="shared" si="145"/>
        <v>3844427.1014277101</v>
      </c>
      <c r="Q552" s="2">
        <f t="shared" si="146"/>
        <v>41.081686771167497</v>
      </c>
      <c r="R552" s="2">
        <f t="shared" si="152"/>
        <v>42.356854340231344</v>
      </c>
      <c r="S552" s="2">
        <f t="shared" si="160"/>
        <v>40.845756341472182</v>
      </c>
      <c r="T552" s="2">
        <f t="shared" si="190"/>
        <v>38.866025172144361</v>
      </c>
      <c r="U552" s="2">
        <f t="shared" si="184"/>
        <v>39.126958464957731</v>
      </c>
      <c r="V552" s="2">
        <f t="shared" si="172"/>
        <v>39.060427597785385</v>
      </c>
      <c r="W552" s="2">
        <f>'[1]A - 12HR - Input'!E566</f>
        <v>40.43</v>
      </c>
      <c r="X552" s="2">
        <f t="shared" si="147"/>
        <v>0.98413680590094776</v>
      </c>
      <c r="Y552" s="2">
        <f t="shared" si="148"/>
        <v>51.352108463959368</v>
      </c>
      <c r="Z552" s="2">
        <f t="shared" si="149"/>
        <v>23.005744591853801</v>
      </c>
      <c r="AA552">
        <f>'[1]LT6.2a - Adj LT ST Implied'!H256</f>
        <v>37.684528503230595</v>
      </c>
      <c r="AB552">
        <f>'[1]LT6.2a - Adj LT ST Implied'!M256</f>
        <v>42.960362493682872</v>
      </c>
      <c r="AC552">
        <f>'[1]LT6.2a - Adj LT ST Implied'!O256</f>
        <v>22.610717101938356</v>
      </c>
      <c r="AD552">
        <f>'[1]LT6.2a - Adj LT ST Implied'!I256</f>
        <v>38.592185849704357</v>
      </c>
      <c r="AE552">
        <f>'[1]LT6.2a - Adj LT ST Implied'!N256</f>
        <v>52.871294614094971</v>
      </c>
      <c r="AF552">
        <f>'[1]LT6.2a - Adj LT ST Implied'!P256</f>
        <v>21.2257022173374</v>
      </c>
    </row>
    <row r="553" spans="2:32">
      <c r="B553" s="2">
        <f t="shared" si="166"/>
        <v>552</v>
      </c>
      <c r="C553" s="10">
        <f t="shared" ref="C553" si="192">C552</f>
        <v>43382</v>
      </c>
      <c r="D553" s="11">
        <f>'[1]A - 12HR - Input'!E567</f>
        <v>39.950000000000003</v>
      </c>
      <c r="E553" s="12">
        <f>'[1]A - 12HR - Input'!D567</f>
        <v>100.17</v>
      </c>
      <c r="F553" s="11">
        <f t="shared" si="164"/>
        <v>4001.7915000000003</v>
      </c>
      <c r="G553" s="12">
        <f t="shared" si="165"/>
        <v>3.5061593532747501E-4</v>
      </c>
      <c r="H553" s="17">
        <f t="shared" si="144"/>
        <v>2852.1236465364896</v>
      </c>
      <c r="I553" s="17"/>
      <c r="J553" s="11">
        <f t="shared" si="180"/>
        <v>157887407.94623995</v>
      </c>
      <c r="K553" s="11">
        <f t="shared" si="151"/>
        <v>161248910.53481334</v>
      </c>
      <c r="L553" s="23">
        <f t="shared" si="159"/>
        <v>157595399.45548749</v>
      </c>
      <c r="M553" s="11">
        <f t="shared" si="189"/>
        <v>149870234.39571989</v>
      </c>
      <c r="N553" s="11">
        <f t="shared" si="183"/>
        <v>150631206.14808831</v>
      </c>
      <c r="O553" s="11">
        <f t="shared" si="171"/>
        <v>150430440.05875674</v>
      </c>
      <c r="P553" s="20">
        <f t="shared" si="145"/>
        <v>3846484.4125498161</v>
      </c>
      <c r="Q553" s="2">
        <f t="shared" si="146"/>
        <v>41.047198171687675</v>
      </c>
      <c r="R553" s="2">
        <f t="shared" si="152"/>
        <v>41.921113734066118</v>
      </c>
      <c r="S553" s="2">
        <f t="shared" si="160"/>
        <v>40.97128248883719</v>
      </c>
      <c r="T553" s="2">
        <f t="shared" si="190"/>
        <v>38.962912187228035</v>
      </c>
      <c r="U553" s="2">
        <f t="shared" si="184"/>
        <v>39.160747839411002</v>
      </c>
      <c r="V553" s="2">
        <f t="shared" si="172"/>
        <v>39.108553142176163</v>
      </c>
      <c r="W553" s="2">
        <f>'[1]A - 12HR - Input'!E567</f>
        <v>39.950000000000003</v>
      </c>
      <c r="X553" s="2">
        <f t="shared" si="147"/>
        <v>0.97326984007292205</v>
      </c>
      <c r="Y553" s="2">
        <f t="shared" si="148"/>
        <v>51.308997714609596</v>
      </c>
      <c r="Z553" s="2">
        <f t="shared" si="149"/>
        <v>22.986430976145101</v>
      </c>
      <c r="AA553">
        <f>'[1]LT6.2a - Adj LT ST Implied'!H257</f>
        <v>37.755296967148652</v>
      </c>
      <c r="AB553">
        <f>'[1]LT6.2a - Adj LT ST Implied'!M257</f>
        <v>43.041038542549458</v>
      </c>
      <c r="AC553">
        <f>'[1]LT6.2a - Adj LT ST Implied'!O257</f>
        <v>22.653178180289192</v>
      </c>
      <c r="AD553">
        <f>'[1]LT6.2a - Adj LT ST Implied'!I257</f>
        <v>38.560509961186831</v>
      </c>
      <c r="AE553">
        <f>'[1]LT6.2a - Adj LT ST Implied'!N257</f>
        <v>52.827898646825965</v>
      </c>
      <c r="AF553">
        <f>'[1]LT6.2a - Adj LT ST Implied'!P257</f>
        <v>21.20828047865276</v>
      </c>
    </row>
    <row r="554" spans="2:32">
      <c r="B554" s="2">
        <f t="shared" si="166"/>
        <v>553</v>
      </c>
      <c r="C554" s="10">
        <f>'[1]A - 12HR - Input'!C568</f>
        <v>43383</v>
      </c>
      <c r="D554" s="11">
        <f>'[1]A - 12HR - Input'!E568</f>
        <v>40.99</v>
      </c>
      <c r="E554" s="12">
        <f>'[1]A - 12HR - Input'!D568</f>
        <v>99.41</v>
      </c>
      <c r="F554" s="11">
        <f t="shared" si="164"/>
        <v>4074.8159000000001</v>
      </c>
      <c r="G554" s="12">
        <f t="shared" si="165"/>
        <v>3.570427039994654E-4</v>
      </c>
      <c r="H554" s="17">
        <f t="shared" si="144"/>
        <v>2800.7854208988324</v>
      </c>
      <c r="I554" s="17"/>
      <c r="J554" s="11">
        <f t="shared" si="180"/>
        <v>157896948.93764457</v>
      </c>
      <c r="K554" s="11">
        <f t="shared" si="151"/>
        <v>161545411.76589304</v>
      </c>
      <c r="L554" s="23">
        <f t="shared" si="159"/>
        <v>158450179.24770048</v>
      </c>
      <c r="M554" s="11">
        <f t="shared" si="189"/>
        <v>150283706.55545527</v>
      </c>
      <c r="N554" s="11">
        <f t="shared" si="183"/>
        <v>150943855.62552837</v>
      </c>
      <c r="O554" s="11">
        <f t="shared" si="171"/>
        <v>150687619.3730194</v>
      </c>
      <c r="P554" s="20">
        <f t="shared" si="145"/>
        <v>3847955.9269847139</v>
      </c>
      <c r="Q554" s="2">
        <f t="shared" si="146"/>
        <v>41.033980620815939</v>
      </c>
      <c r="R554" s="2">
        <f t="shared" si="152"/>
        <v>41.982136706144971</v>
      </c>
      <c r="S554" s="2">
        <f t="shared" si="160"/>
        <v>41.177753138109146</v>
      </c>
      <c r="T554" s="2">
        <f t="shared" si="190"/>
        <v>39.055464617345208</v>
      </c>
      <c r="U554" s="2">
        <f t="shared" si="184"/>
        <v>39.227022993428378</v>
      </c>
      <c r="V554" s="2">
        <f t="shared" si="172"/>
        <v>39.16043276802791</v>
      </c>
      <c r="W554" s="2">
        <f>'[1]A - 12HR - Input'!E568</f>
        <v>40.99</v>
      </c>
      <c r="X554" s="2">
        <f t="shared" si="147"/>
        <v>0.99892819024256141</v>
      </c>
      <c r="Y554" s="2">
        <f t="shared" si="148"/>
        <v>51.292475776019927</v>
      </c>
      <c r="Z554" s="2">
        <f t="shared" si="149"/>
        <v>22.979029147656927</v>
      </c>
      <c r="AA554">
        <f>'[1]LT6.2a - Adj LT ST Implied'!H258</f>
        <v>37.810491638614828</v>
      </c>
      <c r="AB554">
        <f>'[1]LT6.2a - Adj LT ST Implied'!M258</f>
        <v>43.103960468020901</v>
      </c>
      <c r="AC554">
        <f>'[1]LT6.2a - Adj LT ST Implied'!O258</f>
        <v>22.686294983168896</v>
      </c>
      <c r="AD554">
        <f>'[1]LT6.2a - Adj LT ST Implied'!I258</f>
        <v>38.563576327892882</v>
      </c>
      <c r="AE554">
        <f>'[1]LT6.2a - Adj LT ST Implied'!N258</f>
        <v>52.832099569213256</v>
      </c>
      <c r="AF554">
        <f>'[1]LT6.2a - Adj LT ST Implied'!P258</f>
        <v>21.209966980341086</v>
      </c>
    </row>
    <row r="555" spans="2:32">
      <c r="B555" s="2">
        <f t="shared" si="166"/>
        <v>554</v>
      </c>
      <c r="C555" s="10">
        <f t="shared" ref="C555" si="193">C554</f>
        <v>43383</v>
      </c>
      <c r="D555" s="11">
        <f>'[1]A - 12HR - Input'!E569</f>
        <v>44.34</v>
      </c>
      <c r="E555" s="12">
        <f>'[1]A - 12HR - Input'!D569</f>
        <v>99.46</v>
      </c>
      <c r="F555" s="11">
        <f t="shared" si="164"/>
        <v>4410.0564000000004</v>
      </c>
      <c r="G555" s="12">
        <f t="shared" si="165"/>
        <v>3.6358727494853905E-4</v>
      </c>
      <c r="H555" s="17">
        <f t="shared" si="144"/>
        <v>2750.3712833226541</v>
      </c>
      <c r="I555" s="17"/>
      <c r="J555" s="11">
        <f t="shared" si="180"/>
        <v>158148949.20150626</v>
      </c>
      <c r="K555" s="11">
        <f t="shared" si="151"/>
        <v>169758337.31180626</v>
      </c>
      <c r="L555" s="23">
        <f t="shared" si="159"/>
        <v>160485863.40267521</v>
      </c>
      <c r="M555" s="11">
        <f t="shared" si="189"/>
        <v>150701163.5529381</v>
      </c>
      <c r="N555" s="11">
        <f t="shared" si="183"/>
        <v>151524589.68435931</v>
      </c>
      <c r="O555" s="11">
        <f t="shared" si="171"/>
        <v>150995527.00832331</v>
      </c>
      <c r="P555" s="20">
        <f t="shared" si="145"/>
        <v>3849435.9414564264</v>
      </c>
      <c r="Q555" s="2">
        <f t="shared" si="146"/>
        <v>41.083668258594507</v>
      </c>
      <c r="R555" s="2">
        <f t="shared" si="152"/>
        <v>44.099535592629849</v>
      </c>
      <c r="S555" s="2">
        <f t="shared" si="160"/>
        <v>41.690747902653939</v>
      </c>
      <c r="T555" s="2">
        <f t="shared" si="190"/>
        <v>39.148895018609046</v>
      </c>
      <c r="U555" s="2">
        <f t="shared" si="184"/>
        <v>39.362803275284605</v>
      </c>
      <c r="V555" s="2">
        <f t="shared" si="172"/>
        <v>39.225364262379294</v>
      </c>
      <c r="W555" s="2">
        <f>'[1]A - 12HR - Input'!E569</f>
        <v>44.34</v>
      </c>
      <c r="X555" s="2">
        <f t="shared" si="147"/>
        <v>1.0792609783748872</v>
      </c>
      <c r="Y555" s="2">
        <f t="shared" si="148"/>
        <v>51.354585323243136</v>
      </c>
      <c r="Z555" s="2">
        <f t="shared" si="149"/>
        <v>23.006854224812926</v>
      </c>
      <c r="AA555">
        <f>'[1]LT6.2a - Adj LT ST Implied'!H259</f>
        <v>37.937062908018241</v>
      </c>
      <c r="AB555">
        <f>'[1]LT6.2a - Adj LT ST Implied'!M259</f>
        <v>43.248251715140789</v>
      </c>
      <c r="AC555">
        <f>'[1]LT6.2a - Adj LT ST Implied'!O259</f>
        <v>22.762237744810943</v>
      </c>
      <c r="AD555">
        <f>'[1]LT6.2a - Adj LT ST Implied'!I259</f>
        <v>38.592446528789679</v>
      </c>
      <c r="AE555">
        <f>'[1]LT6.2a - Adj LT ST Implied'!N259</f>
        <v>52.871651744441863</v>
      </c>
      <c r="AF555">
        <f>'[1]LT6.2a - Adj LT ST Implied'!P259</f>
        <v>21.225845590834325</v>
      </c>
    </row>
    <row r="556" spans="2:32">
      <c r="B556" s="2">
        <f t="shared" si="166"/>
        <v>555</v>
      </c>
      <c r="C556" s="10">
        <f>'[1]A - 12HR - Input'!C570</f>
        <v>43384</v>
      </c>
      <c r="D556" s="11">
        <f>'[1]A - 12HR - Input'!E570</f>
        <v>43.45</v>
      </c>
      <c r="E556" s="12">
        <f>'[1]A - 12HR - Input'!D570</f>
        <v>98.8</v>
      </c>
      <c r="F556" s="11">
        <f t="shared" si="164"/>
        <v>4292.8600000000006</v>
      </c>
      <c r="G556" s="12">
        <f t="shared" si="165"/>
        <v>3.7025180748323738E-4</v>
      </c>
      <c r="H556" s="17">
        <f t="shared" si="144"/>
        <v>2700.8646002228456</v>
      </c>
      <c r="I556" s="17"/>
      <c r="J556" s="11">
        <f t="shared" si="180"/>
        <v>158311209.31399673</v>
      </c>
      <c r="K556" s="11">
        <f t="shared" si="151"/>
        <v>174037041.06559032</v>
      </c>
      <c r="L556" s="23">
        <f t="shared" si="159"/>
        <v>162092544.73949969</v>
      </c>
      <c r="M556" s="11">
        <f t="shared" si="189"/>
        <v>151619346.20176774</v>
      </c>
      <c r="N556" s="11">
        <f t="shared" si="183"/>
        <v>151979834.85763699</v>
      </c>
      <c r="O556" s="11">
        <f t="shared" si="171"/>
        <v>151560148.31179482</v>
      </c>
      <c r="P556" s="20">
        <f t="shared" si="145"/>
        <v>3850409.5124705588</v>
      </c>
      <c r="Q556" s="2">
        <f t="shared" si="146"/>
        <v>41.115421308113973</v>
      </c>
      <c r="R556" s="2">
        <f t="shared" si="152"/>
        <v>45.19961850860949</v>
      </c>
      <c r="S556" s="2">
        <f t="shared" si="160"/>
        <v>42.097481894983005</v>
      </c>
      <c r="T556" s="2">
        <f t="shared" si="190"/>
        <v>39.377459906721299</v>
      </c>
      <c r="U556" s="2">
        <f t="shared" si="184"/>
        <v>39.47108336539543</v>
      </c>
      <c r="V556" s="2">
        <f t="shared" si="172"/>
        <v>39.362085466734804</v>
      </c>
      <c r="W556" s="2">
        <f>'[1]A - 12HR - Input'!E570</f>
        <v>43.45</v>
      </c>
      <c r="X556" s="2">
        <f t="shared" si="147"/>
        <v>1.056781096182646</v>
      </c>
      <c r="Y556" s="2">
        <f t="shared" si="148"/>
        <v>51.394276635142468</v>
      </c>
      <c r="Z556" s="2">
        <f t="shared" si="149"/>
        <v>23.024635932543827</v>
      </c>
      <c r="AA556">
        <f>'[1]LT6.2a - Adj LT ST Implied'!H260</f>
        <v>38.086355889376627</v>
      </c>
      <c r="AB556">
        <f>'[1]LT6.2a - Adj LT ST Implied'!M260</f>
        <v>43.418445713889348</v>
      </c>
      <c r="AC556">
        <f>'[1]LT6.2a - Adj LT ST Implied'!O260</f>
        <v>22.851813533625975</v>
      </c>
      <c r="AD556">
        <f>'[1]LT6.2a - Adj LT ST Implied'!I260</f>
        <v>38.64570337398758</v>
      </c>
      <c r="AE556">
        <f>'[1]LT6.2a - Adj LT ST Implied'!N260</f>
        <v>52.944613622362986</v>
      </c>
      <c r="AF556">
        <f>'[1]LT6.2a - Adj LT ST Implied'!P260</f>
        <v>21.25513685569317</v>
      </c>
    </row>
    <row r="557" spans="2:32">
      <c r="B557" s="2">
        <f t="shared" si="166"/>
        <v>556</v>
      </c>
      <c r="C557" s="10">
        <f t="shared" ref="C557" si="194">C556</f>
        <v>43384</v>
      </c>
      <c r="D557" s="11">
        <f>'[1]A - 12HR - Input'!E571</f>
        <v>40.909999999999997</v>
      </c>
      <c r="E557" s="12">
        <f>'[1]A - 12HR - Input'!D571</f>
        <v>98.94</v>
      </c>
      <c r="F557" s="11">
        <f t="shared" si="164"/>
        <v>4047.6353999999997</v>
      </c>
      <c r="G557" s="12">
        <f t="shared" si="165"/>
        <v>3.7703850049209504E-4</v>
      </c>
      <c r="H557" s="17">
        <f t="shared" si="144"/>
        <v>2652.2490374188351</v>
      </c>
      <c r="I557" s="17"/>
      <c r="J557" s="11">
        <f t="shared" si="180"/>
        <v>158293542.6987367</v>
      </c>
      <c r="K557" s="11">
        <f t="shared" si="151"/>
        <v>166765366.70030275</v>
      </c>
      <c r="L557" s="23">
        <f t="shared" si="159"/>
        <v>162821009.55343279</v>
      </c>
      <c r="M557" s="11">
        <f t="shared" si="189"/>
        <v>152385022.42413568</v>
      </c>
      <c r="N557" s="11">
        <f t="shared" si="183"/>
        <v>152191636.69494718</v>
      </c>
      <c r="O557" s="11">
        <f t="shared" si="171"/>
        <v>151985057.91025129</v>
      </c>
      <c r="P557" s="20">
        <f t="shared" si="145"/>
        <v>3851465.0703112553</v>
      </c>
      <c r="Q557" s="2">
        <f t="shared" si="146"/>
        <v>41.099565959699653</v>
      </c>
      <c r="R557" s="2">
        <f t="shared" si="152"/>
        <v>43.299202681546234</v>
      </c>
      <c r="S557" s="2">
        <f t="shared" si="160"/>
        <v>42.275084047503633</v>
      </c>
      <c r="T557" s="2">
        <f t="shared" si="190"/>
        <v>39.565469150631742</v>
      </c>
      <c r="U557" s="2">
        <f t="shared" si="184"/>
        <v>39.51525819826476</v>
      </c>
      <c r="V557" s="2">
        <f t="shared" si="172"/>
        <v>39.461621781751909</v>
      </c>
      <c r="W557" s="2">
        <f>'[1]A - 12HR - Input'!E571</f>
        <v>40.909999999999997</v>
      </c>
      <c r="X557" s="2">
        <f t="shared" si="147"/>
        <v>0.99538764083578068</v>
      </c>
      <c r="Y557" s="2">
        <f t="shared" si="148"/>
        <v>51.374457449624565</v>
      </c>
      <c r="Z557" s="2">
        <f t="shared" si="149"/>
        <v>23.015756937431807</v>
      </c>
      <c r="AA557">
        <f>'[1]LT6.2a - Adj LT ST Implied'!H261</f>
        <v>38.144188977220132</v>
      </c>
      <c r="AB557">
        <f>'[1]LT6.2a - Adj LT ST Implied'!M261</f>
        <v>43.484375434030945</v>
      </c>
      <c r="AC557">
        <f>'[1]LT6.2a - Adj LT ST Implied'!O261</f>
        <v>22.88651338633208</v>
      </c>
      <c r="AD557">
        <f>'[1]LT6.2a - Adj LT ST Implied'!I261</f>
        <v>38.701536610960645</v>
      </c>
      <c r="AE557">
        <f>'[1]LT6.2a - Adj LT ST Implied'!N261</f>
        <v>53.021105157016088</v>
      </c>
      <c r="AF557">
        <f>'[1]LT6.2a - Adj LT ST Implied'!P261</f>
        <v>21.285845136028357</v>
      </c>
    </row>
    <row r="558" spans="2:32">
      <c r="B558" s="2">
        <f t="shared" si="166"/>
        <v>557</v>
      </c>
      <c r="C558" s="10">
        <f>'[1]A - 12HR - Input'!C572</f>
        <v>43385</v>
      </c>
      <c r="D558" s="11">
        <f>'[1]A - 12HR - Input'!E572</f>
        <v>40.65</v>
      </c>
      <c r="E558" s="12">
        <f>'[1]A - 12HR - Input'!D572</f>
        <v>98.56</v>
      </c>
      <c r="F558" s="11">
        <f t="shared" si="164"/>
        <v>4006.4639999999999</v>
      </c>
      <c r="G558" s="12">
        <f t="shared" si="165"/>
        <v>3.8394959316913953E-4</v>
      </c>
      <c r="H558" s="17">
        <f t="shared" si="144"/>
        <v>2604.5085547452959</v>
      </c>
      <c r="I558" s="17"/>
      <c r="J558" s="11">
        <f t="shared" si="180"/>
        <v>158249781.0472815</v>
      </c>
      <c r="K558" s="11">
        <f t="shared" si="151"/>
        <v>161074509.84460139</v>
      </c>
      <c r="L558" s="23">
        <f t="shared" si="159"/>
        <v>163536949.08681306</v>
      </c>
      <c r="M558" s="11">
        <f t="shared" si="189"/>
        <v>152868399.57482541</v>
      </c>
      <c r="N558" s="11">
        <f t="shared" si="183"/>
        <v>152378032.40137136</v>
      </c>
      <c r="O558" s="11">
        <f t="shared" si="171"/>
        <v>152210440.59565264</v>
      </c>
      <c r="P558" s="20">
        <f t="shared" si="145"/>
        <v>3852223.2407858483</v>
      </c>
      <c r="Q558" s="2">
        <f t="shared" si="146"/>
        <v>41.080116897638248</v>
      </c>
      <c r="R558" s="2">
        <f t="shared" si="152"/>
        <v>41.813389249928932</v>
      </c>
      <c r="S558" s="2">
        <f t="shared" si="160"/>
        <v>42.452614727866013</v>
      </c>
      <c r="T558" s="2">
        <f t="shared" si="190"/>
        <v>39.683162168877956</v>
      </c>
      <c r="U558" s="2">
        <f t="shared" si="184"/>
        <v>39.555867580064351</v>
      </c>
      <c r="V558" s="2">
        <f t="shared" si="172"/>
        <v>39.512362363662476</v>
      </c>
      <c r="W558" s="2">
        <f>'[1]A - 12HR - Input'!E572</f>
        <v>40.65</v>
      </c>
      <c r="X558" s="2">
        <f t="shared" si="147"/>
        <v>0.98952980346404573</v>
      </c>
      <c r="Y558" s="2">
        <f t="shared" si="148"/>
        <v>51.350146122047811</v>
      </c>
      <c r="Z558" s="2">
        <f t="shared" si="149"/>
        <v>23.004865462677422</v>
      </c>
      <c r="AA558">
        <f>'[1]LT6.2a - Adj LT ST Implied'!H262</f>
        <v>38.249897563606915</v>
      </c>
      <c r="AB558">
        <f>'[1]LT6.2a - Adj LT ST Implied'!M262</f>
        <v>43.60488322251188</v>
      </c>
      <c r="AC558">
        <f>'[1]LT6.2a - Adj LT ST Implied'!O262</f>
        <v>22.949938538164147</v>
      </c>
      <c r="AD558">
        <f>'[1]LT6.2a - Adj LT ST Implied'!I262</f>
        <v>38.756184467913009</v>
      </c>
      <c r="AE558">
        <f>'[1]LT6.2a - Adj LT ST Implied'!N262</f>
        <v>53.095972721040823</v>
      </c>
      <c r="AF558">
        <f>'[1]LT6.2a - Adj LT ST Implied'!P262</f>
        <v>21.315901457352158</v>
      </c>
    </row>
    <row r="559" spans="2:32">
      <c r="B559" s="2">
        <f t="shared" si="166"/>
        <v>558</v>
      </c>
      <c r="C559" s="10">
        <f t="shared" ref="C559" si="195">C558</f>
        <v>43385</v>
      </c>
      <c r="D559" s="11">
        <f>'[1]A - 12HR - Input'!E573</f>
        <v>42.26</v>
      </c>
      <c r="E559" s="12">
        <f>'[1]A - 12HR - Input'!D573</f>
        <v>98.94</v>
      </c>
      <c r="F559" s="11">
        <f t="shared" si="164"/>
        <v>4181.2043999999996</v>
      </c>
      <c r="G559" s="12">
        <f t="shared" si="165"/>
        <v>3.9098736575268793E-4</v>
      </c>
      <c r="H559" s="17">
        <f t="shared" ref="H559:H622" si="196">1/G559</f>
        <v>2557.6274007598804</v>
      </c>
      <c r="I559" s="17"/>
      <c r="J559" s="11">
        <f t="shared" si="180"/>
        <v>158330031.96681583</v>
      </c>
      <c r="K559" s="11">
        <f t="shared" si="151"/>
        <v>163785106.92230067</v>
      </c>
      <c r="L559" s="23">
        <f t="shared" si="159"/>
        <v>164589664.77471894</v>
      </c>
      <c r="M559" s="11">
        <f t="shared" si="189"/>
        <v>153268749.37085366</v>
      </c>
      <c r="N559" s="11">
        <f t="shared" si="183"/>
        <v>152719145.02522826</v>
      </c>
      <c r="O559" s="11">
        <f t="shared" si="171"/>
        <v>152410162.34533393</v>
      </c>
      <c r="P559" s="20">
        <f t="shared" si="145"/>
        <v>3853239.8911688318</v>
      </c>
      <c r="Q559" s="2">
        <f t="shared" si="146"/>
        <v>41.090105064491169</v>
      </c>
      <c r="R559" s="2">
        <f t="shared" si="152"/>
        <v>42.505816286620693</v>
      </c>
      <c r="S559" s="2">
        <f t="shared" si="160"/>
        <v>42.714616640385898</v>
      </c>
      <c r="T559" s="2">
        <f t="shared" si="190"/>
        <v>39.776591569636615</v>
      </c>
      <c r="U559" s="2">
        <f t="shared" si="184"/>
        <v>39.633957225254107</v>
      </c>
      <c r="V559" s="2">
        <f t="shared" si="172"/>
        <v>39.553769464143649</v>
      </c>
      <c r="W559" s="2">
        <f>'[1]A - 12HR - Input'!E573</f>
        <v>42.26</v>
      </c>
      <c r="X559" s="2">
        <f t="shared" si="147"/>
        <v>1.0284714515495317</v>
      </c>
      <c r="Y559" s="2">
        <f t="shared" si="148"/>
        <v>51.362631330613965</v>
      </c>
      <c r="Z559" s="2">
        <f t="shared" si="149"/>
        <v>23.010458836115056</v>
      </c>
      <c r="AA559">
        <f>'[1]LT6.2a - Adj LT ST Implied'!H263</f>
        <v>38.379060398413039</v>
      </c>
      <c r="AB559">
        <f>'[1]LT6.2a - Adj LT ST Implied'!M263</f>
        <v>43.752128854190858</v>
      </c>
      <c r="AC559">
        <f>'[1]LT6.2a - Adj LT ST Implied'!O263</f>
        <v>23.027436239047823</v>
      </c>
      <c r="AD559">
        <f>'[1]LT6.2a - Adj LT ST Implied'!I263</f>
        <v>38.807005822023633</v>
      </c>
      <c r="AE559">
        <f>'[1]LT6.2a - Adj LT ST Implied'!N263</f>
        <v>53.165597976172378</v>
      </c>
      <c r="AF559">
        <f>'[1]LT6.2a - Adj LT ST Implied'!P263</f>
        <v>21.343853202112999</v>
      </c>
    </row>
    <row r="560" spans="2:32">
      <c r="B560" s="2">
        <f t="shared" si="166"/>
        <v>559</v>
      </c>
      <c r="C560" s="10">
        <f>'[1]A - 12HR - Input'!C574</f>
        <v>43386</v>
      </c>
      <c r="D560" s="11">
        <f>'[1]A - 12HR - Input'!E574</f>
        <v>38.83</v>
      </c>
      <c r="E560" s="12">
        <f>'[1]A - 12HR - Input'!D574</f>
        <v>98.73</v>
      </c>
      <c r="F560" s="11">
        <f t="shared" si="164"/>
        <v>3833.6858999999999</v>
      </c>
      <c r="G560" s="12">
        <f t="shared" si="165"/>
        <v>3.9815414027768634E-4</v>
      </c>
      <c r="H560" s="17">
        <f t="shared" si="196"/>
        <v>2511.5901075462025</v>
      </c>
      <c r="I560" s="17"/>
      <c r="J560" s="11">
        <f t="shared" si="180"/>
        <v>158164231.82394508</v>
      </c>
      <c r="K560" s="11">
        <f t="shared" si="151"/>
        <v>160234684.57719475</v>
      </c>
      <c r="L560" s="23">
        <f t="shared" si="159"/>
        <v>164335045.19511211</v>
      </c>
      <c r="M560" s="11">
        <f t="shared" si="189"/>
        <v>153773507.85653946</v>
      </c>
      <c r="N560" s="11">
        <f t="shared" si="183"/>
        <v>152731095.46240139</v>
      </c>
      <c r="O560" s="11">
        <f t="shared" si="171"/>
        <v>152717988.01212713</v>
      </c>
      <c r="P560" s="20">
        <f t="shared" ref="P560:P623" si="197">H560*720*SUMPRODUCT(E321:E560,G321:G560)</f>
        <v>3854088.9751876974</v>
      </c>
      <c r="Q560" s="2">
        <f t="shared" ref="Q560:Q623" si="198">J560/P560</f>
        <v>41.038033330883948</v>
      </c>
      <c r="R560" s="2">
        <f t="shared" si="152"/>
        <v>41.575242712031887</v>
      </c>
      <c r="S560" s="2">
        <f t="shared" si="160"/>
        <v>42.639141507393155</v>
      </c>
      <c r="T560" s="2">
        <f t="shared" si="190"/>
        <v>39.898795499149202</v>
      </c>
      <c r="U560" s="2">
        <f t="shared" si="184"/>
        <v>39.628326290771028</v>
      </c>
      <c r="V560" s="2">
        <f t="shared" si="172"/>
        <v>39.624925370252939</v>
      </c>
      <c r="W560" s="2">
        <f>'[1]A - 12HR - Input'!E574</f>
        <v>38.83</v>
      </c>
      <c r="X560" s="2">
        <f t="shared" ref="X560:X623" si="199">W560/Q560</f>
        <v>0.94619543989642763</v>
      </c>
      <c r="Y560" s="2">
        <f t="shared" ref="Y560:Y623" si="200">Q560*1.25</f>
        <v>51.297541663604932</v>
      </c>
      <c r="Z560" s="2">
        <f t="shared" ref="Z560:Z623" si="201">Q560*0.56</f>
        <v>22.981298665295014</v>
      </c>
      <c r="AA560">
        <f>'[1]LT6.2a - Adj LT ST Implied'!H264</f>
        <v>38.482937840396595</v>
      </c>
      <c r="AB560">
        <f>'[1]LT6.2a - Adj LT ST Implied'!M264</f>
        <v>43.870549138052112</v>
      </c>
      <c r="AC560">
        <f>'[1]LT6.2a - Adj LT ST Implied'!O264</f>
        <v>23.089762704237955</v>
      </c>
      <c r="AD560">
        <f>'[1]LT6.2a - Adj LT ST Implied'!I264</f>
        <v>38.802480747737434</v>
      </c>
      <c r="AE560">
        <f>'[1]LT6.2a - Adj LT ST Implied'!N264</f>
        <v>53.159398624400289</v>
      </c>
      <c r="AF560">
        <f>'[1]LT6.2a - Adj LT ST Implied'!P264</f>
        <v>21.34136441125559</v>
      </c>
    </row>
    <row r="561" spans="2:32">
      <c r="B561" s="2">
        <f t="shared" si="166"/>
        <v>560</v>
      </c>
      <c r="C561" s="10">
        <f t="shared" ref="C561" si="202">C560</f>
        <v>43386</v>
      </c>
      <c r="D561" s="11">
        <f>'[1]A - 12HR - Input'!E575</f>
        <v>36.96</v>
      </c>
      <c r="E561" s="12">
        <f>'[1]A - 12HR - Input'!D575</f>
        <v>99.18</v>
      </c>
      <c r="F561" s="11">
        <f t="shared" si="164"/>
        <v>3665.6928000000003</v>
      </c>
      <c r="G561" s="12">
        <f t="shared" si="165"/>
        <v>4.0545228134183941E-4</v>
      </c>
      <c r="H561" s="17">
        <f t="shared" si="196"/>
        <v>2466.3814856103709</v>
      </c>
      <c r="I561" s="17"/>
      <c r="J561" s="11">
        <f t="shared" si="180"/>
        <v>157874046.09602833</v>
      </c>
      <c r="K561" s="11">
        <f t="shared" ref="K561:K624" si="203">SUMPRODUCT(F560:F561,G560:G561)*40000/SUM(G560:G561)</f>
        <v>149957060.62159434</v>
      </c>
      <c r="L561" s="23">
        <f t="shared" si="159"/>
        <v>163260971.82518584</v>
      </c>
      <c r="M561" s="11">
        <f t="shared" si="189"/>
        <v>153795123.9601526</v>
      </c>
      <c r="N561" s="11">
        <f t="shared" si="183"/>
        <v>152582599.66494742</v>
      </c>
      <c r="O561" s="11">
        <f t="shared" si="171"/>
        <v>152709239.71082383</v>
      </c>
      <c r="P561" s="20">
        <f t="shared" si="197"/>
        <v>3855251.1026994851</v>
      </c>
      <c r="Q561" s="2">
        <f t="shared" si="198"/>
        <v>40.950392565994818</v>
      </c>
      <c r="R561" s="2">
        <f t="shared" ref="R561:R624" si="204">K561/P561</f>
        <v>38.896833598359628</v>
      </c>
      <c r="S561" s="2">
        <f t="shared" si="160"/>
        <v>42.347688250674224</v>
      </c>
      <c r="T561" s="2">
        <f t="shared" si="190"/>
        <v>39.892375324778122</v>
      </c>
      <c r="U561" s="2">
        <f t="shared" si="184"/>
        <v>39.577862920033297</v>
      </c>
      <c r="V561" s="2">
        <f t="shared" si="172"/>
        <v>39.61071163533169</v>
      </c>
      <c r="W561" s="2">
        <f>'[1]A - 12HR - Input'!E575</f>
        <v>36.96</v>
      </c>
      <c r="X561" s="2">
        <f t="shared" si="199"/>
        <v>0.90255545024229056</v>
      </c>
      <c r="Y561" s="2">
        <f t="shared" si="200"/>
        <v>51.187990707493526</v>
      </c>
      <c r="Z561" s="2">
        <f t="shared" si="201"/>
        <v>22.932219836957099</v>
      </c>
      <c r="AA561">
        <f>'[1]LT6.2a - Adj LT ST Implied'!H265</f>
        <v>38.520542814985497</v>
      </c>
      <c r="AB561">
        <f>'[1]LT6.2a - Adj LT ST Implied'!M265</f>
        <v>43.91341880908346</v>
      </c>
      <c r="AC561">
        <f>'[1]LT6.2a - Adj LT ST Implied'!O265</f>
        <v>23.112325688991298</v>
      </c>
      <c r="AD561">
        <f>'[1]LT6.2a - Adj LT ST Implied'!I265</f>
        <v>38.792457425587095</v>
      </c>
      <c r="AE561">
        <f>'[1]LT6.2a - Adj LT ST Implied'!N265</f>
        <v>53.145666673054322</v>
      </c>
      <c r="AF561">
        <f>'[1]LT6.2a - Adj LT ST Implied'!P265</f>
        <v>21.335851584072905</v>
      </c>
    </row>
    <row r="562" spans="2:32">
      <c r="B562" s="2">
        <f t="shared" si="166"/>
        <v>561</v>
      </c>
      <c r="C562" s="10">
        <f>'[1]A - 12HR - Input'!C576</f>
        <v>43387</v>
      </c>
      <c r="D562" s="11">
        <f>'[1]A - 12HR - Input'!E576</f>
        <v>36.659999999999997</v>
      </c>
      <c r="E562" s="12">
        <f>'[1]A - 12HR - Input'!D576</f>
        <v>99.14</v>
      </c>
      <c r="F562" s="11">
        <f t="shared" si="164"/>
        <v>3634.4723999999997</v>
      </c>
      <c r="G562" s="12">
        <f t="shared" si="165"/>
        <v>4.1288419688578353E-4</v>
      </c>
      <c r="H562" s="17">
        <f t="shared" si="196"/>
        <v>2421.9866188693841</v>
      </c>
      <c r="I562" s="17"/>
      <c r="J562" s="11">
        <f t="shared" si="180"/>
        <v>157564154.2810854</v>
      </c>
      <c r="K562" s="11">
        <f t="shared" si="203"/>
        <v>145997633.29162461</v>
      </c>
      <c r="L562" s="23">
        <f t="shared" si="159"/>
        <v>161584866.84352407</v>
      </c>
      <c r="M562" s="11">
        <f t="shared" si="189"/>
        <v>153698409.71177265</v>
      </c>
      <c r="N562" s="11">
        <f t="shared" si="183"/>
        <v>152420761.29985753</v>
      </c>
      <c r="O562" s="11">
        <f t="shared" si="171"/>
        <v>152570517.63361323</v>
      </c>
      <c r="P562" s="20">
        <f t="shared" si="197"/>
        <v>3856361.6706372248</v>
      </c>
      <c r="Q562" s="2">
        <f t="shared" si="198"/>
        <v>40.858240937512875</v>
      </c>
      <c r="R562" s="2">
        <f t="shared" si="204"/>
        <v>37.858905818732495</v>
      </c>
      <c r="S562" s="2">
        <f t="shared" si="160"/>
        <v>41.900859059421109</v>
      </c>
      <c r="T562" s="2">
        <f t="shared" si="190"/>
        <v>39.855807841377995</v>
      </c>
      <c r="U562" s="2">
        <f t="shared" si="184"/>
        <v>39.524498560497186</v>
      </c>
      <c r="V562" s="2">
        <f t="shared" si="172"/>
        <v>39.563332141614843</v>
      </c>
      <c r="W562" s="2">
        <f>'[1]A - 12HR - Input'!E576</f>
        <v>36.659999999999997</v>
      </c>
      <c r="X562" s="2">
        <f t="shared" si="199"/>
        <v>0.89724861273559187</v>
      </c>
      <c r="Y562" s="2">
        <f t="shared" si="200"/>
        <v>51.072801171891093</v>
      </c>
      <c r="Z562" s="2">
        <f t="shared" si="201"/>
        <v>22.880614925007212</v>
      </c>
      <c r="AA562">
        <f>'[1]LT6.2a - Adj LT ST Implied'!H266</f>
        <v>38.515928795617555</v>
      </c>
      <c r="AB562">
        <f>'[1]LT6.2a - Adj LT ST Implied'!M266</f>
        <v>43.908158827004009</v>
      </c>
      <c r="AC562">
        <f>'[1]LT6.2a - Adj LT ST Implied'!O266</f>
        <v>23.109557277370531</v>
      </c>
      <c r="AD562">
        <f>'[1]LT6.2a - Adj LT ST Implied'!I266</f>
        <v>38.792307431034928</v>
      </c>
      <c r="AE562">
        <f>'[1]LT6.2a - Adj LT ST Implied'!N266</f>
        <v>53.145461180517856</v>
      </c>
      <c r="AF562">
        <f>'[1]LT6.2a - Adj LT ST Implied'!P266</f>
        <v>21.335769087069213</v>
      </c>
    </row>
    <row r="563" spans="2:32">
      <c r="B563" s="2">
        <f t="shared" si="166"/>
        <v>562</v>
      </c>
      <c r="C563" s="10">
        <f t="shared" ref="C563" si="205">C562</f>
        <v>43387</v>
      </c>
      <c r="D563" s="11">
        <f>'[1]A - 12HR - Input'!E577</f>
        <v>37.020000000000003</v>
      </c>
      <c r="E563" s="12">
        <f>'[1]A - 12HR - Input'!D577</f>
        <v>98.97</v>
      </c>
      <c r="F563" s="11">
        <f t="shared" si="164"/>
        <v>3663.8694</v>
      </c>
      <c r="G563" s="12">
        <f t="shared" si="165"/>
        <v>4.2045233898755957E-4</v>
      </c>
      <c r="H563" s="17">
        <f t="shared" si="196"/>
        <v>2378.3908597297354</v>
      </c>
      <c r="I563" s="17"/>
      <c r="J563" s="11">
        <f t="shared" si="180"/>
        <v>157279589.9642745</v>
      </c>
      <c r="K563" s="11">
        <f t="shared" si="203"/>
        <v>145972175.51564077</v>
      </c>
      <c r="L563" s="23">
        <f t="shared" si="159"/>
        <v>159979175.72031942</v>
      </c>
      <c r="M563" s="11">
        <f t="shared" si="189"/>
        <v>153532134.61177665</v>
      </c>
      <c r="N563" s="11">
        <f t="shared" si="183"/>
        <v>152322075.93968937</v>
      </c>
      <c r="O563" s="11">
        <f t="shared" si="171"/>
        <v>152444726.63774443</v>
      </c>
      <c r="P563" s="20">
        <f t="shared" si="197"/>
        <v>3857332.7023342811</v>
      </c>
      <c r="Q563" s="2">
        <f t="shared" si="198"/>
        <v>40.774183121174921</v>
      </c>
      <c r="R563" s="2">
        <f t="shared" si="204"/>
        <v>37.84277550839861</v>
      </c>
      <c r="S563" s="2">
        <f t="shared" si="160"/>
        <v>41.474041278188771</v>
      </c>
      <c r="T563" s="2">
        <f t="shared" si="190"/>
        <v>39.802668439480485</v>
      </c>
      <c r="U563" s="2">
        <f t="shared" si="184"/>
        <v>39.488964964705019</v>
      </c>
      <c r="V563" s="2">
        <f t="shared" si="172"/>
        <v>39.52076172882154</v>
      </c>
      <c r="W563" s="2">
        <f>'[1]A - 12HR - Input'!E577</f>
        <v>37.020000000000003</v>
      </c>
      <c r="X563" s="2">
        <f t="shared" si="199"/>
        <v>0.90792744737477549</v>
      </c>
      <c r="Y563" s="2">
        <f t="shared" si="200"/>
        <v>50.967728901468654</v>
      </c>
      <c r="Z563" s="2">
        <f t="shared" si="201"/>
        <v>22.833542547857959</v>
      </c>
      <c r="AA563">
        <f>'[1]LT6.2a - Adj LT ST Implied'!H267</f>
        <v>38.49519103710962</v>
      </c>
      <c r="AB563">
        <f>'[1]LT6.2a - Adj LT ST Implied'!M267</f>
        <v>43.884517782304961</v>
      </c>
      <c r="AC563">
        <f>'[1]LT6.2a - Adj LT ST Implied'!O267</f>
        <v>23.097114622265771</v>
      </c>
      <c r="AD563">
        <f>'[1]LT6.2a - Adj LT ST Implied'!I267</f>
        <v>38.769555191977695</v>
      </c>
      <c r="AE563">
        <f>'[1]LT6.2a - Adj LT ST Implied'!N267</f>
        <v>53.114290613009445</v>
      </c>
      <c r="AF563">
        <f>'[1]LT6.2a - Adj LT ST Implied'!P267</f>
        <v>21.323255355587733</v>
      </c>
    </row>
    <row r="564" spans="2:32">
      <c r="B564" s="2">
        <f t="shared" si="166"/>
        <v>563</v>
      </c>
      <c r="C564" s="10">
        <f>'[1]A - 12HR - Input'!C578</f>
        <v>43388</v>
      </c>
      <c r="D564" s="11">
        <f>'[1]A - 12HR - Input'!E578</f>
        <v>37.200000000000003</v>
      </c>
      <c r="E564" s="12">
        <f>'[1]A - 12HR - Input'!D578</f>
        <v>98.17</v>
      </c>
      <c r="F564" s="11">
        <f t="shared" si="164"/>
        <v>3651.9240000000004</v>
      </c>
      <c r="G564" s="12">
        <f t="shared" si="165"/>
        <v>4.2815920467164926E-4</v>
      </c>
      <c r="H564" s="17">
        <f t="shared" si="196"/>
        <v>2335.5798242546002</v>
      </c>
      <c r="I564" s="17"/>
      <c r="J564" s="11">
        <f t="shared" si="180"/>
        <v>156996991.76763195</v>
      </c>
      <c r="K564" s="11">
        <f t="shared" si="203"/>
        <v>146313698.30070639</v>
      </c>
      <c r="L564" s="23">
        <f t="shared" si="159"/>
        <v>158363788.84890893</v>
      </c>
      <c r="M564" s="11">
        <f t="shared" si="189"/>
        <v>153378311.05649006</v>
      </c>
      <c r="N564" s="11">
        <f t="shared" si="183"/>
        <v>152205368.63189316</v>
      </c>
      <c r="O564" s="11">
        <f t="shared" si="171"/>
        <v>152335698.87386578</v>
      </c>
      <c r="P564" s="20">
        <f t="shared" si="197"/>
        <v>3857711.2681641472</v>
      </c>
      <c r="Q564" s="2">
        <f t="shared" si="198"/>
        <v>40.696926455656055</v>
      </c>
      <c r="R564" s="2">
        <f t="shared" si="204"/>
        <v>37.927591810243449</v>
      </c>
      <c r="S564" s="2">
        <f t="shared" si="160"/>
        <v>41.051229042414299</v>
      </c>
      <c r="T564" s="2">
        <f t="shared" si="190"/>
        <v>39.758888209765253</v>
      </c>
      <c r="U564" s="2">
        <f t="shared" si="184"/>
        <v>39.454836832391145</v>
      </c>
      <c r="V564" s="2">
        <f t="shared" si="172"/>
        <v>39.488621175726578</v>
      </c>
      <c r="W564" s="2">
        <f>'[1]A - 12HR - Input'!E578</f>
        <v>37.200000000000003</v>
      </c>
      <c r="X564" s="2">
        <f t="shared" si="199"/>
        <v>0.91407394218169391</v>
      </c>
      <c r="Y564" s="2">
        <f t="shared" si="200"/>
        <v>50.871158069570072</v>
      </c>
      <c r="Z564" s="2">
        <f t="shared" si="201"/>
        <v>22.790278815167394</v>
      </c>
      <c r="AA564">
        <f>'[1]LT6.2a - Adj LT ST Implied'!H268</f>
        <v>38.498463137828487</v>
      </c>
      <c r="AB564">
        <f>'[1]LT6.2a - Adj LT ST Implied'!M268</f>
        <v>43.888247977124472</v>
      </c>
      <c r="AC564">
        <f>'[1]LT6.2a - Adj LT ST Implied'!O268</f>
        <v>23.099077882697092</v>
      </c>
      <c r="AD564">
        <f>'[1]LT6.2a - Adj LT ST Implied'!I268</f>
        <v>38.72891289569128</v>
      </c>
      <c r="AE564">
        <f>'[1]LT6.2a - Adj LT ST Implied'!N268</f>
        <v>53.058610667097057</v>
      </c>
      <c r="AF564">
        <f>'[1]LT6.2a - Adj LT ST Implied'!P268</f>
        <v>21.300902092630206</v>
      </c>
    </row>
    <row r="565" spans="2:32">
      <c r="B565" s="2">
        <f t="shared" si="166"/>
        <v>564</v>
      </c>
      <c r="C565" s="10">
        <f t="shared" ref="C565" si="206">C564</f>
        <v>43388</v>
      </c>
      <c r="D565" s="11">
        <f>'[1]A - 12HR - Input'!E579</f>
        <v>37.96</v>
      </c>
      <c r="E565" s="12">
        <f>'[1]A - 12HR - Input'!D579</f>
        <v>98.69</v>
      </c>
      <c r="F565" s="11">
        <f t="shared" si="164"/>
        <v>3746.2723999999998</v>
      </c>
      <c r="G565" s="12">
        <f t="shared" si="165"/>
        <v>4.3600733673284042E-4</v>
      </c>
      <c r="H565" s="17">
        <f t="shared" si="196"/>
        <v>2293.5393874180172</v>
      </c>
      <c r="I565" s="17"/>
      <c r="J565" s="11">
        <f t="shared" si="180"/>
        <v>156790252.43259668</v>
      </c>
      <c r="K565" s="11">
        <f t="shared" si="203"/>
        <v>147981064.94450051</v>
      </c>
      <c r="L565" s="23">
        <f t="shared" si="159"/>
        <v>157378531.14455548</v>
      </c>
      <c r="M565" s="11">
        <f t="shared" si="189"/>
        <v>153257182.78377581</v>
      </c>
      <c r="N565" s="11">
        <f t="shared" si="183"/>
        <v>152161614.25924307</v>
      </c>
      <c r="O565" s="11">
        <f t="shared" si="171"/>
        <v>152210755.31493089</v>
      </c>
      <c r="P565" s="20">
        <f t="shared" si="197"/>
        <v>3858454.3816989991</v>
      </c>
      <c r="Q565" s="2">
        <f t="shared" si="198"/>
        <v>40.63550762094458</v>
      </c>
      <c r="R565" s="2">
        <f t="shared" si="204"/>
        <v>38.352420504538863</v>
      </c>
      <c r="S565" s="2">
        <f t="shared" si="160"/>
        <v>40.787972482198107</v>
      </c>
      <c r="T565" s="2">
        <f t="shared" si="190"/>
        <v>39.719837951353938</v>
      </c>
      <c r="U565" s="2">
        <f t="shared" si="184"/>
        <v>39.435898213792413</v>
      </c>
      <c r="V565" s="2">
        <f t="shared" si="172"/>
        <v>39.448634156951648</v>
      </c>
      <c r="W565" s="2">
        <f>'[1]A - 12HR - Input'!E579</f>
        <v>37.96</v>
      </c>
      <c r="X565" s="2">
        <f t="shared" si="199"/>
        <v>0.93415838074665636</v>
      </c>
      <c r="Y565" s="2">
        <f t="shared" si="200"/>
        <v>50.794384526180721</v>
      </c>
      <c r="Z565" s="2">
        <f t="shared" si="201"/>
        <v>22.755884267728966</v>
      </c>
      <c r="AA565">
        <f>'[1]LT6.2a - Adj LT ST Implied'!H269</f>
        <v>38.505782807479093</v>
      </c>
      <c r="AB565">
        <f>'[1]LT6.2a - Adj LT ST Implied'!M269</f>
        <v>43.89659240052616</v>
      </c>
      <c r="AC565">
        <f>'[1]LT6.2a - Adj LT ST Implied'!O269</f>
        <v>23.103469684487454</v>
      </c>
      <c r="AD565">
        <f>'[1]LT6.2a - Adj LT ST Implied'!I269</f>
        <v>38.703942790001847</v>
      </c>
      <c r="AE565">
        <f>'[1]LT6.2a - Adj LT ST Implied'!N269</f>
        <v>53.024401622302534</v>
      </c>
      <c r="AF565">
        <f>'[1]LT6.2a - Adj LT ST Implied'!P269</f>
        <v>21.287168534501017</v>
      </c>
    </row>
    <row r="566" spans="2:32">
      <c r="B566" s="2">
        <f t="shared" si="166"/>
        <v>565</v>
      </c>
      <c r="C566" s="10">
        <f>'[1]A - 12HR - Input'!C580</f>
        <v>43389</v>
      </c>
      <c r="D566" s="11">
        <f>'[1]A - 12HR - Input'!E580</f>
        <v>38.85</v>
      </c>
      <c r="E566" s="12">
        <f>'[1]A - 12HR - Input'!D580</f>
        <v>99.05</v>
      </c>
      <c r="F566" s="11">
        <f t="shared" si="164"/>
        <v>3848.0925000000002</v>
      </c>
      <c r="G566" s="12">
        <f t="shared" si="165"/>
        <v>4.4399932457519391E-4</v>
      </c>
      <c r="H566" s="17">
        <f t="shared" si="196"/>
        <v>2252.2556784444928</v>
      </c>
      <c r="I566" s="17"/>
      <c r="J566" s="11">
        <f t="shared" si="180"/>
        <v>156661367.53887993</v>
      </c>
      <c r="K566" s="11">
        <f t="shared" si="203"/>
        <v>151905792.06458122</v>
      </c>
      <c r="L566" s="23">
        <f t="shared" si="159"/>
        <v>156786448.93309778</v>
      </c>
      <c r="M566" s="11">
        <f t="shared" si="189"/>
        <v>153216506.25168014</v>
      </c>
      <c r="N566" s="11">
        <f t="shared" si="183"/>
        <v>152213362.09325841</v>
      </c>
      <c r="O566" s="11">
        <f t="shared" si="171"/>
        <v>152176989.06942308</v>
      </c>
      <c r="P566" s="20">
        <f t="shared" si="197"/>
        <v>3859447.4620676013</v>
      </c>
      <c r="Q566" s="2">
        <f t="shared" si="198"/>
        <v>40.591656986814527</v>
      </c>
      <c r="R566" s="2">
        <f t="shared" si="204"/>
        <v>39.359466233853468</v>
      </c>
      <c r="S566" s="2">
        <f t="shared" si="160"/>
        <v>40.624066132280866</v>
      </c>
      <c r="T566" s="2">
        <f t="shared" si="190"/>
        <v>39.699078108346178</v>
      </c>
      <c r="U566" s="2">
        <f t="shared" si="184"/>
        <v>39.439158996016999</v>
      </c>
      <c r="V566" s="2">
        <f t="shared" si="172"/>
        <v>39.429734583794051</v>
      </c>
      <c r="W566" s="2">
        <f>'[1]A - 12HR - Input'!E580</f>
        <v>38.85</v>
      </c>
      <c r="X566" s="2">
        <f t="shared" si="199"/>
        <v>0.95709322762112736</v>
      </c>
      <c r="Y566" s="2">
        <f t="shared" si="200"/>
        <v>50.739571233518163</v>
      </c>
      <c r="Z566" s="2">
        <f t="shared" si="201"/>
        <v>22.731327912616138</v>
      </c>
      <c r="AA566">
        <f>'[1]LT6.2a - Adj LT ST Implied'!H270</f>
        <v>38.517286869600618</v>
      </c>
      <c r="AB566">
        <f>'[1]LT6.2a - Adj LT ST Implied'!M270</f>
        <v>43.909707031344702</v>
      </c>
      <c r="AC566">
        <f>'[1]LT6.2a - Adj LT ST Implied'!O270</f>
        <v>23.110372121760371</v>
      </c>
      <c r="AD566">
        <f>'[1]LT6.2a - Adj LT ST Implied'!I270</f>
        <v>38.713119324792316</v>
      </c>
      <c r="AE566">
        <f>'[1]LT6.2a - Adj LT ST Implied'!N270</f>
        <v>53.036973474965478</v>
      </c>
      <c r="AF566">
        <f>'[1]LT6.2a - Adj LT ST Implied'!P270</f>
        <v>21.292215628635777</v>
      </c>
    </row>
    <row r="567" spans="2:32">
      <c r="B567" s="2">
        <f t="shared" si="166"/>
        <v>566</v>
      </c>
      <c r="C567" s="10">
        <f t="shared" ref="C567" si="207">C566</f>
        <v>43389</v>
      </c>
      <c r="D567" s="11">
        <f>'[1]A - 12HR - Input'!E581</f>
        <v>38.53</v>
      </c>
      <c r="E567" s="12">
        <f>'[1]A - 12HR - Input'!D581</f>
        <v>98.63</v>
      </c>
      <c r="F567" s="11">
        <f t="shared" si="164"/>
        <v>3800.2138999999997</v>
      </c>
      <c r="G567" s="12">
        <f t="shared" si="165"/>
        <v>4.5213780506638896E-4</v>
      </c>
      <c r="H567" s="17">
        <f t="shared" si="196"/>
        <v>2211.7150762324918</v>
      </c>
      <c r="I567" s="17"/>
      <c r="J567" s="11">
        <f t="shared" si="180"/>
        <v>156498165.58283743</v>
      </c>
      <c r="K567" s="11">
        <f t="shared" si="203"/>
        <v>152957431.58425832</v>
      </c>
      <c r="L567" s="23">
        <f t="shared" si="159"/>
        <v>156199205.60418931</v>
      </c>
      <c r="M567" s="11">
        <f t="shared" si="189"/>
        <v>153352893.91452911</v>
      </c>
      <c r="N567" s="11">
        <f t="shared" si="183"/>
        <v>152231291.28153792</v>
      </c>
      <c r="O567" s="11">
        <f t="shared" si="171"/>
        <v>152236028.09738722</v>
      </c>
      <c r="P567" s="20">
        <f t="shared" si="197"/>
        <v>3860121.8320765775</v>
      </c>
      <c r="Q567" s="2">
        <f t="shared" si="198"/>
        <v>40.542286588568174</v>
      </c>
      <c r="R567" s="2">
        <f t="shared" si="204"/>
        <v>39.625026939104117</v>
      </c>
      <c r="S567" s="2">
        <f t="shared" si="160"/>
        <v>40.464838261377089</v>
      </c>
      <c r="T567" s="2">
        <f t="shared" si="190"/>
        <v>39.727475086461695</v>
      </c>
      <c r="U567" s="2">
        <f t="shared" si="184"/>
        <v>39.436913627061379</v>
      </c>
      <c r="V567" s="2">
        <f t="shared" si="172"/>
        <v>39.438140742695388</v>
      </c>
      <c r="W567" s="2">
        <f>'[1]A - 12HR - Input'!E581</f>
        <v>38.53</v>
      </c>
      <c r="X567" s="2">
        <f t="shared" si="199"/>
        <v>0.95036573518930267</v>
      </c>
      <c r="Y567" s="2">
        <f t="shared" si="200"/>
        <v>50.677858235710218</v>
      </c>
      <c r="Z567" s="2">
        <f t="shared" si="201"/>
        <v>22.703680489598181</v>
      </c>
      <c r="AA567">
        <f>'[1]LT6.2a - Adj LT ST Implied'!H271</f>
        <v>38.540666487334825</v>
      </c>
      <c r="AB567">
        <f>'[1]LT6.2a - Adj LT ST Implied'!M271</f>
        <v>43.9363597955617</v>
      </c>
      <c r="AC567">
        <f>'[1]LT6.2a - Adj LT ST Implied'!O271</f>
        <v>23.124399892400895</v>
      </c>
      <c r="AD567">
        <f>'[1]LT6.2a - Adj LT ST Implied'!I271</f>
        <v>38.710884463151018</v>
      </c>
      <c r="AE567">
        <f>'[1]LT6.2a - Adj LT ST Implied'!N271</f>
        <v>53.033911714516897</v>
      </c>
      <c r="AF567">
        <f>'[1]LT6.2a - Adj LT ST Implied'!P271</f>
        <v>21.290986454733062</v>
      </c>
    </row>
    <row r="568" spans="2:32">
      <c r="B568" s="2">
        <f t="shared" si="166"/>
        <v>567</v>
      </c>
      <c r="C568" s="10">
        <f>'[1]A - 12HR - Input'!C582</f>
        <v>43390</v>
      </c>
      <c r="D568" s="11">
        <f>'[1]A - 12HR - Input'!E582</f>
        <v>38.53</v>
      </c>
      <c r="E568" s="12">
        <f>'[1]A - 12HR - Input'!D582</f>
        <v>98.92</v>
      </c>
      <c r="F568" s="11">
        <f t="shared" si="164"/>
        <v>3811.3876</v>
      </c>
      <c r="G568" s="12">
        <f t="shared" si="165"/>
        <v>4.6042546340772797E-4</v>
      </c>
      <c r="H568" s="17">
        <f t="shared" si="196"/>
        <v>2171.9042048603073</v>
      </c>
      <c r="I568" s="17"/>
      <c r="J568" s="11">
        <f t="shared" si="180"/>
        <v>156346318.28182045</v>
      </c>
      <c r="K568" s="11">
        <f t="shared" si="203"/>
        <v>152234059.53178605</v>
      </c>
      <c r="L568" s="23">
        <f t="shared" si="159"/>
        <v>155476780.26075605</v>
      </c>
      <c r="M568" s="11">
        <f t="shared" si="189"/>
        <v>153408415.24193013</v>
      </c>
      <c r="N568" s="11">
        <f t="shared" si="183"/>
        <v>152260198.89940289</v>
      </c>
      <c r="O568" s="11">
        <f t="shared" si="171"/>
        <v>152256045.42946509</v>
      </c>
      <c r="P568" s="20">
        <f t="shared" si="197"/>
        <v>3861000.0444128481</v>
      </c>
      <c r="Q568" s="2">
        <f t="shared" si="198"/>
        <v>40.493736462931437</v>
      </c>
      <c r="R568" s="2">
        <f t="shared" si="204"/>
        <v>39.428660393847956</v>
      </c>
      <c r="S568" s="2">
        <f t="shared" si="160"/>
        <v>40.26852589285577</v>
      </c>
      <c r="T568" s="2">
        <f t="shared" si="190"/>
        <v>39.732818823434989</v>
      </c>
      <c r="U568" s="2">
        <f t="shared" si="184"/>
        <v>39.435430496752943</v>
      </c>
      <c r="V568" s="2">
        <f t="shared" si="172"/>
        <v>39.434354746975671</v>
      </c>
      <c r="W568" s="2">
        <f>'[1]A - 12HR - Input'!E582</f>
        <v>38.53</v>
      </c>
      <c r="X568" s="2">
        <f t="shared" si="199"/>
        <v>0.95150517994976658</v>
      </c>
      <c r="Y568" s="2">
        <f t="shared" si="200"/>
        <v>50.6171705786643</v>
      </c>
      <c r="Z568" s="2">
        <f t="shared" si="201"/>
        <v>22.676492419241608</v>
      </c>
      <c r="AA568">
        <f>'[1]LT6.2a - Adj LT ST Implied'!H272</f>
        <v>38.547206488095853</v>
      </c>
      <c r="AB568">
        <f>'[1]LT6.2a - Adj LT ST Implied'!M272</f>
        <v>43.943815396429265</v>
      </c>
      <c r="AC568">
        <f>'[1]LT6.2a - Adj LT ST Implied'!O272</f>
        <v>23.128323892857512</v>
      </c>
      <c r="AD568">
        <f>'[1]LT6.2a - Adj LT ST Implied'!I272</f>
        <v>38.699795134729406</v>
      </c>
      <c r="AE568">
        <f>'[1]LT6.2a - Adj LT ST Implied'!N272</f>
        <v>53.018719334579288</v>
      </c>
      <c r="AF568">
        <f>'[1]LT6.2a - Adj LT ST Implied'!P272</f>
        <v>21.284887324101174</v>
      </c>
    </row>
    <row r="569" spans="2:32">
      <c r="B569" s="2">
        <f t="shared" si="166"/>
        <v>568</v>
      </c>
      <c r="C569" s="10">
        <f t="shared" ref="C569" si="208">C568</f>
        <v>43390</v>
      </c>
      <c r="D569" s="11">
        <f>'[1]A - 12HR - Input'!E583</f>
        <v>40.68</v>
      </c>
      <c r="E569" s="12">
        <f>'[1]A - 12HR - Input'!D583</f>
        <v>99.58</v>
      </c>
      <c r="F569" s="11">
        <f t="shared" si="164"/>
        <v>4050.9144000000001</v>
      </c>
      <c r="G569" s="12">
        <f t="shared" si="165"/>
        <v>4.6886503402008965E-4</v>
      </c>
      <c r="H569" s="17">
        <f t="shared" si="196"/>
        <v>2132.8099291728217</v>
      </c>
      <c r="I569" s="17"/>
      <c r="J569" s="11">
        <f t="shared" si="180"/>
        <v>156371142.40839732</v>
      </c>
      <c r="K569" s="11">
        <f t="shared" si="203"/>
        <v>157289546.38143289</v>
      </c>
      <c r="L569" s="23">
        <f t="shared" si="159"/>
        <v>154701816.94472334</v>
      </c>
      <c r="M569" s="11">
        <f t="shared" si="189"/>
        <v>153534037.06618214</v>
      </c>
      <c r="N569" s="11">
        <f t="shared" si="183"/>
        <v>152492620.62434128</v>
      </c>
      <c r="O569" s="11">
        <f t="shared" si="171"/>
        <v>152289653.41242722</v>
      </c>
      <c r="P569" s="20">
        <f t="shared" si="197"/>
        <v>3862334.2425612211</v>
      </c>
      <c r="Q569" s="2">
        <f t="shared" si="198"/>
        <v>40.486175609882814</v>
      </c>
      <c r="R569" s="2">
        <f t="shared" si="204"/>
        <v>40.723960305706171</v>
      </c>
      <c r="S569" s="2">
        <f t="shared" si="160"/>
        <v>40.053969239631698</v>
      </c>
      <c r="T569" s="2">
        <f t="shared" si="190"/>
        <v>39.751618431751638</v>
      </c>
      <c r="U569" s="2">
        <f t="shared" si="184"/>
        <v>39.481984480768084</v>
      </c>
      <c r="V569" s="2">
        <f t="shared" si="172"/>
        <v>39.42943408011206</v>
      </c>
      <c r="W569" s="2">
        <f>'[1]A - 12HR - Input'!E583</f>
        <v>40.68</v>
      </c>
      <c r="X569" s="2">
        <f t="shared" si="199"/>
        <v>1.004787421562976</v>
      </c>
      <c r="Y569" s="2">
        <f t="shared" si="200"/>
        <v>50.607719512353519</v>
      </c>
      <c r="Z569" s="2">
        <f t="shared" si="201"/>
        <v>22.672258341534377</v>
      </c>
      <c r="AA569">
        <f>'[1]LT6.2a - Adj LT ST Implied'!H273</f>
        <v>38.624011897933137</v>
      </c>
      <c r="AB569">
        <f>'[1]LT6.2a - Adj LT ST Implied'!M273</f>
        <v>44.031373563643776</v>
      </c>
      <c r="AC569">
        <f>'[1]LT6.2a - Adj LT ST Implied'!O273</f>
        <v>23.174407138759882</v>
      </c>
      <c r="AD569">
        <f>'[1]LT6.2a - Adj LT ST Implied'!I273</f>
        <v>38.717880290287169</v>
      </c>
      <c r="AE569">
        <f>'[1]LT6.2a - Adj LT ST Implied'!N273</f>
        <v>53.043495997693427</v>
      </c>
      <c r="AF569">
        <f>'[1]LT6.2a - Adj LT ST Implied'!P273</f>
        <v>21.294834159657945</v>
      </c>
    </row>
    <row r="570" spans="2:32">
      <c r="B570" s="2">
        <f t="shared" si="166"/>
        <v>569</v>
      </c>
      <c r="C570" s="10">
        <f>'[1]A - 12HR - Input'!C584</f>
        <v>43391</v>
      </c>
      <c r="D570" s="11">
        <f>'[1]A - 12HR - Input'!E584</f>
        <v>40.659999999999997</v>
      </c>
      <c r="E570" s="12">
        <f>'[1]A - 12HR - Input'!D584</f>
        <v>99.72</v>
      </c>
      <c r="F570" s="11">
        <f t="shared" si="164"/>
        <v>4054.6151999999997</v>
      </c>
      <c r="G570" s="12">
        <f t="shared" si="165"/>
        <v>4.7745930144611976E-4</v>
      </c>
      <c r="H570" s="17">
        <f t="shared" si="196"/>
        <v>2094.4193504477112</v>
      </c>
      <c r="I570" s="17"/>
      <c r="J570" s="11">
        <f t="shared" si="180"/>
        <v>156397541.77717671</v>
      </c>
      <c r="K570" s="11">
        <f t="shared" si="203"/>
        <v>162111264.19374371</v>
      </c>
      <c r="L570" s="23">
        <f t="shared" si="159"/>
        <v>154244089.55986363</v>
      </c>
      <c r="M570" s="11">
        <f t="shared" si="189"/>
        <v>153892287.8546612</v>
      </c>
      <c r="N570" s="11">
        <f t="shared" si="183"/>
        <v>152711122.29014847</v>
      </c>
      <c r="O570" s="11">
        <f t="shared" si="171"/>
        <v>152509653.72643954</v>
      </c>
      <c r="P570" s="20">
        <f t="shared" si="197"/>
        <v>3863737.7679636441</v>
      </c>
      <c r="Q570" s="2">
        <f t="shared" si="198"/>
        <v>40.478301367643006</v>
      </c>
      <c r="R570" s="2">
        <f t="shared" si="204"/>
        <v>41.957108357067234</v>
      </c>
      <c r="S570" s="2">
        <f t="shared" si="160"/>
        <v>39.920951892435724</v>
      </c>
      <c r="T570" s="2">
        <f t="shared" si="190"/>
        <v>39.829899723181533</v>
      </c>
      <c r="U570" s="2">
        <f t="shared" si="184"/>
        <v>39.52419430644585</v>
      </c>
      <c r="V570" s="2">
        <f t="shared" si="172"/>
        <v>39.472050870268731</v>
      </c>
      <c r="W570" s="2">
        <f>'[1]A - 12HR - Input'!E584</f>
        <v>40.659999999999997</v>
      </c>
      <c r="X570" s="2">
        <f t="shared" si="199"/>
        <v>1.0044887909378093</v>
      </c>
      <c r="Y570" s="2">
        <f t="shared" si="200"/>
        <v>50.597876709553759</v>
      </c>
      <c r="Z570" s="2">
        <f t="shared" si="201"/>
        <v>22.667848765880084</v>
      </c>
      <c r="AA570">
        <f>'[1]LT6.2a - Adj LT ST Implied'!H274</f>
        <v>38.679590689380319</v>
      </c>
      <c r="AB570">
        <f>'[1]LT6.2a - Adj LT ST Implied'!M274</f>
        <v>44.094733385893562</v>
      </c>
      <c r="AC570">
        <f>'[1]LT6.2a - Adj LT ST Implied'!O274</f>
        <v>23.207754413628191</v>
      </c>
      <c r="AD570">
        <f>'[1]LT6.2a - Adj LT ST Implied'!I274</f>
        <v>38.740477802157997</v>
      </c>
      <c r="AE570">
        <f>'[1]LT6.2a - Adj LT ST Implied'!N274</f>
        <v>53.074454588956463</v>
      </c>
      <c r="AF570">
        <f>'[1]LT6.2a - Adj LT ST Implied'!P274</f>
        <v>21.307262791186901</v>
      </c>
    </row>
    <row r="571" spans="2:32">
      <c r="B571" s="2">
        <f t="shared" si="166"/>
        <v>570</v>
      </c>
      <c r="C571" s="10">
        <f t="shared" ref="C571" si="209">C570</f>
        <v>43391</v>
      </c>
      <c r="D571" s="11">
        <f>'[1]A - 12HR - Input'!E585</f>
        <v>40.11</v>
      </c>
      <c r="E571" s="12">
        <f>'[1]A - 12HR - Input'!D585</f>
        <v>99.72</v>
      </c>
      <c r="F571" s="11">
        <f t="shared" si="164"/>
        <v>3999.7691999999997</v>
      </c>
      <c r="G571" s="12">
        <f t="shared" si="165"/>
        <v>4.8621110126896116E-4</v>
      </c>
      <c r="H571" s="17">
        <f t="shared" si="196"/>
        <v>2056.7198021396516</v>
      </c>
      <c r="I571" s="17"/>
      <c r="J571" s="11">
        <f t="shared" si="180"/>
        <v>156380329.9535059</v>
      </c>
      <c r="K571" s="11">
        <f t="shared" si="203"/>
        <v>161077726.06256306</v>
      </c>
      <c r="L571" s="23">
        <f t="shared" si="159"/>
        <v>154228506.0597598</v>
      </c>
      <c r="M571" s="11">
        <f t="shared" si="189"/>
        <v>154282245.74815205</v>
      </c>
      <c r="N571" s="11">
        <f t="shared" si="183"/>
        <v>152904665.92457461</v>
      </c>
      <c r="O571" s="11">
        <f t="shared" si="171"/>
        <v>152753968.82625669</v>
      </c>
      <c r="P571" s="20">
        <f t="shared" si="197"/>
        <v>3865109.769560785</v>
      </c>
      <c r="Q571" s="2">
        <f t="shared" si="198"/>
        <v>40.459479620749896</v>
      </c>
      <c r="R571" s="2">
        <f t="shared" si="204"/>
        <v>41.674812790858269</v>
      </c>
      <c r="S571" s="2">
        <f t="shared" si="160"/>
        <v>39.902749276196026</v>
      </c>
      <c r="T571" s="2">
        <f t="shared" si="190"/>
        <v>39.916653069774014</v>
      </c>
      <c r="U571" s="2">
        <f t="shared" si="184"/>
        <v>39.560238917082572</v>
      </c>
      <c r="V571" s="2">
        <f t="shared" si="172"/>
        <v>39.521249830794588</v>
      </c>
      <c r="W571" s="2">
        <f>'[1]A - 12HR - Input'!E585</f>
        <v>40.11</v>
      </c>
      <c r="X571" s="2">
        <f t="shared" si="199"/>
        <v>0.99136223144672719</v>
      </c>
      <c r="Y571" s="2">
        <f t="shared" si="200"/>
        <v>50.574349525937372</v>
      </c>
      <c r="Z571" s="2">
        <f t="shared" si="201"/>
        <v>22.657308587619944</v>
      </c>
      <c r="AA571">
        <f>'[1]LT6.2a - Adj LT ST Implied'!H275</f>
        <v>38.769769174055128</v>
      </c>
      <c r="AB571">
        <f>'[1]LT6.2a - Adj LT ST Implied'!M275</f>
        <v>44.197536858422843</v>
      </c>
      <c r="AC571">
        <f>'[1]LT6.2a - Adj LT ST Implied'!O275</f>
        <v>23.261861504433075</v>
      </c>
      <c r="AD571">
        <f>'[1]LT6.2a - Adj LT ST Implied'!I275</f>
        <v>38.763308250882389</v>
      </c>
      <c r="AE571">
        <f>'[1]LT6.2a - Adj LT ST Implied'!N275</f>
        <v>53.105732303708876</v>
      </c>
      <c r="AF571">
        <f>'[1]LT6.2a - Adj LT ST Implied'!P275</f>
        <v>21.319819537985314</v>
      </c>
    </row>
    <row r="572" spans="2:32">
      <c r="B572" s="2">
        <f t="shared" si="166"/>
        <v>571</v>
      </c>
      <c r="C572" s="10">
        <f>'[1]A - 12HR - Input'!C586</f>
        <v>43392</v>
      </c>
      <c r="D572" s="11">
        <f>'[1]A - 12HR - Input'!E586</f>
        <v>40.94</v>
      </c>
      <c r="E572" s="12">
        <f>'[1]A - 12HR - Input'!D586</f>
        <v>100.48</v>
      </c>
      <c r="F572" s="11">
        <f t="shared" si="164"/>
        <v>4113.6512000000002</v>
      </c>
      <c r="G572" s="12">
        <f t="shared" si="165"/>
        <v>4.9512332104782199E-4</v>
      </c>
      <c r="H572" s="17">
        <f t="shared" si="196"/>
        <v>2019.698845701138</v>
      </c>
      <c r="I572" s="17"/>
      <c r="J572" s="11">
        <f t="shared" si="180"/>
        <v>156444776.3430267</v>
      </c>
      <c r="K572" s="11">
        <f t="shared" si="203"/>
        <v>162289092.92431888</v>
      </c>
      <c r="L572" s="23">
        <f t="shared" si="159"/>
        <v>154680752.65326545</v>
      </c>
      <c r="M572" s="11">
        <f t="shared" si="189"/>
        <v>154616770.64844722</v>
      </c>
      <c r="N572" s="11">
        <f t="shared" si="183"/>
        <v>153188114.85042417</v>
      </c>
      <c r="O572" s="11">
        <f t="shared" si="171"/>
        <v>152946570.5500018</v>
      </c>
      <c r="P572" s="20">
        <f t="shared" si="197"/>
        <v>3866995.7131825984</v>
      </c>
      <c r="Q572" s="2">
        <f t="shared" si="198"/>
        <v>40.456413181350591</v>
      </c>
      <c r="R572" s="2">
        <f t="shared" si="204"/>
        <v>41.967745754430226</v>
      </c>
      <c r="S572" s="2">
        <f t="shared" si="160"/>
        <v>40.000238977756908</v>
      </c>
      <c r="T572" s="2">
        <f t="shared" si="190"/>
        <v>39.983693315551982</v>
      </c>
      <c r="U572" s="2">
        <f t="shared" si="184"/>
        <v>39.614244807204074</v>
      </c>
      <c r="V572" s="2">
        <f t="shared" si="172"/>
        <v>39.551781769140973</v>
      </c>
      <c r="W572" s="2">
        <f>'[1]A - 12HR - Input'!E586</f>
        <v>40.94</v>
      </c>
      <c r="X572" s="2">
        <f t="shared" si="199"/>
        <v>1.0119532796069111</v>
      </c>
      <c r="Y572" s="2">
        <f t="shared" si="200"/>
        <v>50.57051647668824</v>
      </c>
      <c r="Z572" s="2">
        <f t="shared" si="201"/>
        <v>22.655591381556334</v>
      </c>
      <c r="AA572">
        <f>'[1]LT6.2a - Adj LT ST Implied'!H276</f>
        <v>38.838749175633126</v>
      </c>
      <c r="AB572">
        <f>'[1]LT6.2a - Adj LT ST Implied'!M276</f>
        <v>44.276174060221763</v>
      </c>
      <c r="AC572">
        <f>'[1]LT6.2a - Adj LT ST Implied'!O276</f>
        <v>23.303249505379874</v>
      </c>
      <c r="AD572">
        <f>'[1]LT6.2a - Adj LT ST Implied'!I276</f>
        <v>38.796906970547127</v>
      </c>
      <c r="AE572">
        <f>'[1]LT6.2a - Adj LT ST Implied'!N276</f>
        <v>53.151762549649568</v>
      </c>
      <c r="AF572">
        <f>'[1]LT6.2a - Adj LT ST Implied'!P276</f>
        <v>21.33829883380092</v>
      </c>
    </row>
    <row r="573" spans="2:32">
      <c r="B573" s="2">
        <f t="shared" si="166"/>
        <v>572</v>
      </c>
      <c r="C573" s="10">
        <f t="shared" ref="C573" si="210">C572</f>
        <v>43392</v>
      </c>
      <c r="D573" s="11">
        <f>'[1]A - 12HR - Input'!E587</f>
        <v>40.82</v>
      </c>
      <c r="E573" s="12">
        <f>'[1]A - 12HR - Input'!D587</f>
        <v>101.03</v>
      </c>
      <c r="F573" s="11">
        <f t="shared" si="164"/>
        <v>4124.0446000000002</v>
      </c>
      <c r="G573" s="12">
        <f t="shared" si="165"/>
        <v>5.0419890127069433E-4</v>
      </c>
      <c r="H573" s="17">
        <f t="shared" si="196"/>
        <v>1983.344266478518</v>
      </c>
      <c r="I573" s="17"/>
      <c r="J573" s="11">
        <f t="shared" si="180"/>
        <v>156518917.14019227</v>
      </c>
      <c r="K573" s="11">
        <f t="shared" si="203"/>
        <v>164755803.80221996</v>
      </c>
      <c r="L573" s="23">
        <f t="shared" ref="L573:L636" si="211">SUMPRODUCT(F560:F573,G560:G573)*40000/SUM(G560:G573)</f>
        <v>154723678.11367393</v>
      </c>
      <c r="M573" s="11">
        <f t="shared" si="189"/>
        <v>155072224.14514211</v>
      </c>
      <c r="N573" s="11">
        <f t="shared" si="183"/>
        <v>153471214.40387943</v>
      </c>
      <c r="O573" s="11">
        <f t="shared" si="171"/>
        <v>153226849.38094801</v>
      </c>
      <c r="P573" s="20">
        <f t="shared" si="197"/>
        <v>3869243.9860110455</v>
      </c>
      <c r="Q573" s="2">
        <f t="shared" si="198"/>
        <v>40.452067046191551</v>
      </c>
      <c r="R573" s="2">
        <f t="shared" si="204"/>
        <v>42.580877400826083</v>
      </c>
      <c r="S573" s="2">
        <f t="shared" ref="S573:S636" si="212">L573/P573</f>
        <v>39.988090353843155</v>
      </c>
      <c r="T573" s="2">
        <f t="shared" si="190"/>
        <v>40.078171525443686</v>
      </c>
      <c r="U573" s="2">
        <f t="shared" si="184"/>
        <v>39.664393085249422</v>
      </c>
      <c r="V573" s="2">
        <f t="shared" si="172"/>
        <v>39.601237330839801</v>
      </c>
      <c r="W573" s="2">
        <f>'[1]A - 12HR - Input'!E587</f>
        <v>40.82</v>
      </c>
      <c r="X573" s="2">
        <f t="shared" si="199"/>
        <v>1.0090955291206334</v>
      </c>
      <c r="Y573" s="2">
        <f t="shared" si="200"/>
        <v>50.565083807739441</v>
      </c>
      <c r="Z573" s="2">
        <f t="shared" si="201"/>
        <v>22.65315754586727</v>
      </c>
      <c r="AA573">
        <f>'[1]LT6.2a - Adj LT ST Implied'!H277</f>
        <v>38.92796949335137</v>
      </c>
      <c r="AB573">
        <f>'[1]LT6.2a - Adj LT ST Implied'!M277</f>
        <v>44.377885222420559</v>
      </c>
      <c r="AC573">
        <f>'[1]LT6.2a - Adj LT ST Implied'!O277</f>
        <v>23.35678169601082</v>
      </c>
      <c r="AD573">
        <f>'[1]LT6.2a - Adj LT ST Implied'!I277</f>
        <v>38.814910391296834</v>
      </c>
      <c r="AE573">
        <f>'[1]LT6.2a - Adj LT ST Implied'!N277</f>
        <v>53.17642723607667</v>
      </c>
      <c r="AF573">
        <f>'[1]LT6.2a - Adj LT ST Implied'!P277</f>
        <v>21.34820071521326</v>
      </c>
    </row>
    <row r="574" spans="2:32">
      <c r="B574" s="2">
        <f t="shared" si="166"/>
        <v>573</v>
      </c>
      <c r="C574" s="10">
        <f>'[1]A - 12HR - Input'!C588</f>
        <v>43393</v>
      </c>
      <c r="D574" s="11">
        <f>'[1]A - 12HR - Input'!E588</f>
        <v>40.74</v>
      </c>
      <c r="E574" s="12">
        <f>'[1]A - 12HR - Input'!D588</f>
        <v>100.94</v>
      </c>
      <c r="F574" s="11">
        <f t="shared" si="164"/>
        <v>4112.2956000000004</v>
      </c>
      <c r="G574" s="12">
        <f t="shared" si="165"/>
        <v>5.1344083632453609E-4</v>
      </c>
      <c r="H574" s="17">
        <f t="shared" si="196"/>
        <v>1947.6440696819043</v>
      </c>
      <c r="I574" s="17"/>
      <c r="J574" s="11">
        <f t="shared" si="180"/>
        <v>156580002.40618899</v>
      </c>
      <c r="K574" s="11">
        <f t="shared" si="203"/>
        <v>164724669.97376385</v>
      </c>
      <c r="L574" s="23">
        <f t="shared" si="211"/>
        <v>155592293.40262008</v>
      </c>
      <c r="M574" s="11">
        <f t="shared" si="189"/>
        <v>155497502.98168448</v>
      </c>
      <c r="N574" s="11">
        <f t="shared" si="183"/>
        <v>153742258.25946945</v>
      </c>
      <c r="O574" s="11">
        <f t="shared" si="171"/>
        <v>153513651.84821072</v>
      </c>
      <c r="P574" s="20">
        <f t="shared" si="197"/>
        <v>3871381.6502199578</v>
      </c>
      <c r="Q574" s="2">
        <f t="shared" si="198"/>
        <v>40.445509265998794</v>
      </c>
      <c r="R574" s="2">
        <f t="shared" si="204"/>
        <v>42.549323434543012</v>
      </c>
      <c r="S574" s="2">
        <f t="shared" si="212"/>
        <v>40.190378386946144</v>
      </c>
      <c r="T574" s="2">
        <f t="shared" si="190"/>
        <v>40.165893479618489</v>
      </c>
      <c r="U574" s="2">
        <f t="shared" si="184"/>
        <v>39.712503739003459</v>
      </c>
      <c r="V574" s="2">
        <f t="shared" si="172"/>
        <v>39.653453396796628</v>
      </c>
      <c r="W574" s="2">
        <f>'[1]A - 12HR - Input'!E588</f>
        <v>40.74</v>
      </c>
      <c r="X574" s="2">
        <f t="shared" si="199"/>
        <v>1.0072811726034756</v>
      </c>
      <c r="Y574" s="2">
        <f t="shared" si="200"/>
        <v>50.556886582498493</v>
      </c>
      <c r="Z574" s="2">
        <f t="shared" si="201"/>
        <v>22.649485188959328</v>
      </c>
      <c r="AA574">
        <f>'[1]LT6.2a - Adj LT ST Implied'!H278</f>
        <v>39.008895342113611</v>
      </c>
      <c r="AB574">
        <f>'[1]LT6.2a - Adj LT ST Implied'!M278</f>
        <v>44.470140690009515</v>
      </c>
      <c r="AC574">
        <f>'[1]LT6.2a - Adj LT ST Implied'!O278</f>
        <v>23.405337205268165</v>
      </c>
      <c r="AD574">
        <f>'[1]LT6.2a - Adj LT ST Implied'!I278</f>
        <v>38.84764039274215</v>
      </c>
      <c r="AE574">
        <f>'[1]LT6.2a - Adj LT ST Implied'!N278</f>
        <v>53.221267338056748</v>
      </c>
      <c r="AF574">
        <f>'[1]LT6.2a - Adj LT ST Implied'!P278</f>
        <v>21.366202216008183</v>
      </c>
    </row>
    <row r="575" spans="2:32">
      <c r="B575" s="2">
        <f t="shared" si="166"/>
        <v>574</v>
      </c>
      <c r="C575" s="10">
        <f t="shared" ref="C575" si="213">C574</f>
        <v>43393</v>
      </c>
      <c r="D575" s="11">
        <f>'[1]A - 12HR - Input'!E589</f>
        <v>40.32</v>
      </c>
      <c r="E575" s="12">
        <f>'[1]A - 12HR - Input'!D589</f>
        <v>100.69</v>
      </c>
      <c r="F575" s="11">
        <f t="shared" si="164"/>
        <v>4059.8208</v>
      </c>
      <c r="G575" s="12">
        <f t="shared" si="165"/>
        <v>5.2285217548323425E-4</v>
      </c>
      <c r="H575" s="17">
        <f t="shared" si="196"/>
        <v>1912.5864764276303</v>
      </c>
      <c r="I575" s="17"/>
      <c r="J575" s="11">
        <f t="shared" si="180"/>
        <v>156602442.52944061</v>
      </c>
      <c r="K575" s="11">
        <f t="shared" si="203"/>
        <v>163432796.75479314</v>
      </c>
      <c r="L575" s="23">
        <f t="shared" si="211"/>
        <v>156694738.64591208</v>
      </c>
      <c r="M575" s="11">
        <f t="shared" si="189"/>
        <v>155912485.72014046</v>
      </c>
      <c r="N575" s="11">
        <f t="shared" si="183"/>
        <v>153939113.2743229</v>
      </c>
      <c r="O575" s="11">
        <f t="shared" si="171"/>
        <v>153759331.65836596</v>
      </c>
      <c r="P575" s="20">
        <f t="shared" si="197"/>
        <v>3873300.0078976364</v>
      </c>
      <c r="Q575" s="2">
        <f t="shared" si="198"/>
        <v>40.431271063467619</v>
      </c>
      <c r="R575" s="2">
        <f t="shared" si="204"/>
        <v>42.194716758721142</v>
      </c>
      <c r="S575" s="2">
        <f t="shared" si="212"/>
        <v>40.455099869984871</v>
      </c>
      <c r="T575" s="2">
        <f t="shared" si="190"/>
        <v>40.253139545667985</v>
      </c>
      <c r="U575" s="2">
        <f t="shared" si="184"/>
        <v>39.74365862712466</v>
      </c>
      <c r="V575" s="2">
        <f t="shared" si="172"/>
        <v>39.697243008507364</v>
      </c>
      <c r="W575" s="2">
        <f>'[1]A - 12HR - Input'!E589</f>
        <v>40.32</v>
      </c>
      <c r="X575" s="2">
        <f t="shared" si="199"/>
        <v>0.99724789598395391</v>
      </c>
      <c r="Y575" s="2">
        <f t="shared" si="200"/>
        <v>50.539088829334524</v>
      </c>
      <c r="Z575" s="2">
        <f t="shared" si="201"/>
        <v>22.64151179554187</v>
      </c>
      <c r="AA575">
        <f>'[1]LT6.2a - Adj LT ST Implied'!H279</f>
        <v>39.092338038771281</v>
      </c>
      <c r="AB575">
        <f>'[1]LT6.2a - Adj LT ST Implied'!M279</f>
        <v>44.565265364199256</v>
      </c>
      <c r="AC575">
        <f>'[1]LT6.2a - Adj LT ST Implied'!O279</f>
        <v>23.455402823262769</v>
      </c>
      <c r="AD575">
        <f>'[1]LT6.2a - Adj LT ST Implied'!I279</f>
        <v>38.883841175849234</v>
      </c>
      <c r="AE575">
        <f>'[1]LT6.2a - Adj LT ST Implied'!N279</f>
        <v>53.270862410913452</v>
      </c>
      <c r="AF575">
        <f>'[1]LT6.2a - Adj LT ST Implied'!P279</f>
        <v>21.386112646717081</v>
      </c>
    </row>
    <row r="576" spans="2:32">
      <c r="B576" s="2">
        <f t="shared" si="166"/>
        <v>575</v>
      </c>
      <c r="C576" s="10">
        <f>'[1]A - 12HR - Input'!C590</f>
        <v>43394</v>
      </c>
      <c r="D576" s="11">
        <f>'[1]A - 12HR - Input'!E590</f>
        <v>39.6</v>
      </c>
      <c r="E576" s="12">
        <f>'[1]A - 12HR - Input'!D590</f>
        <v>100.42</v>
      </c>
      <c r="F576" s="11">
        <f t="shared" si="164"/>
        <v>3976.6320000000001</v>
      </c>
      <c r="G576" s="12">
        <f t="shared" si="165"/>
        <v>5.3243602391368056E-4</v>
      </c>
      <c r="H576" s="17">
        <f t="shared" si="196"/>
        <v>1878.1599198519327</v>
      </c>
      <c r="I576" s="17"/>
      <c r="J576" s="11">
        <f t="shared" si="180"/>
        <v>156565528.60785508</v>
      </c>
      <c r="K576" s="11">
        <f t="shared" si="203"/>
        <v>160713946.02623612</v>
      </c>
      <c r="L576" s="23">
        <f t="shared" si="211"/>
        <v>157588219.72892168</v>
      </c>
      <c r="M576" s="11">
        <f t="shared" si="189"/>
        <v>156192093.41828862</v>
      </c>
      <c r="N576" s="11">
        <f t="shared" si="183"/>
        <v>154057961.55886784</v>
      </c>
      <c r="O576" s="11">
        <f t="shared" si="171"/>
        <v>153951473.06189156</v>
      </c>
      <c r="P576" s="20">
        <f t="shared" si="197"/>
        <v>3874986.8573467475</v>
      </c>
      <c r="Q576" s="2">
        <f t="shared" si="198"/>
        <v>40.404144419487778</v>
      </c>
      <c r="R576" s="2">
        <f t="shared" si="204"/>
        <v>41.474707384241036</v>
      </c>
      <c r="S576" s="2">
        <f t="shared" si="212"/>
        <v>40.668065603924219</v>
      </c>
      <c r="T576" s="2">
        <f t="shared" si="190"/>
        <v>40.307773721130843</v>
      </c>
      <c r="U576" s="2">
        <f t="shared" si="184"/>
        <v>39.757028147536289</v>
      </c>
      <c r="V576" s="2">
        <f t="shared" si="172"/>
        <v>39.729547151884816</v>
      </c>
      <c r="W576" s="2">
        <f>'[1]A - 12HR - Input'!E590</f>
        <v>39.6</v>
      </c>
      <c r="X576" s="2">
        <f t="shared" si="199"/>
        <v>0.98009747685438131</v>
      </c>
      <c r="Y576" s="2">
        <f t="shared" si="200"/>
        <v>50.505180524359723</v>
      </c>
      <c r="Z576" s="2">
        <f t="shared" si="201"/>
        <v>22.626320874913159</v>
      </c>
      <c r="AA576">
        <f>'[1]LT6.2a - Adj LT ST Implied'!H280</f>
        <v>39.142703895255174</v>
      </c>
      <c r="AB576">
        <f>'[1]LT6.2a - Adj LT ST Implied'!M280</f>
        <v>44.622682440590893</v>
      </c>
      <c r="AC576">
        <f>'[1]LT6.2a - Adj LT ST Implied'!O280</f>
        <v>23.485622337153103</v>
      </c>
      <c r="AD576">
        <f>'[1]LT6.2a - Adj LT ST Implied'!I280</f>
        <v>38.906616449906558</v>
      </c>
      <c r="AE576">
        <f>'[1]LT6.2a - Adj LT ST Implied'!N280</f>
        <v>53.302064536371986</v>
      </c>
      <c r="AF576">
        <f>'[1]LT6.2a - Adj LT ST Implied'!P280</f>
        <v>21.398639047448608</v>
      </c>
    </row>
    <row r="577" spans="2:32">
      <c r="B577" s="2">
        <f t="shared" si="166"/>
        <v>576</v>
      </c>
      <c r="C577" s="10">
        <f t="shared" ref="C577" si="214">C576</f>
        <v>43394</v>
      </c>
      <c r="D577" s="11">
        <f>'[1]A - 12HR - Input'!E591</f>
        <v>39.51</v>
      </c>
      <c r="E577" s="12">
        <f>'[1]A - 12HR - Input'!D591</f>
        <v>100.95</v>
      </c>
      <c r="F577" s="11">
        <f t="shared" si="164"/>
        <v>3988.5344999999998</v>
      </c>
      <c r="G577" s="12">
        <f t="shared" si="165"/>
        <v>5.4219554370028562E-4</v>
      </c>
      <c r="H577" s="17">
        <f t="shared" si="196"/>
        <v>1844.3530412945981</v>
      </c>
      <c r="I577" s="17"/>
      <c r="J577" s="11">
        <f t="shared" si="180"/>
        <v>156538108.35002995</v>
      </c>
      <c r="K577" s="11">
        <f t="shared" si="203"/>
        <v>159305491.90716445</v>
      </c>
      <c r="L577" s="23">
        <f t="shared" si="211"/>
        <v>158430686.26794904</v>
      </c>
      <c r="M577" s="11">
        <f t="shared" si="189"/>
        <v>156355385.92337629</v>
      </c>
      <c r="N577" s="11">
        <f t="shared" si="183"/>
        <v>154186422.06582311</v>
      </c>
      <c r="O577" s="11">
        <f t="shared" si="171"/>
        <v>154072540.46861979</v>
      </c>
      <c r="P577" s="20">
        <f t="shared" si="197"/>
        <v>3877026.3244649014</v>
      </c>
      <c r="Q577" s="2">
        <f t="shared" si="198"/>
        <v>40.375817765858216</v>
      </c>
      <c r="R577" s="2">
        <f t="shared" si="204"/>
        <v>41.089608007536924</v>
      </c>
      <c r="S577" s="2">
        <f t="shared" si="212"/>
        <v>40.863969704878208</v>
      </c>
      <c r="T577" s="2">
        <f t="shared" si="190"/>
        <v>40.32868823632662</v>
      </c>
      <c r="U577" s="2">
        <f t="shared" si="184"/>
        <v>39.769248171690862</v>
      </c>
      <c r="V577" s="2">
        <f t="shared" si="172"/>
        <v>39.739874732443184</v>
      </c>
      <c r="W577" s="2">
        <f>'[1]A - 12HR - Input'!E591</f>
        <v>39.51</v>
      </c>
      <c r="X577" s="2">
        <f t="shared" si="199"/>
        <v>0.97855603146221959</v>
      </c>
      <c r="Y577" s="2">
        <f t="shared" si="200"/>
        <v>50.469772207322769</v>
      </c>
      <c r="Z577" s="2">
        <f t="shared" si="201"/>
        <v>22.610457948880605</v>
      </c>
      <c r="AA577">
        <f>'[1]LT6.2a - Adj LT ST Implied'!H281</f>
        <v>39.200268763040121</v>
      </c>
      <c r="AB577">
        <f>'[1]LT6.2a - Adj LT ST Implied'!M281</f>
        <v>44.688306389865737</v>
      </c>
      <c r="AC577">
        <f>'[1]LT6.2a - Adj LT ST Implied'!O281</f>
        <v>23.520161257824071</v>
      </c>
      <c r="AD577">
        <f>'[1]LT6.2a - Adj LT ST Implied'!I281</f>
        <v>38.930763387109103</v>
      </c>
      <c r="AE577">
        <f>'[1]LT6.2a - Adj LT ST Implied'!N281</f>
        <v>53.335145840339472</v>
      </c>
      <c r="AF577">
        <f>'[1]LT6.2a - Adj LT ST Implied'!P281</f>
        <v>21.411919862910008</v>
      </c>
    </row>
    <row r="578" spans="2:32">
      <c r="B578" s="2">
        <f t="shared" si="166"/>
        <v>577</v>
      </c>
      <c r="C578" s="10">
        <f>'[1]A - 12HR - Input'!C592</f>
        <v>43395</v>
      </c>
      <c r="D578" s="11">
        <f>'[1]A - 12HR - Input'!E592</f>
        <v>39</v>
      </c>
      <c r="E578" s="12">
        <f>'[1]A - 12HR - Input'!D592</f>
        <v>101.55</v>
      </c>
      <c r="F578" s="11">
        <f t="shared" si="164"/>
        <v>3960.45</v>
      </c>
      <c r="G578" s="12">
        <f t="shared" si="165"/>
        <v>5.5213395488827469E-4</v>
      </c>
      <c r="H578" s="17">
        <f t="shared" si="196"/>
        <v>1811.1546865512951</v>
      </c>
      <c r="I578" s="17"/>
      <c r="J578" s="11">
        <f t="shared" si="180"/>
        <v>156498554.23326674</v>
      </c>
      <c r="K578" s="11">
        <f t="shared" si="203"/>
        <v>158974588.87991926</v>
      </c>
      <c r="L578" s="23">
        <f t="shared" si="211"/>
        <v>159197636.21164027</v>
      </c>
      <c r="M578" s="11">
        <f t="shared" si="189"/>
        <v>156517507.95876667</v>
      </c>
      <c r="N578" s="11">
        <f t="shared" si="183"/>
        <v>154302230.5186463</v>
      </c>
      <c r="O578" s="11">
        <f t="shared" si="171"/>
        <v>154214702.21160471</v>
      </c>
      <c r="P578" s="20">
        <f t="shared" si="197"/>
        <v>3879464.3034128868</v>
      </c>
      <c r="Q578" s="2">
        <f t="shared" si="198"/>
        <v>40.340248548128166</v>
      </c>
      <c r="R578" s="2">
        <f t="shared" si="204"/>
        <v>40.978489927092333</v>
      </c>
      <c r="S578" s="2">
        <f t="shared" si="212"/>
        <v>41.035984290817964</v>
      </c>
      <c r="T578" s="2">
        <f t="shared" si="190"/>
        <v>40.345134203470643</v>
      </c>
      <c r="U578" s="2">
        <f t="shared" si="184"/>
        <v>39.774107570187404</v>
      </c>
      <c r="V578" s="2">
        <f t="shared" si="172"/>
        <v>39.751545613124264</v>
      </c>
      <c r="W578" s="2">
        <f>'[1]A - 12HR - Input'!E592</f>
        <v>39</v>
      </c>
      <c r="X578" s="2">
        <f t="shared" si="199"/>
        <v>0.96677639339457278</v>
      </c>
      <c r="Y578" s="2">
        <f t="shared" si="200"/>
        <v>50.425310685160206</v>
      </c>
      <c r="Z578" s="2">
        <f t="shared" si="201"/>
        <v>22.590539186951776</v>
      </c>
      <c r="AA578">
        <f>'[1]LT6.2a - Adj LT ST Implied'!H282</f>
        <v>39.222327323349965</v>
      </c>
      <c r="AB578">
        <f>'[1]LT6.2a - Adj LT ST Implied'!M282</f>
        <v>44.71345314861896</v>
      </c>
      <c r="AC578">
        <f>'[1]LT6.2a - Adj LT ST Implied'!O282</f>
        <v>23.53339639400998</v>
      </c>
      <c r="AD578">
        <f>'[1]LT6.2a - Adj LT ST Implied'!I282</f>
        <v>38.928988868853622</v>
      </c>
      <c r="AE578">
        <f>'[1]LT6.2a - Adj LT ST Implied'!N282</f>
        <v>53.332714750329465</v>
      </c>
      <c r="AF578">
        <f>'[1]LT6.2a - Adj LT ST Implied'!P282</f>
        <v>21.410943877869492</v>
      </c>
    </row>
    <row r="579" spans="2:32">
      <c r="B579" s="2">
        <f t="shared" si="166"/>
        <v>578</v>
      </c>
      <c r="C579" s="10">
        <f t="shared" ref="C579" si="215">C578</f>
        <v>43395</v>
      </c>
      <c r="D579" s="11">
        <f>'[1]A - 12HR - Input'!E593</f>
        <v>38.979999999999997</v>
      </c>
      <c r="E579" s="12">
        <f>'[1]A - 12HR - Input'!D593</f>
        <v>102.62</v>
      </c>
      <c r="F579" s="11">
        <f t="shared" ref="F579:F642" si="216">D579*E579</f>
        <v>4000.1275999999998</v>
      </c>
      <c r="G579" s="12">
        <f t="shared" ref="G579:G642" si="217">(39280/40000)^($B$991-B579)</f>
        <v>5.6225453654610452E-4</v>
      </c>
      <c r="H579" s="17">
        <f t="shared" si="196"/>
        <v>1778.5539021933719</v>
      </c>
      <c r="I579" s="17"/>
      <c r="J579" s="11">
        <f t="shared" si="180"/>
        <v>156494863.13561606</v>
      </c>
      <c r="K579" s="11">
        <f t="shared" si="203"/>
        <v>159218758.82946518</v>
      </c>
      <c r="L579" s="23">
        <f t="shared" si="211"/>
        <v>159843404.95210615</v>
      </c>
      <c r="M579" s="11">
        <f t="shared" si="189"/>
        <v>156647633.15411672</v>
      </c>
      <c r="N579" s="11">
        <f t="shared" si="183"/>
        <v>154454618.26289442</v>
      </c>
      <c r="O579" s="11">
        <f t="shared" si="171"/>
        <v>154336578.45963818</v>
      </c>
      <c r="P579" s="20">
        <f t="shared" si="197"/>
        <v>3882637.9130700408</v>
      </c>
      <c r="Q579" s="2">
        <f t="shared" si="198"/>
        <v>40.30632437003996</v>
      </c>
      <c r="R579" s="2">
        <f t="shared" si="204"/>
        <v>41.007882371284346</v>
      </c>
      <c r="S579" s="2">
        <f t="shared" si="212"/>
        <v>41.168764260511836</v>
      </c>
      <c r="T579" s="2">
        <f t="shared" si="190"/>
        <v>40.345671335150044</v>
      </c>
      <c r="U579" s="2">
        <f t="shared" si="184"/>
        <v>39.780845322443575</v>
      </c>
      <c r="V579" s="2">
        <f t="shared" si="172"/>
        <v>39.750443362255922</v>
      </c>
      <c r="W579" s="2">
        <f>'[1]A - 12HR - Input'!E593</f>
        <v>38.979999999999997</v>
      </c>
      <c r="X579" s="2">
        <f t="shared" si="199"/>
        <v>0.96709388933946472</v>
      </c>
      <c r="Y579" s="2">
        <f t="shared" si="200"/>
        <v>50.38290546254995</v>
      </c>
      <c r="Z579" s="2">
        <f t="shared" si="201"/>
        <v>22.571541647222379</v>
      </c>
      <c r="AA579">
        <f>'[1]LT6.2a - Adj LT ST Implied'!H283</f>
        <v>39.241206322164658</v>
      </c>
      <c r="AB579">
        <f>'[1]LT6.2a - Adj LT ST Implied'!M283</f>
        <v>44.734975207267709</v>
      </c>
      <c r="AC579">
        <f>'[1]LT6.2a - Adj LT ST Implied'!O283</f>
        <v>23.544723793298793</v>
      </c>
      <c r="AD579">
        <f>'[1]LT6.2a - Adj LT ST Implied'!I283</f>
        <v>38.920699876140624</v>
      </c>
      <c r="AE579">
        <f>'[1]LT6.2a - Adj LT ST Implied'!N283</f>
        <v>53.321358830312661</v>
      </c>
      <c r="AF579">
        <f>'[1]LT6.2a - Adj LT ST Implied'!P283</f>
        <v>21.406384931877344</v>
      </c>
    </row>
    <row r="580" spans="2:32">
      <c r="B580" s="2">
        <f t="shared" ref="B580:B643" si="218">B579+1</f>
        <v>579</v>
      </c>
      <c r="C580" s="10">
        <f>'[1]A - 12HR - Input'!C594</f>
        <v>43396</v>
      </c>
      <c r="D580" s="11">
        <f>'[1]A - 12HR - Input'!E594</f>
        <v>39.49</v>
      </c>
      <c r="E580" s="12">
        <f>'[1]A - 12HR - Input'!D594</f>
        <v>102.51</v>
      </c>
      <c r="F580" s="11">
        <f t="shared" si="216"/>
        <v>4048.1199000000006</v>
      </c>
      <c r="G580" s="12">
        <f t="shared" si="217"/>
        <v>5.7256062784735696E-4</v>
      </c>
      <c r="H580" s="17">
        <f t="shared" si="196"/>
        <v>1746.539931953891</v>
      </c>
      <c r="I580" s="17"/>
      <c r="J580" s="11">
        <f t="shared" si="180"/>
        <v>156532095.07326594</v>
      </c>
      <c r="K580" s="11">
        <f t="shared" si="203"/>
        <v>160973667.06760851</v>
      </c>
      <c r="L580" s="23">
        <f t="shared" si="211"/>
        <v>160378256.53209671</v>
      </c>
      <c r="M580" s="11">
        <f t="shared" si="189"/>
        <v>156799770.62557086</v>
      </c>
      <c r="N580" s="11">
        <f t="shared" si="183"/>
        <v>154653069.82811734</v>
      </c>
      <c r="O580" s="11">
        <f t="shared" si="171"/>
        <v>154498425.14163089</v>
      </c>
      <c r="P580" s="20">
        <f t="shared" si="197"/>
        <v>3885679.0644389181</v>
      </c>
      <c r="Q580" s="2">
        <f t="shared" si="198"/>
        <v>40.284360205098089</v>
      </c>
      <c r="R580" s="2">
        <f t="shared" si="204"/>
        <v>41.427422182344515</v>
      </c>
      <c r="S580" s="2">
        <f t="shared" si="212"/>
        <v>41.274190140882084</v>
      </c>
      <c r="T580" s="2">
        <f t="shared" si="190"/>
        <v>40.353247920183634</v>
      </c>
      <c r="U580" s="2">
        <f t="shared" si="184"/>
        <v>39.800783148427321</v>
      </c>
      <c r="V580" s="2">
        <f t="shared" si="172"/>
        <v>39.760984522776084</v>
      </c>
      <c r="W580" s="2">
        <f>'[1]A - 12HR - Input'!E594</f>
        <v>39.49</v>
      </c>
      <c r="X580" s="2">
        <f t="shared" si="199"/>
        <v>0.9802811760928114</v>
      </c>
      <c r="Y580" s="2">
        <f t="shared" si="200"/>
        <v>50.355450256372613</v>
      </c>
      <c r="Z580" s="2">
        <f t="shared" si="201"/>
        <v>22.559241714854931</v>
      </c>
      <c r="AA580">
        <f>'[1]LT6.2a - Adj LT ST Implied'!H284</f>
        <v>39.261607131763121</v>
      </c>
      <c r="AB580">
        <f>'[1]LT6.2a - Adj LT ST Implied'!M284</f>
        <v>44.758232130209954</v>
      </c>
      <c r="AC580">
        <f>'[1]LT6.2a - Adj LT ST Implied'!O284</f>
        <v>23.556964279057873</v>
      </c>
      <c r="AD580">
        <f>'[1]LT6.2a - Adj LT ST Implied'!I284</f>
        <v>38.916376680082351</v>
      </c>
      <c r="AE580">
        <f>'[1]LT6.2a - Adj LT ST Implied'!N284</f>
        <v>53.315436051712823</v>
      </c>
      <c r="AF580">
        <f>'[1]LT6.2a - Adj LT ST Implied'!P284</f>
        <v>21.404007174045294</v>
      </c>
    </row>
    <row r="581" spans="2:32">
      <c r="B581" s="2">
        <f t="shared" si="218"/>
        <v>580</v>
      </c>
      <c r="C581" s="10">
        <f t="shared" ref="C581" si="219">C580</f>
        <v>43396</v>
      </c>
      <c r="D581" s="11">
        <f>'[1]A - 12HR - Input'!E595</f>
        <v>39.25</v>
      </c>
      <c r="E581" s="12">
        <f>'[1]A - 12HR - Input'!D595</f>
        <v>102.26</v>
      </c>
      <c r="F581" s="11">
        <f t="shared" si="216"/>
        <v>4013.7050000000004</v>
      </c>
      <c r="G581" s="12">
        <f t="shared" si="217"/>
        <v>5.8305562917246128E-4</v>
      </c>
      <c r="H581" s="17">
        <f t="shared" si="196"/>
        <v>1715.1022131787211</v>
      </c>
      <c r="I581" s="17"/>
      <c r="J581" s="11">
        <f t="shared" si="180"/>
        <v>156545923.57640961</v>
      </c>
      <c r="K581" s="11">
        <f t="shared" si="203"/>
        <v>161230247.05953586</v>
      </c>
      <c r="L581" s="23">
        <f t="shared" si="211"/>
        <v>160912180.78493044</v>
      </c>
      <c r="M581" s="11">
        <f t="shared" si="189"/>
        <v>157011714.78049147</v>
      </c>
      <c r="N581" s="11">
        <f t="shared" si="183"/>
        <v>154800019.52477017</v>
      </c>
      <c r="O581" s="11">
        <f t="shared" si="171"/>
        <v>154677775.43217814</v>
      </c>
      <c r="P581" s="20">
        <f t="shared" si="197"/>
        <v>3888484.9226995045</v>
      </c>
      <c r="Q581" s="2">
        <f t="shared" si="198"/>
        <v>40.25884803167262</v>
      </c>
      <c r="R581" s="2">
        <f t="shared" si="204"/>
        <v>41.463513492963457</v>
      </c>
      <c r="S581" s="2">
        <f t="shared" si="212"/>
        <v>41.381716525525398</v>
      </c>
      <c r="T581" s="2">
        <f t="shared" si="190"/>
        <v>40.378635355872532</v>
      </c>
      <c r="U581" s="2">
        <f t="shared" si="184"/>
        <v>39.809854635440708</v>
      </c>
      <c r="V581" s="2">
        <f t="shared" si="172"/>
        <v>39.778417174573001</v>
      </c>
      <c r="W581" s="2">
        <f>'[1]A - 12HR - Input'!E595</f>
        <v>39.25</v>
      </c>
      <c r="X581" s="2">
        <f t="shared" si="199"/>
        <v>0.97494096127939545</v>
      </c>
      <c r="Y581" s="2">
        <f t="shared" si="200"/>
        <v>50.323560039590774</v>
      </c>
      <c r="Z581" s="2">
        <f t="shared" si="201"/>
        <v>22.54495489773667</v>
      </c>
      <c r="AA581">
        <f>'[1]LT6.2a - Adj LT ST Implied'!H285</f>
        <v>39.282066142338074</v>
      </c>
      <c r="AB581">
        <f>'[1]LT6.2a - Adj LT ST Implied'!M285</f>
        <v>44.781555402265404</v>
      </c>
      <c r="AC581">
        <f>'[1]LT6.2a - Adj LT ST Implied'!O285</f>
        <v>23.569239685402845</v>
      </c>
      <c r="AD581">
        <f>'[1]LT6.2a - Adj LT ST Implied'!I285</f>
        <v>38.918067368094704</v>
      </c>
      <c r="AE581">
        <f>'[1]LT6.2a - Adj LT ST Implied'!N285</f>
        <v>53.317752294289747</v>
      </c>
      <c r="AF581">
        <f>'[1]LT6.2a - Adj LT ST Implied'!P285</f>
        <v>21.404937052452087</v>
      </c>
    </row>
    <row r="582" spans="2:32">
      <c r="B582" s="2">
        <f t="shared" si="218"/>
        <v>581</v>
      </c>
      <c r="C582" s="10">
        <f>'[1]A - 12HR - Input'!C596</f>
        <v>43397</v>
      </c>
      <c r="D582" s="11">
        <f>'[1]A - 12HR - Input'!E596</f>
        <v>39.119999999999997</v>
      </c>
      <c r="E582" s="12">
        <f>'[1]A - 12HR - Input'!D596</f>
        <v>101.93</v>
      </c>
      <c r="F582" s="11">
        <f t="shared" si="216"/>
        <v>3987.5016000000001</v>
      </c>
      <c r="G582" s="12">
        <f t="shared" si="217"/>
        <v>5.9374300323061227E-4</v>
      </c>
      <c r="H582" s="17">
        <f t="shared" si="196"/>
        <v>1684.2303733415042</v>
      </c>
      <c r="I582" s="17"/>
      <c r="J582" s="11">
        <f t="shared" si="180"/>
        <v>156540131.13002723</v>
      </c>
      <c r="K582" s="11">
        <f t="shared" si="203"/>
        <v>160019372.55297682</v>
      </c>
      <c r="L582" s="23">
        <f t="shared" si="211"/>
        <v>161324686.35378021</v>
      </c>
      <c r="M582" s="11">
        <f t="shared" si="189"/>
        <v>157187151.7664023</v>
      </c>
      <c r="N582" s="11">
        <f t="shared" si="183"/>
        <v>154914137.53321242</v>
      </c>
      <c r="O582" s="11">
        <f t="shared" si="171"/>
        <v>154816610.59889957</v>
      </c>
      <c r="P582" s="20">
        <f t="shared" si="197"/>
        <v>3891004.7009181194</v>
      </c>
      <c r="Q582" s="2">
        <f t="shared" si="198"/>
        <v>40.231288102296588</v>
      </c>
      <c r="R582" s="2">
        <f t="shared" si="204"/>
        <v>41.125463691991619</v>
      </c>
      <c r="S582" s="2">
        <f t="shared" si="212"/>
        <v>41.46093329461003</v>
      </c>
      <c r="T582" s="2">
        <f t="shared" si="190"/>
        <v>40.397574366670007</v>
      </c>
      <c r="U582" s="2">
        <f t="shared" si="184"/>
        <v>39.813402820268749</v>
      </c>
      <c r="V582" s="2">
        <f t="shared" si="172"/>
        <v>39.788338102590608</v>
      </c>
      <c r="W582" s="2">
        <f>'[1]A - 12HR - Input'!E596</f>
        <v>39.119999999999997</v>
      </c>
      <c r="X582" s="2">
        <f t="shared" si="199"/>
        <v>0.97237751623883117</v>
      </c>
      <c r="Y582" s="2">
        <f t="shared" si="200"/>
        <v>50.289110127870735</v>
      </c>
      <c r="Z582" s="2">
        <f t="shared" si="201"/>
        <v>22.529521337286091</v>
      </c>
      <c r="AA582">
        <f>'[1]LT6.2a - Adj LT ST Implied'!H286</f>
        <v>39.290394078066115</v>
      </c>
      <c r="AB582">
        <f>'[1]LT6.2a - Adj LT ST Implied'!M286</f>
        <v>44.791049248995364</v>
      </c>
      <c r="AC582">
        <f>'[1]LT6.2a - Adj LT ST Implied'!O286</f>
        <v>23.574236446839667</v>
      </c>
      <c r="AD582">
        <f>'[1]LT6.2a - Adj LT ST Implied'!I286</f>
        <v>38.923494723200264</v>
      </c>
      <c r="AE582">
        <f>'[1]LT6.2a - Adj LT ST Implied'!N286</f>
        <v>53.325187770784368</v>
      </c>
      <c r="AF582">
        <f>'[1]LT6.2a - Adj LT ST Implied'!P286</f>
        <v>21.407922097760146</v>
      </c>
    </row>
    <row r="583" spans="2:32">
      <c r="B583" s="2">
        <f t="shared" si="218"/>
        <v>582</v>
      </c>
      <c r="C583" s="10">
        <f t="shared" ref="C583" si="220">C582</f>
        <v>43397</v>
      </c>
      <c r="D583" s="11">
        <f>'[1]A - 12HR - Input'!E597</f>
        <v>39.15</v>
      </c>
      <c r="E583" s="12">
        <f>'[1]A - 12HR - Input'!D597</f>
        <v>101.9</v>
      </c>
      <c r="F583" s="11">
        <f t="shared" si="216"/>
        <v>3989.3850000000002</v>
      </c>
      <c r="G583" s="12">
        <f t="shared" si="217"/>
        <v>6.0462627620225284E-4</v>
      </c>
      <c r="H583" s="17">
        <f t="shared" si="196"/>
        <v>1653.9142266213571</v>
      </c>
      <c r="I583" s="17"/>
      <c r="J583" s="11">
        <f t="shared" si="180"/>
        <v>156533693.30276021</v>
      </c>
      <c r="K583" s="11">
        <f t="shared" si="203"/>
        <v>159538074.09081736</v>
      </c>
      <c r="L583" s="23">
        <f t="shared" si="211"/>
        <v>161140200.6829904</v>
      </c>
      <c r="M583" s="11">
        <f t="shared" si="189"/>
        <v>157396164.53142288</v>
      </c>
      <c r="N583" s="11">
        <f t="shared" si="183"/>
        <v>155018888.93086764</v>
      </c>
      <c r="O583" s="11">
        <f t="shared" si="171"/>
        <v>154921987.56121996</v>
      </c>
      <c r="P583" s="20">
        <f t="shared" si="197"/>
        <v>3893452.827867771</v>
      </c>
      <c r="Q583" s="2">
        <f t="shared" si="198"/>
        <v>40.204337954823785</v>
      </c>
      <c r="R583" s="2">
        <f t="shared" si="204"/>
        <v>40.975987418906925</v>
      </c>
      <c r="S583" s="2">
        <f t="shared" si="212"/>
        <v>41.387479907195377</v>
      </c>
      <c r="T583" s="2">
        <f t="shared" si="190"/>
        <v>40.425856300311224</v>
      </c>
      <c r="U583" s="2">
        <f t="shared" si="184"/>
        <v>39.815273430643543</v>
      </c>
      <c r="V583" s="2">
        <f t="shared" si="172"/>
        <v>39.790385144093854</v>
      </c>
      <c r="W583" s="2">
        <f>'[1]A - 12HR - Input'!E597</f>
        <v>39.15</v>
      </c>
      <c r="X583" s="2">
        <f t="shared" si="199"/>
        <v>0.97377551755712255</v>
      </c>
      <c r="Y583" s="2">
        <f t="shared" si="200"/>
        <v>50.255422443529731</v>
      </c>
      <c r="Z583" s="2">
        <f t="shared" si="201"/>
        <v>22.514429254701323</v>
      </c>
      <c r="AA583">
        <f>'[1]LT6.2a - Adj LT ST Implied'!H287</f>
        <v>39.30454480897226</v>
      </c>
      <c r="AB583">
        <f>'[1]LT6.2a - Adj LT ST Implied'!M287</f>
        <v>44.807181082228375</v>
      </c>
      <c r="AC583">
        <f>'[1]LT6.2a - Adj LT ST Implied'!O287</f>
        <v>23.582726885383355</v>
      </c>
      <c r="AD583">
        <f>'[1]LT6.2a - Adj LT ST Implied'!I287</f>
        <v>38.938069844118957</v>
      </c>
      <c r="AE583">
        <f>'[1]LT6.2a - Adj LT ST Implied'!N287</f>
        <v>53.345155686442972</v>
      </c>
      <c r="AF583">
        <f>'[1]LT6.2a - Adj LT ST Implied'!P287</f>
        <v>21.415938414265426</v>
      </c>
    </row>
    <row r="584" spans="2:32">
      <c r="B584" s="2">
        <f t="shared" si="218"/>
        <v>583</v>
      </c>
      <c r="C584" s="10">
        <f>'[1]A - 12HR - Input'!C598</f>
        <v>43398</v>
      </c>
      <c r="D584" s="11">
        <f>'[1]A - 12HR - Input'!E598</f>
        <v>39.35</v>
      </c>
      <c r="E584" s="12">
        <f>'[1]A - 12HR - Input'!D598</f>
        <v>101.4</v>
      </c>
      <c r="F584" s="11">
        <f t="shared" si="216"/>
        <v>3990.09</v>
      </c>
      <c r="G584" s="12">
        <f t="shared" si="217"/>
        <v>6.1570903890249774E-4</v>
      </c>
      <c r="H584" s="17">
        <f t="shared" si="196"/>
        <v>1624.1437705421727</v>
      </c>
      <c r="I584" s="17"/>
      <c r="J584" s="11">
        <f t="shared" si="180"/>
        <v>156522614.26698762</v>
      </c>
      <c r="K584" s="11">
        <f t="shared" si="203"/>
        <v>159589628.05247226</v>
      </c>
      <c r="L584" s="23">
        <f t="shared" si="211"/>
        <v>160952094.02183375</v>
      </c>
      <c r="M584" s="11">
        <f t="shared" si="189"/>
        <v>157590848.17866552</v>
      </c>
      <c r="N584" s="11">
        <f t="shared" si="183"/>
        <v>155125210.70857903</v>
      </c>
      <c r="O584" s="11">
        <f t="shared" si="171"/>
        <v>155029970.72132346</v>
      </c>
      <c r="P584" s="20">
        <f t="shared" si="197"/>
        <v>3895498.6377472216</v>
      </c>
      <c r="Q584" s="2">
        <f t="shared" si="198"/>
        <v>40.180379669572957</v>
      </c>
      <c r="R584" s="2">
        <f t="shared" si="204"/>
        <v>40.967702184787164</v>
      </c>
      <c r="S584" s="2">
        <f t="shared" si="212"/>
        <v>41.317456117739219</v>
      </c>
      <c r="T584" s="2">
        <f t="shared" si="190"/>
        <v>40.454602307293008</v>
      </c>
      <c r="U584" s="2">
        <f t="shared" si="184"/>
        <v>39.821657028813235</v>
      </c>
      <c r="V584" s="2">
        <f t="shared" si="172"/>
        <v>39.797208300649736</v>
      </c>
      <c r="W584" s="2">
        <f>'[1]A - 12HR - Input'!E598</f>
        <v>39.35</v>
      </c>
      <c r="X584" s="2">
        <f t="shared" si="199"/>
        <v>0.97933370275737408</v>
      </c>
      <c r="Y584" s="2">
        <f t="shared" si="200"/>
        <v>50.2254745869662</v>
      </c>
      <c r="Z584" s="2">
        <f t="shared" si="201"/>
        <v>22.501012614960857</v>
      </c>
      <c r="AA584">
        <f>'[1]LT6.2a - Adj LT ST Implied'!H288</f>
        <v>39.325091401639078</v>
      </c>
      <c r="AB584">
        <f>'[1]LT6.2a - Adj LT ST Implied'!M288</f>
        <v>44.830604197868546</v>
      </c>
      <c r="AC584">
        <f>'[1]LT6.2a - Adj LT ST Implied'!O288</f>
        <v>23.595054840983448</v>
      </c>
      <c r="AD584">
        <f>'[1]LT6.2a - Adj LT ST Implied'!I288</f>
        <v>38.939352573562239</v>
      </c>
      <c r="AE584">
        <f>'[1]LT6.2a - Adj LT ST Implied'!N288</f>
        <v>53.346913025780275</v>
      </c>
      <c r="AF584">
        <f>'[1]LT6.2a - Adj LT ST Implied'!P288</f>
        <v>21.416643915459233</v>
      </c>
    </row>
    <row r="585" spans="2:32">
      <c r="B585" s="2">
        <f t="shared" si="218"/>
        <v>584</v>
      </c>
      <c r="C585" s="10">
        <f t="shared" ref="C585" si="221">C584</f>
        <v>43398</v>
      </c>
      <c r="D585" s="11">
        <f>'[1]A - 12HR - Input'!E599</f>
        <v>49.21</v>
      </c>
      <c r="E585" s="12">
        <f>'[1]A - 12HR - Input'!D599</f>
        <v>101.25</v>
      </c>
      <c r="F585" s="11">
        <f t="shared" si="216"/>
        <v>4982.5124999999998</v>
      </c>
      <c r="G585" s="12">
        <f t="shared" si="217"/>
        <v>6.2699494796588371E-4</v>
      </c>
      <c r="H585" s="17">
        <f t="shared" si="196"/>
        <v>1594.9091826724134</v>
      </c>
      <c r="I585" s="17"/>
      <c r="J585" s="11">
        <f t="shared" si="180"/>
        <v>157228423.49903226</v>
      </c>
      <c r="K585" s="11">
        <f t="shared" si="203"/>
        <v>179632308.3753784</v>
      </c>
      <c r="L585" s="23">
        <f t="shared" si="211"/>
        <v>164086046.99907264</v>
      </c>
      <c r="M585" s="11">
        <f t="shared" si="189"/>
        <v>157792392.53141898</v>
      </c>
      <c r="N585" s="11">
        <f t="shared" si="183"/>
        <v>156041686.82866564</v>
      </c>
      <c r="O585" s="11">
        <f t="shared" si="171"/>
        <v>155121720.17390832</v>
      </c>
      <c r="P585" s="20">
        <f t="shared" si="197"/>
        <v>3897400.9119440261</v>
      </c>
      <c r="Q585" s="2">
        <f t="shared" si="198"/>
        <v>40.341865528174935</v>
      </c>
      <c r="R585" s="2">
        <f t="shared" si="204"/>
        <v>46.09028232760835</v>
      </c>
      <c r="S585" s="2">
        <f t="shared" si="212"/>
        <v>42.101403141825202</v>
      </c>
      <c r="T585" s="2">
        <f t="shared" si="190"/>
        <v>40.486569407793368</v>
      </c>
      <c r="U585" s="2">
        <f t="shared" si="184"/>
        <v>40.037371149182583</v>
      </c>
      <c r="V585" s="2">
        <f t="shared" si="172"/>
        <v>39.801324954412635</v>
      </c>
      <c r="W585" s="2">
        <f>'[1]A - 12HR - Input'!E599</f>
        <v>49.21</v>
      </c>
      <c r="X585" s="2">
        <f t="shared" si="199"/>
        <v>1.2198246004670141</v>
      </c>
      <c r="Y585" s="2">
        <f t="shared" si="200"/>
        <v>50.427331910218669</v>
      </c>
      <c r="Z585" s="2">
        <f t="shared" si="201"/>
        <v>22.591444695777966</v>
      </c>
      <c r="AA585">
        <f>'[1]LT6.2a - Adj LT ST Implied'!H289</f>
        <v>39.539482448374805</v>
      </c>
      <c r="AB585">
        <f>'[1]LT6.2a - Adj LT ST Implied'!M289</f>
        <v>45.075009991147276</v>
      </c>
      <c r="AC585">
        <f>'[1]LT6.2a - Adj LT ST Implied'!O289</f>
        <v>23.723689469024883</v>
      </c>
      <c r="AD585">
        <f>'[1]LT6.2a - Adj LT ST Implied'!I289</f>
        <v>39.012726834187177</v>
      </c>
      <c r="AE585">
        <f>'[1]LT6.2a - Adj LT ST Implied'!N289</f>
        <v>53.447435762836434</v>
      </c>
      <c r="AF585">
        <f>'[1]LT6.2a - Adj LT ST Implied'!P289</f>
        <v>21.456999758802947</v>
      </c>
    </row>
    <row r="586" spans="2:32">
      <c r="B586" s="2">
        <f t="shared" si="218"/>
        <v>585</v>
      </c>
      <c r="C586" s="10">
        <f>'[1]A - 12HR - Input'!C600</f>
        <v>43399</v>
      </c>
      <c r="D586" s="11">
        <f>'[1]A - 12HR - Input'!E600</f>
        <v>52.52</v>
      </c>
      <c r="E586" s="12">
        <f>'[1]A - 12HR - Input'!D600</f>
        <v>100.65</v>
      </c>
      <c r="F586" s="11">
        <f t="shared" si="216"/>
        <v>5286.1380000000008</v>
      </c>
      <c r="G586" s="12">
        <f t="shared" si="217"/>
        <v>6.3848772705283479E-4</v>
      </c>
      <c r="H586" s="17">
        <f t="shared" si="196"/>
        <v>1566.2008173843099</v>
      </c>
      <c r="I586" s="17"/>
      <c r="J586" s="11">
        <f t="shared" si="180"/>
        <v>158140543.36227417</v>
      </c>
      <c r="K586" s="11">
        <f t="shared" si="203"/>
        <v>205428158.93037337</v>
      </c>
      <c r="L586" s="23">
        <f t="shared" si="211"/>
        <v>167854013.85994348</v>
      </c>
      <c r="M586" s="11">
        <f t="shared" si="189"/>
        <v>159122440.89541495</v>
      </c>
      <c r="N586" s="11">
        <f t="shared" si="183"/>
        <v>157204547.27570906</v>
      </c>
      <c r="O586" s="11">
        <f t="shared" si="171"/>
        <v>156051027.73668909</v>
      </c>
      <c r="P586" s="20">
        <f t="shared" si="197"/>
        <v>3898842.0087220827</v>
      </c>
      <c r="Q586" s="2">
        <f t="shared" si="198"/>
        <v>40.560900649089817</v>
      </c>
      <c r="R586" s="2">
        <f t="shared" si="204"/>
        <v>52.689531525209517</v>
      </c>
      <c r="S586" s="2">
        <f t="shared" si="212"/>
        <v>43.052273850655652</v>
      </c>
      <c r="T586" s="2">
        <f t="shared" si="190"/>
        <v>40.812744024877851</v>
      </c>
      <c r="U586" s="2">
        <f t="shared" si="184"/>
        <v>40.320830370665817</v>
      </c>
      <c r="V586" s="2">
        <f t="shared" si="172"/>
        <v>40.024968282271509</v>
      </c>
      <c r="W586" s="2">
        <f>'[1]A - 12HR - Input'!E600</f>
        <v>52.52</v>
      </c>
      <c r="X586" s="2">
        <f t="shared" si="199"/>
        <v>1.2948430424258477</v>
      </c>
      <c r="Y586" s="2">
        <f t="shared" si="200"/>
        <v>50.701125811362274</v>
      </c>
      <c r="Z586" s="2">
        <f t="shared" si="201"/>
        <v>22.7141043634903</v>
      </c>
      <c r="AA586">
        <f>'[1]LT6.2a - Adj LT ST Implied'!H290</f>
        <v>39.798917990188002</v>
      </c>
      <c r="AB586">
        <f>'[1]LT6.2a - Adj LT ST Implied'!M290</f>
        <v>45.37076650881432</v>
      </c>
      <c r="AC586">
        <f>'[1]LT6.2a - Adj LT ST Implied'!O290</f>
        <v>23.879350794112799</v>
      </c>
      <c r="AD586">
        <f>'[1]LT6.2a - Adj LT ST Implied'!I290</f>
        <v>39.110885087735141</v>
      </c>
      <c r="AE586">
        <f>'[1]LT6.2a - Adj LT ST Implied'!N290</f>
        <v>53.581912570197147</v>
      </c>
      <c r="AF586">
        <f>'[1]LT6.2a - Adj LT ST Implied'!P290</f>
        <v>21.510986798254329</v>
      </c>
    </row>
    <row r="587" spans="2:32">
      <c r="B587" s="2">
        <f t="shared" si="218"/>
        <v>586</v>
      </c>
      <c r="C587" s="10">
        <f t="shared" ref="C587" si="222">C586</f>
        <v>43399</v>
      </c>
      <c r="D587" s="11">
        <f>'[1]A - 12HR - Input'!E601</f>
        <v>48.98</v>
      </c>
      <c r="E587" s="12">
        <f>'[1]A - 12HR - Input'!D601</f>
        <v>99.96</v>
      </c>
      <c r="F587" s="11">
        <f t="shared" si="216"/>
        <v>4896.0407999999998</v>
      </c>
      <c r="G587" s="12">
        <f t="shared" si="217"/>
        <v>6.50191168078243E-4</v>
      </c>
      <c r="H587" s="17">
        <f t="shared" si="196"/>
        <v>1538.0092026713928</v>
      </c>
      <c r="I587" s="17"/>
      <c r="J587" s="11">
        <f t="shared" si="180"/>
        <v>158756156.96830463</v>
      </c>
      <c r="K587" s="11">
        <f t="shared" si="203"/>
        <v>203572720.8072654</v>
      </c>
      <c r="L587" s="23">
        <f t="shared" si="211"/>
        <v>170277430.5942497</v>
      </c>
      <c r="M587" s="11">
        <f t="shared" si="189"/>
        <v>160776826.92548808</v>
      </c>
      <c r="N587" s="11">
        <f t="shared" si="183"/>
        <v>158012103.53004178</v>
      </c>
      <c r="O587" s="11">
        <f t="shared" ref="O587:O650" si="223">SUMPRODUCT(F478:F586,G478:G586)*40000/SUM(G478:G586)</f>
        <v>157207599.14801645</v>
      </c>
      <c r="P587" s="20">
        <f t="shared" si="197"/>
        <v>3899745.2672716938</v>
      </c>
      <c r="Q587" s="2">
        <f t="shared" si="198"/>
        <v>40.709365891319422</v>
      </c>
      <c r="R587" s="2">
        <f t="shared" si="204"/>
        <v>52.201543140710619</v>
      </c>
      <c r="S587" s="2">
        <f t="shared" si="212"/>
        <v>43.663731583518974</v>
      </c>
      <c r="T587" s="2">
        <f t="shared" si="190"/>
        <v>41.227520236974193</v>
      </c>
      <c r="U587" s="2">
        <f t="shared" si="184"/>
        <v>40.518570496423436</v>
      </c>
      <c r="V587" s="2">
        <f t="shared" ref="V587:V650" si="224">O587/P587</f>
        <v>40.312273847055828</v>
      </c>
      <c r="W587" s="2">
        <f>'[1]A - 12HR - Input'!E601</f>
        <v>48.98</v>
      </c>
      <c r="X587" s="2">
        <f t="shared" si="199"/>
        <v>1.2031629313696617</v>
      </c>
      <c r="Y587" s="2">
        <f t="shared" si="200"/>
        <v>50.886707364149274</v>
      </c>
      <c r="Z587" s="2">
        <f t="shared" si="201"/>
        <v>22.797244899138878</v>
      </c>
      <c r="AA587">
        <f>'[1]LT6.2a - Adj LT ST Implied'!H291</f>
        <v>40.048687932871083</v>
      </c>
      <c r="AB587">
        <f>'[1]LT6.2a - Adj LT ST Implied'!M291</f>
        <v>45.655504243473032</v>
      </c>
      <c r="AC587">
        <f>'[1]LT6.2a - Adj LT ST Implied'!O291</f>
        <v>24.02921275972265</v>
      </c>
      <c r="AD587">
        <f>'[1]LT6.2a - Adj LT ST Implied'!I291</f>
        <v>39.20435829982074</v>
      </c>
      <c r="AE587">
        <f>'[1]LT6.2a - Adj LT ST Implied'!N291</f>
        <v>53.709970870754418</v>
      </c>
      <c r="AF587">
        <f>'[1]LT6.2a - Adj LT ST Implied'!P291</f>
        <v>21.562397064901408</v>
      </c>
    </row>
    <row r="588" spans="2:32">
      <c r="B588" s="2">
        <f t="shared" si="218"/>
        <v>587</v>
      </c>
      <c r="C588" s="10">
        <f>'[1]A - 12HR - Input'!C602</f>
        <v>43400</v>
      </c>
      <c r="D588" s="11">
        <f>'[1]A - 12HR - Input'!E602</f>
        <v>47.82</v>
      </c>
      <c r="E588" s="12">
        <f>'[1]A - 12HR - Input'!D602</f>
        <v>100.11</v>
      </c>
      <c r="F588" s="11">
        <f t="shared" si="216"/>
        <v>4787.2601999999997</v>
      </c>
      <c r="G588" s="12">
        <f t="shared" si="217"/>
        <v>6.6210913246256948E-4</v>
      </c>
      <c r="H588" s="17">
        <f t="shared" si="196"/>
        <v>1510.325037023307</v>
      </c>
      <c r="I588" s="17"/>
      <c r="J588" s="11">
        <f t="shared" si="180"/>
        <v>159283428.59787893</v>
      </c>
      <c r="K588" s="11">
        <f t="shared" si="203"/>
        <v>193646261.66700301</v>
      </c>
      <c r="L588" s="23">
        <f t="shared" si="211"/>
        <v>172337625.79090419</v>
      </c>
      <c r="M588" s="11">
        <f t="shared" si="189"/>
        <v>161901656.57657805</v>
      </c>
      <c r="N588" s="11">
        <f t="shared" si="183"/>
        <v>158707437.26030791</v>
      </c>
      <c r="O588" s="11">
        <f t="shared" si="223"/>
        <v>158010255.86041722</v>
      </c>
      <c r="P588" s="20">
        <f t="shared" si="197"/>
        <v>3900734.2830111966</v>
      </c>
      <c r="Q588" s="2">
        <f t="shared" si="198"/>
        <v>40.83421659650169</v>
      </c>
      <c r="R588" s="2">
        <f t="shared" si="204"/>
        <v>49.643540835474838</v>
      </c>
      <c r="S588" s="2">
        <f t="shared" si="212"/>
        <v>44.180816555868311</v>
      </c>
      <c r="T588" s="2">
        <f t="shared" si="190"/>
        <v>41.505430729210559</v>
      </c>
      <c r="U588" s="2">
        <f t="shared" si="184"/>
        <v>40.686554311459709</v>
      </c>
      <c r="V588" s="2">
        <f t="shared" si="224"/>
        <v>40.507823500974332</v>
      </c>
      <c r="W588" s="2">
        <f>'[1]A - 12HR - Input'!E602</f>
        <v>47.82</v>
      </c>
      <c r="X588" s="2">
        <f t="shared" si="199"/>
        <v>1.171076709332457</v>
      </c>
      <c r="Y588" s="2">
        <f t="shared" si="200"/>
        <v>51.042770745627109</v>
      </c>
      <c r="Z588" s="2">
        <f t="shared" si="201"/>
        <v>22.867161294040947</v>
      </c>
      <c r="AA588">
        <f>'[1]LT6.2a - Adj LT ST Implied'!H292</f>
        <v>40.237305231845738</v>
      </c>
      <c r="AB588">
        <f>'[1]LT6.2a - Adj LT ST Implied'!M292</f>
        <v>45.870527964304138</v>
      </c>
      <c r="AC588">
        <f>'[1]LT6.2a - Adj LT ST Implied'!O292</f>
        <v>24.142383139107441</v>
      </c>
      <c r="AD588">
        <f>'[1]LT6.2a - Adj LT ST Implied'!I292</f>
        <v>39.260212280627591</v>
      </c>
      <c r="AE588">
        <f>'[1]LT6.2a - Adj LT ST Implied'!N292</f>
        <v>53.786490824459804</v>
      </c>
      <c r="AF588">
        <f>'[1]LT6.2a - Adj LT ST Implied'!P292</f>
        <v>21.593116754345179</v>
      </c>
    </row>
    <row r="589" spans="2:32">
      <c r="B589" s="2">
        <f t="shared" si="218"/>
        <v>588</v>
      </c>
      <c r="C589" s="10">
        <f t="shared" ref="C589" si="225">C588</f>
        <v>43400</v>
      </c>
      <c r="D589" s="11">
        <f>'[1]A - 12HR - Input'!E603</f>
        <v>44.79</v>
      </c>
      <c r="E589" s="12">
        <f>'[1]A - 12HR - Input'!D603</f>
        <v>99.88</v>
      </c>
      <c r="F589" s="11">
        <f t="shared" si="216"/>
        <v>4473.6251999999995</v>
      </c>
      <c r="G589" s="12">
        <f t="shared" si="217"/>
        <v>6.7424555240587513E-4</v>
      </c>
      <c r="H589" s="17">
        <f t="shared" si="196"/>
        <v>1483.1391863568879</v>
      </c>
      <c r="I589" s="17"/>
      <c r="J589" s="11">
        <f t="shared" si="180"/>
        <v>159574839.46815178</v>
      </c>
      <c r="K589" s="11">
        <f t="shared" si="203"/>
        <v>185160740.99697274</v>
      </c>
      <c r="L589" s="23">
        <f t="shared" si="211"/>
        <v>173485521.39887276</v>
      </c>
      <c r="M589" s="11">
        <f t="shared" si="189"/>
        <v>162821954.47658962</v>
      </c>
      <c r="N589" s="11">
        <f t="shared" si="183"/>
        <v>159111756.29164901</v>
      </c>
      <c r="O589" s="11">
        <f t="shared" si="223"/>
        <v>158689971.02086902</v>
      </c>
      <c r="P589" s="20">
        <f t="shared" si="197"/>
        <v>3901535.937717896</v>
      </c>
      <c r="Q589" s="2">
        <f t="shared" si="198"/>
        <v>40.900517646260873</v>
      </c>
      <c r="R589" s="2">
        <f t="shared" si="204"/>
        <v>47.458422516871089</v>
      </c>
      <c r="S589" s="2">
        <f t="shared" si="212"/>
        <v>44.465954990113126</v>
      </c>
      <c r="T589" s="2">
        <f t="shared" si="190"/>
        <v>41.732783466766726</v>
      </c>
      <c r="U589" s="2">
        <f t="shared" si="184"/>
        <v>40.781825114935984</v>
      </c>
      <c r="V589" s="2">
        <f t="shared" si="224"/>
        <v>40.673717621499257</v>
      </c>
      <c r="W589" s="2">
        <f>'[1]A - 12HR - Input'!E603</f>
        <v>44.79</v>
      </c>
      <c r="X589" s="2">
        <f t="shared" si="199"/>
        <v>1.0950961644881456</v>
      </c>
      <c r="Y589" s="2">
        <f t="shared" si="200"/>
        <v>51.125647057826093</v>
      </c>
      <c r="Z589" s="2">
        <f t="shared" si="201"/>
        <v>22.904289881906092</v>
      </c>
      <c r="AA589">
        <f>'[1]LT6.2a - Adj LT ST Implied'!H293</f>
        <v>40.391796661934627</v>
      </c>
      <c r="AB589">
        <f>'[1]LT6.2a - Adj LT ST Implied'!M293</f>
        <v>46.046648194605474</v>
      </c>
      <c r="AC589">
        <f>'[1]LT6.2a - Adj LT ST Implied'!O293</f>
        <v>24.235077997160776</v>
      </c>
      <c r="AD589">
        <f>'[1]LT6.2a - Adj LT ST Implied'!I293</f>
        <v>39.293366862488803</v>
      </c>
      <c r="AE589">
        <f>'[1]LT6.2a - Adj LT ST Implied'!N293</f>
        <v>53.831912601609666</v>
      </c>
      <c r="AF589">
        <f>'[1]LT6.2a - Adj LT ST Implied'!P293</f>
        <v>21.611351774368842</v>
      </c>
    </row>
    <row r="590" spans="2:32">
      <c r="B590" s="2">
        <f t="shared" si="218"/>
        <v>589</v>
      </c>
      <c r="C590" s="10">
        <f>'[1]A - 12HR - Input'!C604</f>
        <v>43401</v>
      </c>
      <c r="D590" s="11">
        <f>'[1]A - 12HR - Input'!E604</f>
        <v>44.39</v>
      </c>
      <c r="E590" s="12">
        <f>'[1]A - 12HR - Input'!D604</f>
        <v>100.42</v>
      </c>
      <c r="F590" s="11">
        <f t="shared" si="216"/>
        <v>4457.6437999999998</v>
      </c>
      <c r="G590" s="12">
        <f t="shared" si="217"/>
        <v>6.8660443218520879E-4</v>
      </c>
      <c r="H590" s="17">
        <f t="shared" si="196"/>
        <v>1456.442681002464</v>
      </c>
      <c r="I590" s="17"/>
      <c r="J590" s="11">
        <f t="shared" si="180"/>
        <v>159850513.17676401</v>
      </c>
      <c r="K590" s="11">
        <f t="shared" si="203"/>
        <v>178622477.22300705</v>
      </c>
      <c r="L590" s="23">
        <f t="shared" si="211"/>
        <v>174768365.66393715</v>
      </c>
      <c r="M590" s="11">
        <f t="shared" si="189"/>
        <v>163378259.32298613</v>
      </c>
      <c r="N590" s="11">
        <f t="shared" si="183"/>
        <v>159488045.94659007</v>
      </c>
      <c r="O590" s="11">
        <f t="shared" si="223"/>
        <v>159087857.85036108</v>
      </c>
      <c r="P590" s="20">
        <f t="shared" si="197"/>
        <v>3902709.8451692145</v>
      </c>
      <c r="Q590" s="2">
        <f t="shared" si="198"/>
        <v>40.958851546349884</v>
      </c>
      <c r="R590" s="2">
        <f t="shared" si="204"/>
        <v>45.768833530913518</v>
      </c>
      <c r="S590" s="2">
        <f t="shared" si="212"/>
        <v>44.781285977553758</v>
      </c>
      <c r="T590" s="2">
        <f t="shared" si="190"/>
        <v>41.862773766083635</v>
      </c>
      <c r="U590" s="2">
        <f t="shared" si="184"/>
        <v>40.865975763995067</v>
      </c>
      <c r="V590" s="2">
        <f t="shared" si="224"/>
        <v>40.76343468046452</v>
      </c>
      <c r="W590" s="2">
        <f>'[1]A - 12HR - Input'!E604</f>
        <v>44.39</v>
      </c>
      <c r="X590" s="2">
        <f t="shared" si="199"/>
        <v>1.0837706215899965</v>
      </c>
      <c r="Y590" s="2">
        <f t="shared" si="200"/>
        <v>51.198564432937353</v>
      </c>
      <c r="Z590" s="2">
        <f t="shared" si="201"/>
        <v>22.936956865955938</v>
      </c>
      <c r="AA590">
        <f>'[1]LT6.2a - Adj LT ST Implied'!H294</f>
        <v>40.50912672947959</v>
      </c>
      <c r="AB590">
        <f>'[1]LT6.2a - Adj LT ST Implied'!M294</f>
        <v>46.180404471606728</v>
      </c>
      <c r="AC590">
        <f>'[1]LT6.2a - Adj LT ST Implied'!O294</f>
        <v>24.305476037687754</v>
      </c>
      <c r="AD590">
        <f>'[1]LT6.2a - Adj LT ST Implied'!I294</f>
        <v>39.327279440031539</v>
      </c>
      <c r="AE590">
        <f>'[1]LT6.2a - Adj LT ST Implied'!N294</f>
        <v>53.878372832843212</v>
      </c>
      <c r="AF590">
        <f>'[1]LT6.2a - Adj LT ST Implied'!P294</f>
        <v>21.630003692017347</v>
      </c>
    </row>
    <row r="591" spans="2:32">
      <c r="B591" s="2">
        <f t="shared" si="218"/>
        <v>590</v>
      </c>
      <c r="C591" s="10">
        <f t="shared" ref="C591" si="226">C590</f>
        <v>43401</v>
      </c>
      <c r="D591" s="11">
        <f>'[1]A - 12HR - Input'!E605</f>
        <v>44.06</v>
      </c>
      <c r="E591" s="12">
        <f>'[1]A - 12HR - Input'!D605</f>
        <v>100.73</v>
      </c>
      <c r="F591" s="11">
        <f t="shared" si="216"/>
        <v>4438.1638000000003</v>
      </c>
      <c r="G591" s="12">
        <f t="shared" si="217"/>
        <v>6.9918984947577273E-4</v>
      </c>
      <c r="H591" s="17">
        <f t="shared" si="196"/>
        <v>1430.2267127444197</v>
      </c>
      <c r="I591" s="17"/>
      <c r="J591" s="11">
        <f t="shared" si="180"/>
        <v>160114352.02974781</v>
      </c>
      <c r="K591" s="11">
        <f t="shared" si="203"/>
        <v>177912613.75580221</v>
      </c>
      <c r="L591" s="23">
        <f t="shared" si="211"/>
        <v>175936057.65745568</v>
      </c>
      <c r="M591" s="11">
        <f t="shared" si="189"/>
        <v>163954843.31619707</v>
      </c>
      <c r="N591" s="11">
        <f t="shared" si="183"/>
        <v>159825793.27184471</v>
      </c>
      <c r="O591" s="11">
        <f t="shared" si="223"/>
        <v>159449358.81606546</v>
      </c>
      <c r="P591" s="20">
        <f t="shared" si="197"/>
        <v>3904083.4286239254</v>
      </c>
      <c r="Q591" s="2">
        <f t="shared" si="198"/>
        <v>41.012021120200146</v>
      </c>
      <c r="R591" s="2">
        <f t="shared" si="204"/>
        <v>45.570904671602058</v>
      </c>
      <c r="S591" s="2">
        <f t="shared" si="212"/>
        <v>45.064625506598858</v>
      </c>
      <c r="T591" s="2">
        <f t="shared" si="190"/>
        <v>41.995732497444692</v>
      </c>
      <c r="U591" s="2">
        <f t="shared" si="184"/>
        <v>40.938109083436927</v>
      </c>
      <c r="V591" s="2">
        <f t="shared" si="224"/>
        <v>40.841688383761479</v>
      </c>
      <c r="W591" s="2">
        <f>'[1]A - 12HR - Input'!E605</f>
        <v>44.06</v>
      </c>
      <c r="X591" s="2">
        <f t="shared" si="199"/>
        <v>1.0743191580553098</v>
      </c>
      <c r="Y591" s="2">
        <f t="shared" si="200"/>
        <v>51.265026400250179</v>
      </c>
      <c r="Z591" s="2">
        <f t="shared" si="201"/>
        <v>22.966731827312085</v>
      </c>
      <c r="AA591">
        <f>'[1]LT6.2a - Adj LT ST Implied'!H295</f>
        <v>40.590673169940615</v>
      </c>
      <c r="AB591">
        <f>'[1]LT6.2a - Adj LT ST Implied'!M295</f>
        <v>46.273367413732295</v>
      </c>
      <c r="AC591">
        <f>'[1]LT6.2a - Adj LT ST Implied'!O295</f>
        <v>24.354403901964368</v>
      </c>
      <c r="AD591">
        <f>'[1]LT6.2a - Adj LT ST Implied'!I295</f>
        <v>39.350070009880838</v>
      </c>
      <c r="AE591">
        <f>'[1]LT6.2a - Adj LT ST Implied'!N295</f>
        <v>53.909595913536755</v>
      </c>
      <c r="AF591">
        <f>'[1]LT6.2a - Adj LT ST Implied'!P295</f>
        <v>21.642538505434462</v>
      </c>
    </row>
    <row r="592" spans="2:32">
      <c r="B592" s="2">
        <f t="shared" si="218"/>
        <v>591</v>
      </c>
      <c r="C592" s="10">
        <f>'[1]A - 12HR - Input'!C606</f>
        <v>43402</v>
      </c>
      <c r="D592" s="11">
        <f>'[1]A - 12HR - Input'!E606</f>
        <v>44.23</v>
      </c>
      <c r="E592" s="12">
        <f>'[1]A - 12HR - Input'!D606</f>
        <v>101.04</v>
      </c>
      <c r="F592" s="11">
        <f t="shared" si="216"/>
        <v>4468.9992000000002</v>
      </c>
      <c r="G592" s="12">
        <f t="shared" si="217"/>
        <v>7.120059566963062E-4</v>
      </c>
      <c r="H592" s="17">
        <f t="shared" si="196"/>
        <v>1404.4826319150202</v>
      </c>
      <c r="I592" s="17"/>
      <c r="J592" s="11">
        <f t="shared" si="180"/>
        <v>160394998.97108811</v>
      </c>
      <c r="K592" s="11">
        <f t="shared" si="203"/>
        <v>178148860.7790111</v>
      </c>
      <c r="L592" s="23">
        <f t="shared" si="211"/>
        <v>177251442.43757764</v>
      </c>
      <c r="M592" s="11">
        <f t="shared" si="189"/>
        <v>164482599.67837027</v>
      </c>
      <c r="N592" s="11">
        <f t="shared" si="183"/>
        <v>160188353.02349254</v>
      </c>
      <c r="O592" s="11">
        <f t="shared" si="223"/>
        <v>159793398.44081113</v>
      </c>
      <c r="P592" s="20">
        <f t="shared" si="197"/>
        <v>3905658.2494947021</v>
      </c>
      <c r="Q592" s="2">
        <f t="shared" si="198"/>
        <v>41.067340951256895</v>
      </c>
      <c r="R592" s="2">
        <f t="shared" si="204"/>
        <v>45.613018190226775</v>
      </c>
      <c r="S592" s="2">
        <f t="shared" si="212"/>
        <v>45.383244286801002</v>
      </c>
      <c r="T592" s="2">
        <f t="shared" si="190"/>
        <v>42.113925277422915</v>
      </c>
      <c r="U592" s="2">
        <f t="shared" si="184"/>
        <v>41.014431573529777</v>
      </c>
      <c r="V592" s="2">
        <f t="shared" si="224"/>
        <v>40.913307881324364</v>
      </c>
      <c r="W592" s="2">
        <f>'[1]A - 12HR - Input'!E606</f>
        <v>44.23</v>
      </c>
      <c r="X592" s="2">
        <f t="shared" si="199"/>
        <v>1.0770115370385651</v>
      </c>
      <c r="Y592" s="2">
        <f t="shared" si="200"/>
        <v>51.334176189071115</v>
      </c>
      <c r="Z592" s="2">
        <f t="shared" si="201"/>
        <v>22.997710932703864</v>
      </c>
      <c r="AA592">
        <f>'[1]LT6.2a - Adj LT ST Implied'!H296</f>
        <v>40.675978509512483</v>
      </c>
      <c r="AB592">
        <f>'[1]LT6.2a - Adj LT ST Implied'!M296</f>
        <v>46.370615500844224</v>
      </c>
      <c r="AC592">
        <f>'[1]LT6.2a - Adj LT ST Implied'!O296</f>
        <v>24.40558710570749</v>
      </c>
      <c r="AD592">
        <f>'[1]LT6.2a - Adj LT ST Implied'!I296</f>
        <v>39.366956808705993</v>
      </c>
      <c r="AE592">
        <f>'[1]LT6.2a - Adj LT ST Implied'!N296</f>
        <v>53.932730827927216</v>
      </c>
      <c r="AF592">
        <f>'[1]LT6.2a - Adj LT ST Implied'!P296</f>
        <v>21.651826244788296</v>
      </c>
    </row>
    <row r="593" spans="2:32">
      <c r="B593" s="2">
        <f t="shared" si="218"/>
        <v>592</v>
      </c>
      <c r="C593" s="10">
        <f t="shared" ref="C593" si="227">C592</f>
        <v>43402</v>
      </c>
      <c r="D593" s="11">
        <f>'[1]A - 12HR - Input'!E607</f>
        <v>43.76</v>
      </c>
      <c r="E593" s="12">
        <f>'[1]A - 12HR - Input'!D607</f>
        <v>101.24</v>
      </c>
      <c r="F593" s="11">
        <f t="shared" si="216"/>
        <v>4430.2623999999996</v>
      </c>
      <c r="G593" s="12">
        <f t="shared" si="217"/>
        <v>7.2505698237913059E-4</v>
      </c>
      <c r="H593" s="17">
        <f t="shared" si="196"/>
        <v>1379.2019445405497</v>
      </c>
      <c r="I593" s="17"/>
      <c r="J593" s="11">
        <f t="shared" si="180"/>
        <v>160636959.6581907</v>
      </c>
      <c r="K593" s="11">
        <f t="shared" si="203"/>
        <v>177978196.05247223</v>
      </c>
      <c r="L593" s="23">
        <f t="shared" si="211"/>
        <v>178320275.17259738</v>
      </c>
      <c r="M593" s="11">
        <f t="shared" si="189"/>
        <v>165026101.31790322</v>
      </c>
      <c r="N593" s="11">
        <f t="shared" si="183"/>
        <v>160505013.5583533</v>
      </c>
      <c r="O593" s="11">
        <f t="shared" si="223"/>
        <v>160149745.21714666</v>
      </c>
      <c r="P593" s="20">
        <f t="shared" si="197"/>
        <v>3907355.6283854349</v>
      </c>
      <c r="Q593" s="2">
        <f t="shared" si="198"/>
        <v>41.111425459004806</v>
      </c>
      <c r="R593" s="2">
        <f t="shared" si="204"/>
        <v>45.54952581217055</v>
      </c>
      <c r="S593" s="2">
        <f t="shared" si="212"/>
        <v>45.637073287409315</v>
      </c>
      <c r="T593" s="2">
        <f t="shared" si="190"/>
        <v>42.234727783427779</v>
      </c>
      <c r="U593" s="2">
        <f t="shared" si="184"/>
        <v>41.077656815352604</v>
      </c>
      <c r="V593" s="2">
        <f t="shared" si="224"/>
        <v>40.986733854917226</v>
      </c>
      <c r="W593" s="2">
        <f>'[1]A - 12HR - Input'!E607</f>
        <v>43.76</v>
      </c>
      <c r="X593" s="2">
        <f t="shared" si="199"/>
        <v>1.0644242935248323</v>
      </c>
      <c r="Y593" s="2">
        <f t="shared" si="200"/>
        <v>51.389281823756008</v>
      </c>
      <c r="Z593" s="2">
        <f t="shared" si="201"/>
        <v>23.022398257042692</v>
      </c>
      <c r="AA593">
        <f>'[1]LT6.2a - Adj LT ST Implied'!H297</f>
        <v>40.762125782869823</v>
      </c>
      <c r="AB593">
        <f>'[1]LT6.2a - Adj LT ST Implied'!M297</f>
        <v>46.468823392471592</v>
      </c>
      <c r="AC593">
        <f>'[1]LT6.2a - Adj LT ST Implied'!O297</f>
        <v>24.457275469721893</v>
      </c>
      <c r="AD593">
        <f>'[1]LT6.2a - Adj LT ST Implied'!I297</f>
        <v>39.369461898931043</v>
      </c>
      <c r="AE593">
        <f>'[1]LT6.2a - Adj LT ST Implied'!N297</f>
        <v>53.936162801535531</v>
      </c>
      <c r="AF593">
        <f>'[1]LT6.2a - Adj LT ST Implied'!P297</f>
        <v>21.653204044412075</v>
      </c>
    </row>
    <row r="594" spans="2:32">
      <c r="B594" s="2">
        <f t="shared" si="218"/>
        <v>593</v>
      </c>
      <c r="C594" s="10">
        <f>'[1]A - 12HR - Input'!C608</f>
        <v>43403</v>
      </c>
      <c r="D594" s="11">
        <f>'[1]A - 12HR - Input'!E608</f>
        <v>43.26</v>
      </c>
      <c r="E594" s="12">
        <f>'[1]A - 12HR - Input'!D608</f>
        <v>100.91</v>
      </c>
      <c r="F594" s="11">
        <f t="shared" si="216"/>
        <v>4365.3665999999994</v>
      </c>
      <c r="G594" s="12">
        <f t="shared" si="217"/>
        <v>7.3834723256530619E-4</v>
      </c>
      <c r="H594" s="17">
        <f t="shared" si="196"/>
        <v>1354.3763095388197</v>
      </c>
      <c r="I594" s="17"/>
      <c r="J594" s="11">
        <f t="shared" si="180"/>
        <v>160828337.24982998</v>
      </c>
      <c r="K594" s="11">
        <f t="shared" si="203"/>
        <v>175900792.67003024</v>
      </c>
      <c r="L594" s="23">
        <f t="shared" si="211"/>
        <v>179042437.29123026</v>
      </c>
      <c r="M594" s="11">
        <f t="shared" si="189"/>
        <v>165519475.20050606</v>
      </c>
      <c r="N594" s="11">
        <f t="shared" si="183"/>
        <v>160773667.2578105</v>
      </c>
      <c r="O594" s="11">
        <f t="shared" si="223"/>
        <v>160479316.70729989</v>
      </c>
      <c r="P594" s="20">
        <f t="shared" si="197"/>
        <v>3908796.4545127908</v>
      </c>
      <c r="Q594" s="2">
        <f t="shared" si="198"/>
        <v>41.145232073711632</v>
      </c>
      <c r="R594" s="2">
        <f t="shared" si="204"/>
        <v>45.001266941630824</v>
      </c>
      <c r="S594" s="2">
        <f t="shared" si="212"/>
        <v>45.805004014604513</v>
      </c>
      <c r="T594" s="2">
        <f t="shared" si="190"/>
        <v>42.345381021160676</v>
      </c>
      <c r="U594" s="2">
        <f t="shared" si="184"/>
        <v>41.131245673382097</v>
      </c>
      <c r="V594" s="2">
        <f t="shared" si="224"/>
        <v>41.055941022977294</v>
      </c>
      <c r="W594" s="2">
        <f>'[1]A - 12HR - Input'!E608</f>
        <v>43.26</v>
      </c>
      <c r="X594" s="2">
        <f t="shared" si="199"/>
        <v>1.0513976424412861</v>
      </c>
      <c r="Y594" s="2">
        <f t="shared" si="200"/>
        <v>51.431540092139542</v>
      </c>
      <c r="Z594" s="2">
        <f t="shared" si="201"/>
        <v>23.041329961278517</v>
      </c>
      <c r="AA594">
        <f>'[1]LT6.2a - Adj LT ST Implied'!H298</f>
        <v>40.834306814184906</v>
      </c>
      <c r="AB594">
        <f>'[1]LT6.2a - Adj LT ST Implied'!M298</f>
        <v>46.551109768170789</v>
      </c>
      <c r="AC594">
        <f>'[1]LT6.2a - Adj LT ST Implied'!O298</f>
        <v>24.500584088510944</v>
      </c>
      <c r="AD594">
        <f>'[1]LT6.2a - Adj LT ST Implied'!I298</f>
        <v>39.351879352631236</v>
      </c>
      <c r="AE594">
        <f>'[1]LT6.2a - Adj LT ST Implied'!N298</f>
        <v>53.912074713104801</v>
      </c>
      <c r="AF594">
        <f>'[1]LT6.2a - Adj LT ST Implied'!P298</f>
        <v>21.643533643947183</v>
      </c>
    </row>
    <row r="595" spans="2:32">
      <c r="B595" s="2">
        <f t="shared" si="218"/>
        <v>594</v>
      </c>
      <c r="C595" s="10">
        <f t="shared" ref="C595" si="228">C594</f>
        <v>43403</v>
      </c>
      <c r="D595" s="11">
        <f>'[1]A - 12HR - Input'!E609</f>
        <v>42.01</v>
      </c>
      <c r="E595" s="12">
        <f>'[1]A - 12HR - Input'!D609</f>
        <v>100.54</v>
      </c>
      <c r="F595" s="11">
        <f t="shared" si="216"/>
        <v>4223.6854000000003</v>
      </c>
      <c r="G595" s="12">
        <f t="shared" si="217"/>
        <v>7.5188109222536258E-4</v>
      </c>
      <c r="H595" s="17">
        <f t="shared" si="196"/>
        <v>1329.9975359671212</v>
      </c>
      <c r="I595" s="17"/>
      <c r="J595" s="11">
        <f t="shared" si="180"/>
        <v>160916562.53454411</v>
      </c>
      <c r="K595" s="11">
        <f t="shared" si="203"/>
        <v>171755305.77598384</v>
      </c>
      <c r="L595" s="23">
        <f t="shared" si="211"/>
        <v>179382862.49971586</v>
      </c>
      <c r="M595" s="11">
        <f t="shared" si="189"/>
        <v>165940320.45850348</v>
      </c>
      <c r="N595" s="11">
        <f t="shared" si="183"/>
        <v>160917004.97192377</v>
      </c>
      <c r="O595" s="11">
        <f t="shared" si="223"/>
        <v>160746225.6594964</v>
      </c>
      <c r="P595" s="20">
        <f t="shared" si="197"/>
        <v>3909956.3616986298</v>
      </c>
      <c r="Q595" s="2">
        <f t="shared" si="198"/>
        <v>41.155590407826445</v>
      </c>
      <c r="R595" s="2">
        <f t="shared" si="204"/>
        <v>43.927678441241468</v>
      </c>
      <c r="S595" s="2">
        <f t="shared" si="212"/>
        <v>45.878481984332254</v>
      </c>
      <c r="T595" s="2">
        <f t="shared" si="190"/>
        <v>42.44045332168691</v>
      </c>
      <c r="U595" s="2">
        <f t="shared" si="184"/>
        <v>41.155703564429416</v>
      </c>
      <c r="V595" s="2">
        <f t="shared" si="224"/>
        <v>41.112025503441245</v>
      </c>
      <c r="W595" s="2">
        <f>'[1]A - 12HR - Input'!E609</f>
        <v>42.01</v>
      </c>
      <c r="X595" s="2">
        <f t="shared" si="199"/>
        <v>1.0207604746695864</v>
      </c>
      <c r="Y595" s="2">
        <f t="shared" si="200"/>
        <v>51.444488009783058</v>
      </c>
      <c r="Z595" s="2">
        <f t="shared" si="201"/>
        <v>23.04713062838281</v>
      </c>
      <c r="AA595">
        <f>'[1]LT6.2a - Adj LT ST Implied'!H299</f>
        <v>40.887512502796788</v>
      </c>
      <c r="AB595">
        <f>'[1]LT6.2a - Adj LT ST Implied'!M299</f>
        <v>46.611764253188333</v>
      </c>
      <c r="AC595">
        <f>'[1]LT6.2a - Adj LT ST Implied'!O299</f>
        <v>24.532507501678072</v>
      </c>
      <c r="AD595">
        <f>'[1]LT6.2a - Adj LT ST Implied'!I299</f>
        <v>39.333030921862388</v>
      </c>
      <c r="AE595">
        <f>'[1]LT6.2a - Adj LT ST Implied'!N299</f>
        <v>53.886252362951474</v>
      </c>
      <c r="AF595">
        <f>'[1]LT6.2a - Adj LT ST Implied'!P299</f>
        <v>21.633167007024316</v>
      </c>
    </row>
    <row r="596" spans="2:32">
      <c r="B596" s="2">
        <f t="shared" si="218"/>
        <v>595</v>
      </c>
      <c r="C596" s="10">
        <f>'[1]A - 12HR - Input'!C610</f>
        <v>43404</v>
      </c>
      <c r="D596" s="11">
        <f>'[1]A - 12HR - Input'!E610</f>
        <v>43.98</v>
      </c>
      <c r="E596" s="12">
        <f>'[1]A - 12HR - Input'!D610</f>
        <v>100.3</v>
      </c>
      <c r="F596" s="11">
        <f t="shared" si="216"/>
        <v>4411.1939999999995</v>
      </c>
      <c r="G596" s="12">
        <f t="shared" si="217"/>
        <v>7.6566302670607201E-4</v>
      </c>
      <c r="H596" s="17">
        <f t="shared" si="196"/>
        <v>1306.0575803197128</v>
      </c>
      <c r="I596" s="17"/>
      <c r="J596" s="11">
        <f t="shared" si="180"/>
        <v>161138626.48580629</v>
      </c>
      <c r="K596" s="11">
        <f t="shared" si="203"/>
        <v>172731646.07063571</v>
      </c>
      <c r="L596" s="23">
        <f t="shared" si="211"/>
        <v>180383580.80504239</v>
      </c>
      <c r="M596" s="11">
        <f t="shared" si="189"/>
        <v>166211450.92697147</v>
      </c>
      <c r="N596" s="11">
        <f t="shared" si="183"/>
        <v>161216277.54334453</v>
      </c>
      <c r="O596" s="11">
        <f t="shared" si="223"/>
        <v>160892356.12859958</v>
      </c>
      <c r="P596" s="20">
        <f t="shared" si="197"/>
        <v>3910932.5334608271</v>
      </c>
      <c r="Q596" s="2">
        <f t="shared" si="198"/>
        <v>41.202098248218299</v>
      </c>
      <c r="R596" s="2">
        <f t="shared" si="204"/>
        <v>44.166357919190077</v>
      </c>
      <c r="S596" s="2">
        <f t="shared" si="212"/>
        <v>46.122907838918657</v>
      </c>
      <c r="T596" s="2">
        <f t="shared" si="190"/>
        <v>42.499186448478348</v>
      </c>
      <c r="U596" s="2">
        <f t="shared" si="184"/>
        <v>41.22195311834809</v>
      </c>
      <c r="V596" s="2">
        <f t="shared" si="224"/>
        <v>41.139128520384922</v>
      </c>
      <c r="W596" s="2">
        <f>'[1]A - 12HR - Input'!E610</f>
        <v>43.98</v>
      </c>
      <c r="X596" s="2">
        <f t="shared" si="199"/>
        <v>1.0674213661412699</v>
      </c>
      <c r="Y596" s="2">
        <f t="shared" si="200"/>
        <v>51.502622810272875</v>
      </c>
      <c r="Z596" s="2">
        <f t="shared" si="201"/>
        <v>23.07317501900225</v>
      </c>
      <c r="AA596">
        <f>'[1]LT6.2a - Adj LT ST Implied'!H300</f>
        <v>40.967225899967922</v>
      </c>
      <c r="AB596">
        <f>'[1]LT6.2a - Adj LT ST Implied'!M300</f>
        <v>46.702637525963425</v>
      </c>
      <c r="AC596">
        <f>'[1]LT6.2a - Adj LT ST Implied'!O300</f>
        <v>24.580335539980751</v>
      </c>
      <c r="AD596">
        <f>'[1]LT6.2a - Adj LT ST Implied'!I300</f>
        <v>39.319147116503224</v>
      </c>
      <c r="AE596">
        <f>'[1]LT6.2a - Adj LT ST Implied'!N300</f>
        <v>53.867231549609421</v>
      </c>
      <c r="AF596">
        <f>'[1]LT6.2a - Adj LT ST Implied'!P300</f>
        <v>21.625530914076776</v>
      </c>
    </row>
    <row r="597" spans="2:32">
      <c r="B597" s="2">
        <f t="shared" si="218"/>
        <v>596</v>
      </c>
      <c r="C597" s="10">
        <f t="shared" ref="C597" si="229">C596</f>
        <v>43404</v>
      </c>
      <c r="D597" s="11">
        <f>'[1]A - 12HR - Input'!E611</f>
        <v>40.19</v>
      </c>
      <c r="E597" s="12">
        <f>'[1]A - 12HR - Input'!D611</f>
        <v>99.85</v>
      </c>
      <c r="F597" s="11">
        <f t="shared" si="216"/>
        <v>4012.9714999999997</v>
      </c>
      <c r="G597" s="12">
        <f t="shared" si="217"/>
        <v>7.7969758320373941E-4</v>
      </c>
      <c r="H597" s="17">
        <f t="shared" si="196"/>
        <v>1282.5485438739577</v>
      </c>
      <c r="I597" s="17"/>
      <c r="J597" s="11">
        <f t="shared" si="180"/>
        <v>161070495.69427609</v>
      </c>
      <c r="K597" s="11">
        <f t="shared" si="203"/>
        <v>168410978.97073659</v>
      </c>
      <c r="L597" s="23">
        <f t="shared" si="211"/>
        <v>180084665.83376276</v>
      </c>
      <c r="M597" s="11">
        <f t="shared" si="189"/>
        <v>166690830.90511087</v>
      </c>
      <c r="N597" s="11">
        <f t="shared" si="183"/>
        <v>161179607.17780414</v>
      </c>
      <c r="O597" s="11">
        <f t="shared" si="223"/>
        <v>161193659.00507912</v>
      </c>
      <c r="P597" s="20">
        <f t="shared" si="197"/>
        <v>3911578.642124021</v>
      </c>
      <c r="Q597" s="2">
        <f t="shared" si="198"/>
        <v>41.177874825191658</v>
      </c>
      <c r="R597" s="2">
        <f t="shared" si="204"/>
        <v>43.054478607973984</v>
      </c>
      <c r="S597" s="2">
        <f t="shared" si="212"/>
        <v>46.038871338139643</v>
      </c>
      <c r="T597" s="2">
        <f t="shared" si="190"/>
        <v>42.614720591325323</v>
      </c>
      <c r="U597" s="2">
        <f t="shared" si="184"/>
        <v>41.20576931320042</v>
      </c>
      <c r="V597" s="2">
        <f t="shared" si="224"/>
        <v>41.209361680518221</v>
      </c>
      <c r="W597" s="2">
        <f>'[1]A - 12HR - Input'!E611</f>
        <v>40.19</v>
      </c>
      <c r="X597" s="2">
        <f t="shared" si="199"/>
        <v>0.97600957238843944</v>
      </c>
      <c r="Y597" s="2">
        <f t="shared" si="200"/>
        <v>51.472343531489571</v>
      </c>
      <c r="Z597" s="2">
        <f t="shared" si="201"/>
        <v>23.059609902107329</v>
      </c>
      <c r="AA597">
        <f>'[1]LT6.2a - Adj LT ST Implied'!H301</f>
        <v>40.988485500604234</v>
      </c>
      <c r="AB597">
        <f>'[1]LT6.2a - Adj LT ST Implied'!M301</f>
        <v>46.726873470688822</v>
      </c>
      <c r="AC597">
        <f>'[1]LT6.2a - Adj LT ST Implied'!O301</f>
        <v>24.593091300362541</v>
      </c>
      <c r="AD597">
        <f>'[1]LT6.2a - Adj LT ST Implied'!I301</f>
        <v>39.292651770640092</v>
      </c>
      <c r="AE597">
        <f>'[1]LT6.2a - Adj LT ST Implied'!N301</f>
        <v>53.830932925776928</v>
      </c>
      <c r="AF597">
        <f>'[1]LT6.2a - Adj LT ST Implied'!P301</f>
        <v>21.610958473852051</v>
      </c>
    </row>
    <row r="598" spans="2:32">
      <c r="B598" s="2">
        <f t="shared" si="218"/>
        <v>597</v>
      </c>
      <c r="C598" s="10">
        <f>'[1]A - 12HR - Input'!C612</f>
        <v>43405</v>
      </c>
      <c r="D598" s="11">
        <f>'[1]A - 12HR - Input'!E612</f>
        <v>39.99</v>
      </c>
      <c r="E598" s="12">
        <f>'[1]A - 12HR - Input'!D612</f>
        <v>100.66</v>
      </c>
      <c r="F598" s="11">
        <f t="shared" si="216"/>
        <v>4025.3933999999999</v>
      </c>
      <c r="G598" s="12">
        <f t="shared" si="217"/>
        <v>7.9398939226450033E-4</v>
      </c>
      <c r="H598" s="17">
        <f t="shared" si="196"/>
        <v>1259.4626700842266</v>
      </c>
      <c r="I598" s="17"/>
      <c r="J598" s="11">
        <f t="shared" si="180"/>
        <v>161014453.38896635</v>
      </c>
      <c r="K598" s="11">
        <f t="shared" si="203"/>
        <v>160769554.24823409</v>
      </c>
      <c r="L598" s="23">
        <f t="shared" si="211"/>
        <v>179829210.25026941</v>
      </c>
      <c r="M598" s="11">
        <f t="shared" si="189"/>
        <v>166691898.76295647</v>
      </c>
      <c r="N598" s="11">
        <f t="shared" si="183"/>
        <v>161148997.74471962</v>
      </c>
      <c r="O598" s="11">
        <f t="shared" si="223"/>
        <v>161151831.76517716</v>
      </c>
      <c r="P598" s="20">
        <f t="shared" si="197"/>
        <v>3912811.2351898374</v>
      </c>
      <c r="Q598" s="2">
        <f t="shared" si="198"/>
        <v>41.150580416679475</v>
      </c>
      <c r="R598" s="2">
        <f t="shared" si="204"/>
        <v>41.087991365991378</v>
      </c>
      <c r="S598" s="2">
        <f t="shared" si="212"/>
        <v>45.959081448391075</v>
      </c>
      <c r="T598" s="2">
        <f t="shared" si="190"/>
        <v>42.60156924101377</v>
      </c>
      <c r="U598" s="2">
        <f t="shared" si="184"/>
        <v>41.184966015080761</v>
      </c>
      <c r="V598" s="2">
        <f t="shared" si="224"/>
        <v>41.185690307740742</v>
      </c>
      <c r="W598" s="2">
        <f>'[1]A - 12HR - Input'!E612</f>
        <v>39.99</v>
      </c>
      <c r="X598" s="2">
        <f t="shared" si="199"/>
        <v>0.97179674247780334</v>
      </c>
      <c r="Y598" s="2">
        <f t="shared" si="200"/>
        <v>51.438225520849343</v>
      </c>
      <c r="Z598" s="2">
        <f t="shared" si="201"/>
        <v>23.04432503334051</v>
      </c>
      <c r="AA598">
        <f>'[1]LT6.2a - Adj LT ST Implied'!H302</f>
        <v>41.021124985193055</v>
      </c>
      <c r="AB598">
        <f>'[1]LT6.2a - Adj LT ST Implied'!M302</f>
        <v>46.764082483120077</v>
      </c>
      <c r="AC598">
        <f>'[1]LT6.2a - Adj LT ST Implied'!O302</f>
        <v>24.612674991115831</v>
      </c>
      <c r="AD598">
        <f>'[1]LT6.2a - Adj LT ST Implied'!I302</f>
        <v>39.267730323238851</v>
      </c>
      <c r="AE598">
        <f>'[1]LT6.2a - Adj LT ST Implied'!N302</f>
        <v>53.796790542837229</v>
      </c>
      <c r="AF598">
        <f>'[1]LT6.2a - Adj LT ST Implied'!P302</f>
        <v>21.597251677781369</v>
      </c>
    </row>
    <row r="599" spans="2:32">
      <c r="B599" s="2">
        <f t="shared" si="218"/>
        <v>598</v>
      </c>
      <c r="C599" s="10">
        <f t="shared" ref="C599" si="230">C598</f>
        <v>43405</v>
      </c>
      <c r="D599" s="11">
        <f>'[1]A - 12HR - Input'!E613</f>
        <v>40.11</v>
      </c>
      <c r="E599" s="12">
        <f>'[1]A - 12HR - Input'!D613</f>
        <v>100.63</v>
      </c>
      <c r="F599" s="11">
        <f t="shared" si="216"/>
        <v>4036.2692999999999</v>
      </c>
      <c r="G599" s="12">
        <f t="shared" si="217"/>
        <v>8.0854316931211847E-4</v>
      </c>
      <c r="H599" s="17">
        <f t="shared" si="196"/>
        <v>1236.7923420227105</v>
      </c>
      <c r="I599" s="17"/>
      <c r="J599" s="11">
        <f t="shared" si="180"/>
        <v>160964669.33600551</v>
      </c>
      <c r="K599" s="11">
        <f t="shared" si="203"/>
        <v>161235229.44096872</v>
      </c>
      <c r="L599" s="23">
        <f t="shared" si="211"/>
        <v>177145477.55034429</v>
      </c>
      <c r="M599" s="11">
        <f t="shared" si="189"/>
        <v>166730294.32630882</v>
      </c>
      <c r="N599" s="11">
        <f t="shared" si="183"/>
        <v>161177222.64568833</v>
      </c>
      <c r="O599" s="11">
        <f t="shared" si="223"/>
        <v>161171405.18871373</v>
      </c>
      <c r="P599" s="20">
        <f t="shared" si="197"/>
        <v>3914013.2987880767</v>
      </c>
      <c r="Q599" s="2">
        <f t="shared" si="198"/>
        <v>41.125222897389264</v>
      </c>
      <c r="R599" s="2">
        <f t="shared" si="204"/>
        <v>41.194348902926087</v>
      </c>
      <c r="S599" s="2">
        <f t="shared" si="212"/>
        <v>45.259293729327666</v>
      </c>
      <c r="T599" s="2">
        <f t="shared" si="190"/>
        <v>42.598295304191907</v>
      </c>
      <c r="U599" s="2">
        <f t="shared" si="184"/>
        <v>41.17952861723662</v>
      </c>
      <c r="V599" s="2">
        <f t="shared" si="224"/>
        <v>41.178042302160385</v>
      </c>
      <c r="W599" s="2">
        <f>'[1]A - 12HR - Input'!E613</f>
        <v>40.11</v>
      </c>
      <c r="X599" s="2">
        <f t="shared" si="199"/>
        <v>0.97531386273766041</v>
      </c>
      <c r="Y599" s="2">
        <f t="shared" si="200"/>
        <v>51.406528621736584</v>
      </c>
      <c r="Z599" s="2">
        <f t="shared" si="201"/>
        <v>23.030124822537989</v>
      </c>
      <c r="AA599">
        <f>'[1]LT6.2a - Adj LT ST Implied'!H303</f>
        <v>41.043382710138474</v>
      </c>
      <c r="AB599">
        <f>'[1]LT6.2a - Adj LT ST Implied'!M303</f>
        <v>46.789456289557855</v>
      </c>
      <c r="AC599">
        <f>'[1]LT6.2a - Adj LT ST Implied'!O303</f>
        <v>24.626029626083085</v>
      </c>
      <c r="AD599">
        <f>'[1]LT6.2a - Adj LT ST Implied'!I303</f>
        <v>39.244415779132495</v>
      </c>
      <c r="AE599">
        <f>'[1]LT6.2a - Adj LT ST Implied'!N303</f>
        <v>53.764849617411521</v>
      </c>
      <c r="AF599">
        <f>'[1]LT6.2a - Adj LT ST Implied'!P303</f>
        <v>21.584428678522873</v>
      </c>
    </row>
    <row r="600" spans="2:32">
      <c r="B600" s="2">
        <f t="shared" si="218"/>
        <v>599</v>
      </c>
      <c r="C600" s="10">
        <f>'[1]A - 12HR - Input'!C614</f>
        <v>43406</v>
      </c>
      <c r="D600" s="11">
        <f>'[1]A - 12HR - Input'!E614</f>
        <v>40.049999999999997</v>
      </c>
      <c r="E600" s="12">
        <f>'[1]A - 12HR - Input'!D614</f>
        <v>100.73</v>
      </c>
      <c r="F600" s="11">
        <f t="shared" si="216"/>
        <v>4034.2365</v>
      </c>
      <c r="G600" s="12">
        <f t="shared" si="217"/>
        <v>8.2336371620378662E-4</v>
      </c>
      <c r="H600" s="17">
        <f t="shared" si="196"/>
        <v>1214.5300798663018</v>
      </c>
      <c r="I600" s="17"/>
      <c r="J600" s="11">
        <f t="shared" si="180"/>
        <v>160915534.2180981</v>
      </c>
      <c r="K600" s="11">
        <f t="shared" si="203"/>
        <v>161409746.77295658</v>
      </c>
      <c r="L600" s="23">
        <f t="shared" si="211"/>
        <v>173748540.92650387</v>
      </c>
      <c r="M600" s="11">
        <f t="shared" si="189"/>
        <v>166743931.0872812</v>
      </c>
      <c r="N600" s="11">
        <f t="shared" si="183"/>
        <v>161226286.99770212</v>
      </c>
      <c r="O600" s="11">
        <f t="shared" si="223"/>
        <v>161223242.19877398</v>
      </c>
      <c r="P600" s="20">
        <f t="shared" si="197"/>
        <v>3915281.5602395246</v>
      </c>
      <c r="Q600" s="2">
        <f t="shared" si="198"/>
        <v>41.099351794319944</v>
      </c>
      <c r="R600" s="2">
        <f t="shared" si="204"/>
        <v>41.225578362512977</v>
      </c>
      <c r="S600" s="2">
        <f t="shared" si="212"/>
        <v>44.377023274891748</v>
      </c>
      <c r="T600" s="2">
        <f t="shared" si="190"/>
        <v>42.587979567191162</v>
      </c>
      <c r="U600" s="2">
        <f t="shared" si="184"/>
        <v>41.178720997996066</v>
      </c>
      <c r="V600" s="2">
        <f t="shared" si="224"/>
        <v>41.177943327506398</v>
      </c>
      <c r="W600" s="2">
        <f>'[1]A - 12HR - Input'!E614</f>
        <v>40.049999999999997</v>
      </c>
      <c r="X600" s="2">
        <f t="shared" si="199"/>
        <v>0.97446792349496447</v>
      </c>
      <c r="Y600" s="2">
        <f t="shared" si="200"/>
        <v>51.374189742899929</v>
      </c>
      <c r="Z600" s="2">
        <f t="shared" si="201"/>
        <v>23.015637004819169</v>
      </c>
      <c r="AA600">
        <f>'[1]LT6.2a - Adj LT ST Implied'!H304</f>
        <v>41.063472388060859</v>
      </c>
      <c r="AB600">
        <f>'[1]LT6.2a - Adj LT ST Implied'!M304</f>
        <v>46.812358522389374</v>
      </c>
      <c r="AC600">
        <f>'[1]LT6.2a - Adj LT ST Implied'!O304</f>
        <v>24.638083432836513</v>
      </c>
      <c r="AD600">
        <f>'[1]LT6.2a - Adj LT ST Implied'!I304</f>
        <v>39.220444170926811</v>
      </c>
      <c r="AE600">
        <f>'[1]LT6.2a - Adj LT ST Implied'!N304</f>
        <v>53.732008514169735</v>
      </c>
      <c r="AF600">
        <f>'[1]LT6.2a - Adj LT ST Implied'!P304</f>
        <v>21.571244294009748</v>
      </c>
    </row>
    <row r="601" spans="2:32">
      <c r="B601" s="2">
        <f t="shared" si="218"/>
        <v>600</v>
      </c>
      <c r="C601" s="10">
        <f t="shared" ref="C601" si="231">C600</f>
        <v>43406</v>
      </c>
      <c r="D601" s="11">
        <f>'[1]A - 12HR - Input'!E615</f>
        <v>40.11</v>
      </c>
      <c r="E601" s="12">
        <f>'[1]A - 12HR - Input'!D615</f>
        <v>100.67</v>
      </c>
      <c r="F601" s="11">
        <f t="shared" si="216"/>
        <v>4037.8737000000001</v>
      </c>
      <c r="G601" s="12">
        <f t="shared" si="217"/>
        <v>8.3845592281444671E-4</v>
      </c>
      <c r="H601" s="17">
        <f t="shared" si="196"/>
        <v>1192.6685384287082</v>
      </c>
      <c r="I601" s="17"/>
      <c r="J601" s="11">
        <f t="shared" si="180"/>
        <v>160871115.8313829</v>
      </c>
      <c r="K601" s="11">
        <f t="shared" si="203"/>
        <v>161442864.641776</v>
      </c>
      <c r="L601" s="23">
        <f t="shared" si="211"/>
        <v>171394424.77180383</v>
      </c>
      <c r="M601" s="11">
        <f t="shared" si="189"/>
        <v>166724746.21668273</v>
      </c>
      <c r="N601" s="11">
        <f t="shared" si="183"/>
        <v>161273823.92675263</v>
      </c>
      <c r="O601" s="11">
        <f t="shared" si="223"/>
        <v>161268696.04434472</v>
      </c>
      <c r="P601" s="20">
        <f t="shared" si="197"/>
        <v>3916493.275570842</v>
      </c>
      <c r="Q601" s="2">
        <f t="shared" si="198"/>
        <v>41.07529478853386</v>
      </c>
      <c r="R601" s="2">
        <f t="shared" si="204"/>
        <v>41.221279670969217</v>
      </c>
      <c r="S601" s="2">
        <f t="shared" si="212"/>
        <v>43.762216021377569</v>
      </c>
      <c r="T601" s="2">
        <f t="shared" si="190"/>
        <v>42.569904883184577</v>
      </c>
      <c r="U601" s="2">
        <f t="shared" si="184"/>
        <v>41.178118428722804</v>
      </c>
      <c r="V601" s="2">
        <f t="shared" si="224"/>
        <v>41.176809124187571</v>
      </c>
      <c r="W601" s="2">
        <f>'[1]A - 12HR - Input'!E615</f>
        <v>40.11</v>
      </c>
      <c r="X601" s="2">
        <f t="shared" si="199"/>
        <v>0.97649938257282276</v>
      </c>
      <c r="Y601" s="2">
        <f t="shared" si="200"/>
        <v>51.344118485667323</v>
      </c>
      <c r="Z601" s="2">
        <f t="shared" si="201"/>
        <v>23.002165081578962</v>
      </c>
      <c r="AA601">
        <f>'[1]LT6.2a - Adj LT ST Implied'!H305</f>
        <v>41.110201189100799</v>
      </c>
      <c r="AB601">
        <f>'[1]LT6.2a - Adj LT ST Implied'!M305</f>
        <v>46.86562935557491</v>
      </c>
      <c r="AC601">
        <f>'[1]LT6.2a - Adj LT ST Implied'!O305</f>
        <v>24.666120713460479</v>
      </c>
      <c r="AD601">
        <f>'[1]LT6.2a - Adj LT ST Implied'!I305</f>
        <v>39.19456361399785</v>
      </c>
      <c r="AE601">
        <f>'[1]LT6.2a - Adj LT ST Implied'!N305</f>
        <v>53.696552151177059</v>
      </c>
      <c r="AF601">
        <f>'[1]LT6.2a - Adj LT ST Implied'!P305</f>
        <v>21.557009987698819</v>
      </c>
    </row>
    <row r="602" spans="2:32">
      <c r="B602" s="2">
        <f t="shared" si="218"/>
        <v>601</v>
      </c>
      <c r="C602" s="10">
        <f>'[1]A - 12HR - Input'!C616</f>
        <v>43407</v>
      </c>
      <c r="D602" s="11">
        <f>'[1]A - 12HR - Input'!E616</f>
        <v>40.299999999999997</v>
      </c>
      <c r="E602" s="12">
        <f>'[1]A - 12HR - Input'!D616</f>
        <v>101.24</v>
      </c>
      <c r="F602" s="11">
        <f t="shared" si="216"/>
        <v>4079.9719999999993</v>
      </c>
      <c r="G602" s="12">
        <f t="shared" si="217"/>
        <v>8.5382476865014938E-4</v>
      </c>
      <c r="H602" s="17">
        <f t="shared" si="196"/>
        <v>1171.2005047369917</v>
      </c>
      <c r="I602" s="17"/>
      <c r="J602" s="11">
        <f t="shared" ref="J602:J665" si="232">H602*720*SUMPRODUCT(F363:F602,G363:G602)</f>
        <v>160858120.80861801</v>
      </c>
      <c r="K602" s="11">
        <f t="shared" si="203"/>
        <v>162364560.51261351</v>
      </c>
      <c r="L602" s="23">
        <f t="shared" si="211"/>
        <v>169488167.75601435</v>
      </c>
      <c r="M602" s="11">
        <f t="shared" si="189"/>
        <v>166660524.02539283</v>
      </c>
      <c r="N602" s="11">
        <f t="shared" si="183"/>
        <v>161334599.12502959</v>
      </c>
      <c r="O602" s="11">
        <f t="shared" si="223"/>
        <v>161294952.26201275</v>
      </c>
      <c r="P602" s="20">
        <f t="shared" si="197"/>
        <v>3918087.2276142198</v>
      </c>
      <c r="Q602" s="2">
        <f t="shared" si="198"/>
        <v>41.055267905959013</v>
      </c>
      <c r="R602" s="2">
        <f t="shared" si="204"/>
        <v>41.439751358338093</v>
      </c>
      <c r="S602" s="2">
        <f t="shared" si="212"/>
        <v>43.257885266433476</v>
      </c>
      <c r="T602" s="2">
        <f t="shared" si="190"/>
        <v>42.536195429950865</v>
      </c>
      <c r="U602" s="2">
        <f t="shared" si="184"/>
        <v>41.176877836706197</v>
      </c>
      <c r="V602" s="2">
        <f t="shared" si="224"/>
        <v>41.166758903483519</v>
      </c>
      <c r="W602" s="2">
        <f>'[1]A - 12HR - Input'!E616</f>
        <v>40.299999999999997</v>
      </c>
      <c r="X602" s="2">
        <f t="shared" si="199"/>
        <v>0.98160362982677329</v>
      </c>
      <c r="Y602" s="2">
        <f t="shared" si="200"/>
        <v>51.319084882448763</v>
      </c>
      <c r="Z602" s="2">
        <f t="shared" si="201"/>
        <v>22.99095002733705</v>
      </c>
      <c r="AA602">
        <f>'[1]LT6.2a - Adj LT ST Implied'!H306</f>
        <v>41.149057447382461</v>
      </c>
      <c r="AB602">
        <f>'[1]LT6.2a - Adj LT ST Implied'!M306</f>
        <v>46.909925490016001</v>
      </c>
      <c r="AC602">
        <f>'[1]LT6.2a - Adj LT ST Implied'!O306</f>
        <v>24.689434468429475</v>
      </c>
      <c r="AD602">
        <f>'[1]LT6.2a - Adj LT ST Implied'!I306</f>
        <v>39.21164653974234</v>
      </c>
      <c r="AE602">
        <f>'[1]LT6.2a - Adj LT ST Implied'!N306</f>
        <v>53.719955759447011</v>
      </c>
      <c r="AF602">
        <f>'[1]LT6.2a - Adj LT ST Implied'!P306</f>
        <v>21.566405596858289</v>
      </c>
    </row>
    <row r="603" spans="2:32">
      <c r="B603" s="2">
        <f t="shared" si="218"/>
        <v>602</v>
      </c>
      <c r="C603" s="10">
        <f t="shared" ref="C603" si="233">C602</f>
        <v>43407</v>
      </c>
      <c r="D603" s="11">
        <f>'[1]A - 12HR - Input'!E617</f>
        <v>39.880000000000003</v>
      </c>
      <c r="E603" s="12">
        <f>'[1]A - 12HR - Input'!D617</f>
        <v>100.68</v>
      </c>
      <c r="F603" s="11">
        <f t="shared" si="216"/>
        <v>4015.1184000000007</v>
      </c>
      <c r="G603" s="12">
        <f t="shared" si="217"/>
        <v>8.6947532449098712E-4</v>
      </c>
      <c r="H603" s="17">
        <f t="shared" si="196"/>
        <v>1150.1188956517258</v>
      </c>
      <c r="I603" s="17"/>
      <c r="J603" s="11">
        <f t="shared" si="232"/>
        <v>160798745.97967368</v>
      </c>
      <c r="K603" s="11">
        <f t="shared" si="203"/>
        <v>161890028.33501515</v>
      </c>
      <c r="L603" s="23">
        <f t="shared" si="211"/>
        <v>168188146.62407911</v>
      </c>
      <c r="M603" s="11">
        <f t="shared" si="189"/>
        <v>166555399.64297009</v>
      </c>
      <c r="N603" s="11">
        <f t="shared" si="183"/>
        <v>161353703.98261827</v>
      </c>
      <c r="O603" s="11">
        <f t="shared" si="223"/>
        <v>161369631.96396995</v>
      </c>
      <c r="P603" s="20">
        <f t="shared" si="197"/>
        <v>3919260.5203217049</v>
      </c>
      <c r="Q603" s="2">
        <f t="shared" si="198"/>
        <v>41.027827863424307</v>
      </c>
      <c r="R603" s="2">
        <f t="shared" si="204"/>
        <v>41.3062687452394</v>
      </c>
      <c r="S603" s="2">
        <f t="shared" si="212"/>
        <v>42.913234716602538</v>
      </c>
      <c r="T603" s="2">
        <f t="shared" si="190"/>
        <v>42.496639041820757</v>
      </c>
      <c r="U603" s="2">
        <f t="shared" si="184"/>
        <v>41.169425493912783</v>
      </c>
      <c r="V603" s="2">
        <f t="shared" si="224"/>
        <v>41.173489521111044</v>
      </c>
      <c r="W603" s="2">
        <f>'[1]A - 12HR - Input'!E617</f>
        <v>39.880000000000003</v>
      </c>
      <c r="X603" s="2">
        <f t="shared" si="199"/>
        <v>0.97202318710985003</v>
      </c>
      <c r="Y603" s="2">
        <f t="shared" si="200"/>
        <v>51.284784829280383</v>
      </c>
      <c r="Z603" s="2">
        <f t="shared" si="201"/>
        <v>22.975583603517613</v>
      </c>
      <c r="AA603">
        <f>'[1]LT6.2a - Adj LT ST Implied'!H307</f>
        <v>41.158347307958941</v>
      </c>
      <c r="AB603">
        <f>'[1]LT6.2a - Adj LT ST Implied'!M307</f>
        <v>46.92051593107319</v>
      </c>
      <c r="AC603">
        <f>'[1]LT6.2a - Adj LT ST Implied'!O307</f>
        <v>24.695008384775363</v>
      </c>
      <c r="AD603">
        <f>'[1]LT6.2a - Adj LT ST Implied'!I307</f>
        <v>39.248750566227436</v>
      </c>
      <c r="AE603">
        <f>'[1]LT6.2a - Adj LT ST Implied'!N307</f>
        <v>53.77078827573159</v>
      </c>
      <c r="AF603">
        <f>'[1]LT6.2a - Adj LT ST Implied'!P307</f>
        <v>21.586812811425091</v>
      </c>
    </row>
    <row r="604" spans="2:32">
      <c r="B604" s="2">
        <f t="shared" si="218"/>
        <v>603</v>
      </c>
      <c r="C604" s="10">
        <f>'[1]A - 12HR - Input'!C618</f>
        <v>43408</v>
      </c>
      <c r="D604" s="11">
        <f>'[1]A - 12HR - Input'!E618</f>
        <v>41.4</v>
      </c>
      <c r="E604" s="12">
        <f>'[1]A - 12HR - Input'!D618</f>
        <v>101.15</v>
      </c>
      <c r="F604" s="11">
        <f t="shared" si="216"/>
        <v>4187.6099999999997</v>
      </c>
      <c r="G604" s="12">
        <f t="shared" si="217"/>
        <v>8.8541275406414167E-4</v>
      </c>
      <c r="H604" s="17">
        <f t="shared" si="196"/>
        <v>1129.4167555299946</v>
      </c>
      <c r="I604" s="17"/>
      <c r="J604" s="11">
        <f t="shared" si="232"/>
        <v>160865010.47034702</v>
      </c>
      <c r="K604" s="11">
        <f t="shared" si="203"/>
        <v>164085898.46215943</v>
      </c>
      <c r="L604" s="23">
        <f t="shared" si="211"/>
        <v>167504375.28655097</v>
      </c>
      <c r="M604" s="11">
        <f t="shared" si="189"/>
        <v>166368072.63068825</v>
      </c>
      <c r="N604" s="11">
        <f t="shared" si="183"/>
        <v>161510736.81085581</v>
      </c>
      <c r="O604" s="11">
        <f t="shared" si="223"/>
        <v>161383272.14251137</v>
      </c>
      <c r="P604" s="20">
        <f t="shared" si="197"/>
        <v>3920759.0112594441</v>
      </c>
      <c r="Q604" s="2">
        <f t="shared" si="198"/>
        <v>41.029048204284614</v>
      </c>
      <c r="R604" s="2">
        <f t="shared" si="204"/>
        <v>41.850544241802559</v>
      </c>
      <c r="S604" s="2">
        <f t="shared" si="212"/>
        <v>42.722435835898125</v>
      </c>
      <c r="T604" s="2">
        <f t="shared" si="190"/>
        <v>42.432618825314321</v>
      </c>
      <c r="U604" s="2">
        <f t="shared" si="184"/>
        <v>41.193742422586332</v>
      </c>
      <c r="V604" s="2">
        <f t="shared" si="224"/>
        <v>41.161232220358045</v>
      </c>
      <c r="W604" s="2">
        <f>'[1]A - 12HR - Input'!E618</f>
        <v>41.4</v>
      </c>
      <c r="X604" s="2">
        <f t="shared" si="199"/>
        <v>1.009041199149159</v>
      </c>
      <c r="Y604" s="2">
        <f t="shared" si="200"/>
        <v>51.286310255355765</v>
      </c>
      <c r="Z604" s="2">
        <f t="shared" si="201"/>
        <v>22.976266994399385</v>
      </c>
      <c r="AA604">
        <f>'[1]LT6.2a - Adj LT ST Implied'!H308</f>
        <v>41.184144244723342</v>
      </c>
      <c r="AB604">
        <f>'[1]LT6.2a - Adj LT ST Implied'!M308</f>
        <v>46.949924438984603</v>
      </c>
      <c r="AC604">
        <f>'[1]LT6.2a - Adj LT ST Implied'!O308</f>
        <v>24.710486546834005</v>
      </c>
      <c r="AD604">
        <f>'[1]LT6.2a - Adj LT ST Implied'!I308</f>
        <v>39.289704838893243</v>
      </c>
      <c r="AE604">
        <f>'[1]LT6.2a - Adj LT ST Implied'!N308</f>
        <v>53.826895629283747</v>
      </c>
      <c r="AF604">
        <f>'[1]LT6.2a - Adj LT ST Implied'!P308</f>
        <v>21.609337661391287</v>
      </c>
    </row>
    <row r="605" spans="2:32">
      <c r="B605" s="2">
        <f t="shared" si="218"/>
        <v>604</v>
      </c>
      <c r="C605" s="10">
        <f t="shared" ref="C605" si="234">C604</f>
        <v>43408</v>
      </c>
      <c r="D605" s="11">
        <f>'[1]A - 12HR - Input'!E619</f>
        <v>41.16</v>
      </c>
      <c r="E605" s="12">
        <f>'[1]A - 12HR - Input'!D619</f>
        <v>100.75</v>
      </c>
      <c r="F605" s="11">
        <f t="shared" si="216"/>
        <v>4146.87</v>
      </c>
      <c r="G605" s="12">
        <f t="shared" si="217"/>
        <v>9.0164231574759856E-4</v>
      </c>
      <c r="H605" s="17">
        <f t="shared" si="196"/>
        <v>1109.0872539304546</v>
      </c>
      <c r="I605" s="17"/>
      <c r="J605" s="11">
        <f t="shared" si="232"/>
        <v>160903582.71402669</v>
      </c>
      <c r="K605" s="11">
        <f t="shared" si="203"/>
        <v>166682200.20181632</v>
      </c>
      <c r="L605" s="23">
        <f t="shared" si="211"/>
        <v>166750714.08627406</v>
      </c>
      <c r="M605" s="11">
        <f t="shared" si="189"/>
        <v>166382773.72453156</v>
      </c>
      <c r="N605" s="11">
        <f t="shared" ref="N605:N668" si="235">SUMPRODUCT(F496:F605,G496:G605)*40000/SUM(G496:G605)</f>
        <v>161665220.77445686</v>
      </c>
      <c r="O605" s="11">
        <f t="shared" si="223"/>
        <v>161575697.4557583</v>
      </c>
      <c r="P605" s="20">
        <f t="shared" si="197"/>
        <v>3921941.332529061</v>
      </c>
      <c r="Q605" s="2">
        <f t="shared" si="198"/>
        <v>41.026514440558479</v>
      </c>
      <c r="R605" s="2">
        <f t="shared" si="204"/>
        <v>42.499921867605153</v>
      </c>
      <c r="S605" s="2">
        <f t="shared" si="212"/>
        <v>42.517391247855556</v>
      </c>
      <c r="T605" s="2">
        <f t="shared" si="190"/>
        <v>42.423575371852834</v>
      </c>
      <c r="U605" s="2">
        <f t="shared" ref="U605:U668" si="236">N605/P605</f>
        <v>41.220713689311403</v>
      </c>
      <c r="V605" s="2">
        <f t="shared" si="224"/>
        <v>41.19788741244794</v>
      </c>
      <c r="W605" s="2">
        <f>'[1]A - 12HR - Input'!E619</f>
        <v>41.16</v>
      </c>
      <c r="X605" s="2">
        <f t="shared" si="199"/>
        <v>1.0032536412430288</v>
      </c>
      <c r="Y605" s="2">
        <f t="shared" si="200"/>
        <v>51.283143050698101</v>
      </c>
      <c r="Z605" s="2">
        <f t="shared" si="201"/>
        <v>22.97484808671275</v>
      </c>
      <c r="AA605">
        <f>'[1]LT6.2a - Adj LT ST Implied'!H309</f>
        <v>41.176416179876384</v>
      </c>
      <c r="AB605">
        <f>'[1]LT6.2a - Adj LT ST Implied'!M309</f>
        <v>46.941114445059071</v>
      </c>
      <c r="AC605">
        <f>'[1]LT6.2a - Adj LT ST Implied'!O309</f>
        <v>24.705849707925829</v>
      </c>
      <c r="AD605">
        <f>'[1]LT6.2a - Adj LT ST Implied'!I309</f>
        <v>39.315988421463473</v>
      </c>
      <c r="AE605">
        <f>'[1]LT6.2a - Adj LT ST Implied'!N309</f>
        <v>53.862904137404961</v>
      </c>
      <c r="AF605">
        <f>'[1]LT6.2a - Adj LT ST Implied'!P309</f>
        <v>21.623793631804912</v>
      </c>
    </row>
    <row r="606" spans="2:32">
      <c r="B606" s="2">
        <f t="shared" si="218"/>
        <v>605</v>
      </c>
      <c r="C606" s="10">
        <f>'[1]A - 12HR - Input'!C620</f>
        <v>43409</v>
      </c>
      <c r="D606" s="11">
        <f>'[1]A - 12HR - Input'!E620</f>
        <v>41.4</v>
      </c>
      <c r="E606" s="12">
        <f>'[1]A - 12HR - Input'!D620</f>
        <v>100.56</v>
      </c>
      <c r="F606" s="11">
        <f t="shared" si="216"/>
        <v>4163.1840000000002</v>
      </c>
      <c r="G606" s="12">
        <f t="shared" si="217"/>
        <v>9.1816936430509004E-4</v>
      </c>
      <c r="H606" s="17">
        <f t="shared" si="196"/>
        <v>1089.1236833597065</v>
      </c>
      <c r="I606" s="17"/>
      <c r="J606" s="11">
        <f t="shared" si="232"/>
        <v>160952228.28543013</v>
      </c>
      <c r="K606" s="11">
        <f t="shared" si="203"/>
        <v>166204043.18869826</v>
      </c>
      <c r="L606" s="23">
        <f t="shared" si="211"/>
        <v>165986256.06991571</v>
      </c>
      <c r="M606" s="11">
        <f t="shared" si="189"/>
        <v>166402137.93942761</v>
      </c>
      <c r="N606" s="11">
        <f t="shared" si="235"/>
        <v>161830591.8532328</v>
      </c>
      <c r="O606" s="11">
        <f t="shared" si="223"/>
        <v>161730707.69637811</v>
      </c>
      <c r="P606" s="20">
        <f t="shared" si="197"/>
        <v>3922926.4448405942</v>
      </c>
      <c r="Q606" s="2">
        <f t="shared" si="198"/>
        <v>41.028612325146547</v>
      </c>
      <c r="R606" s="2">
        <f t="shared" si="204"/>
        <v>42.367361592335911</v>
      </c>
      <c r="S606" s="2">
        <f t="shared" si="212"/>
        <v>42.311845099267586</v>
      </c>
      <c r="T606" s="2">
        <f t="shared" si="190"/>
        <v>42.41785826962893</v>
      </c>
      <c r="U606" s="2">
        <f t="shared" si="236"/>
        <v>41.25251750923632</v>
      </c>
      <c r="V606" s="2">
        <f t="shared" si="224"/>
        <v>41.227055865165461</v>
      </c>
      <c r="W606" s="2">
        <f>'[1]A - 12HR - Input'!E620</f>
        <v>41.4</v>
      </c>
      <c r="X606" s="2">
        <f t="shared" si="199"/>
        <v>1.0090519189854692</v>
      </c>
      <c r="Y606" s="2">
        <f t="shared" si="200"/>
        <v>51.285765406433185</v>
      </c>
      <c r="Z606" s="2">
        <f t="shared" si="201"/>
        <v>22.976022902082068</v>
      </c>
      <c r="AA606">
        <f>'[1]LT6.2a - Adj LT ST Implied'!H310</f>
        <v>41.16968209449891</v>
      </c>
      <c r="AB606">
        <f>'[1]LT6.2a - Adj LT ST Implied'!M310</f>
        <v>46.933437587728754</v>
      </c>
      <c r="AC606">
        <f>'[1]LT6.2a - Adj LT ST Implied'!O310</f>
        <v>24.701809256699345</v>
      </c>
      <c r="AD606">
        <f>'[1]LT6.2a - Adj LT ST Implied'!I310</f>
        <v>39.347054758262708</v>
      </c>
      <c r="AE606">
        <f>'[1]LT6.2a - Adj LT ST Implied'!N310</f>
        <v>53.90546501881991</v>
      </c>
      <c r="AF606">
        <f>'[1]LT6.2a - Adj LT ST Implied'!P310</f>
        <v>21.640880117044492</v>
      </c>
    </row>
    <row r="607" spans="2:32">
      <c r="B607" s="2">
        <f t="shared" si="218"/>
        <v>606</v>
      </c>
      <c r="C607" s="10">
        <f t="shared" ref="C607" si="237">C606</f>
        <v>43409</v>
      </c>
      <c r="D607" s="11">
        <f>'[1]A - 12HR - Input'!E621</f>
        <v>40.35</v>
      </c>
      <c r="E607" s="12">
        <f>'[1]A - 12HR - Input'!D621</f>
        <v>99.47</v>
      </c>
      <c r="F607" s="11">
        <f t="shared" si="216"/>
        <v>4013.6145000000001</v>
      </c>
      <c r="G607" s="12">
        <f t="shared" si="217"/>
        <v>9.3499935265284123E-4</v>
      </c>
      <c r="H607" s="17">
        <f t="shared" si="196"/>
        <v>1069.5194570592319</v>
      </c>
      <c r="I607" s="17"/>
      <c r="J607" s="11">
        <f t="shared" si="232"/>
        <v>160888707.39165959</v>
      </c>
      <c r="K607" s="11">
        <f t="shared" si="203"/>
        <v>163508802.98688194</v>
      </c>
      <c r="L607" s="23">
        <f t="shared" si="211"/>
        <v>164852272.54797947</v>
      </c>
      <c r="M607" s="11">
        <f t="shared" si="189"/>
        <v>166448450.05882967</v>
      </c>
      <c r="N607" s="11">
        <f t="shared" si="235"/>
        <v>161841837.93621302</v>
      </c>
      <c r="O607" s="11">
        <f t="shared" si="223"/>
        <v>161869426.1652106</v>
      </c>
      <c r="P607" s="20">
        <f t="shared" si="197"/>
        <v>3923089.9678945811</v>
      </c>
      <c r="Q607" s="2">
        <f t="shared" si="198"/>
        <v>41.010710615439777</v>
      </c>
      <c r="R607" s="2">
        <f t="shared" si="204"/>
        <v>41.678575899352317</v>
      </c>
      <c r="S607" s="2">
        <f t="shared" si="212"/>
        <v>42.021027786026366</v>
      </c>
      <c r="T607" s="2">
        <f t="shared" si="190"/>
        <v>42.427895210406852</v>
      </c>
      <c r="U607" s="2">
        <f t="shared" si="236"/>
        <v>41.253664652271347</v>
      </c>
      <c r="V607" s="2">
        <f t="shared" si="224"/>
        <v>41.260696922554047</v>
      </c>
      <c r="W607" s="2">
        <f>'[1]A - 12HR - Input'!E621</f>
        <v>40.35</v>
      </c>
      <c r="X607" s="2">
        <f t="shared" si="199"/>
        <v>0.98388931560744453</v>
      </c>
      <c r="Y607" s="2">
        <f t="shared" si="200"/>
        <v>51.263388269299725</v>
      </c>
      <c r="Z607" s="2">
        <f t="shared" si="201"/>
        <v>22.965997944646276</v>
      </c>
      <c r="AA607">
        <f>'[1]LT6.2a - Adj LT ST Implied'!H311</f>
        <v>41.146705684772705</v>
      </c>
      <c r="AB607">
        <f>'[1]LT6.2a - Adj LT ST Implied'!M311</f>
        <v>46.907244480640877</v>
      </c>
      <c r="AC607">
        <f>'[1]LT6.2a - Adj LT ST Implied'!O311</f>
        <v>24.688023410863622</v>
      </c>
      <c r="AD607">
        <f>'[1]LT6.2a - Adj LT ST Implied'!I311</f>
        <v>39.36957868223783</v>
      </c>
      <c r="AE607">
        <f>'[1]LT6.2a - Adj LT ST Implied'!N311</f>
        <v>53.936322794665834</v>
      </c>
      <c r="AF607">
        <f>'[1]LT6.2a - Adj LT ST Implied'!P311</f>
        <v>21.653268275230808</v>
      </c>
    </row>
    <row r="608" spans="2:32">
      <c r="B608" s="2">
        <f t="shared" si="218"/>
        <v>607</v>
      </c>
      <c r="C608" s="10">
        <f>'[1]A - 12HR - Input'!C622</f>
        <v>43410</v>
      </c>
      <c r="D608" s="11">
        <f>'[1]A - 12HR - Input'!E622</f>
        <v>40.07</v>
      </c>
      <c r="E608" s="12">
        <f>'[1]A - 12HR - Input'!D622</f>
        <v>99.21</v>
      </c>
      <c r="F608" s="11">
        <f t="shared" si="216"/>
        <v>3975.3446999999996</v>
      </c>
      <c r="G608" s="12">
        <f t="shared" si="217"/>
        <v>9.5213783365869777E-4</v>
      </c>
      <c r="H608" s="17">
        <f t="shared" si="196"/>
        <v>1050.2681068321656</v>
      </c>
      <c r="I608" s="17"/>
      <c r="J608" s="11">
        <f t="shared" si="232"/>
        <v>160800296.52534187</v>
      </c>
      <c r="K608" s="11">
        <f t="shared" si="203"/>
        <v>159772232.87588292</v>
      </c>
      <c r="L608" s="23">
        <f t="shared" si="211"/>
        <v>163777354.47316247</v>
      </c>
      <c r="M608" s="11">
        <f t="shared" si="189"/>
        <v>166347287.72816023</v>
      </c>
      <c r="N608" s="11">
        <f t="shared" si="235"/>
        <v>161838260.06215283</v>
      </c>
      <c r="O608" s="11">
        <f t="shared" si="223"/>
        <v>161898326.89995956</v>
      </c>
      <c r="P608" s="20">
        <f t="shared" si="197"/>
        <v>3923047.6966635045</v>
      </c>
      <c r="Q608" s="2">
        <f t="shared" si="198"/>
        <v>40.988616238874741</v>
      </c>
      <c r="R608" s="2">
        <f t="shared" si="204"/>
        <v>40.726558846523048</v>
      </c>
      <c r="S608" s="2">
        <f t="shared" si="212"/>
        <v>41.747479800577686</v>
      </c>
      <c r="T608" s="2">
        <f t="shared" si="190"/>
        <v>42.402565706666323</v>
      </c>
      <c r="U608" s="2">
        <f t="shared" si="236"/>
        <v>41.253197150723899</v>
      </c>
      <c r="V608" s="2">
        <f t="shared" si="224"/>
        <v>41.268508419525908</v>
      </c>
      <c r="W608" s="2">
        <f>'[1]A - 12HR - Input'!E622</f>
        <v>40.07</v>
      </c>
      <c r="X608" s="2">
        <f t="shared" si="199"/>
        <v>0.97758850326829283</v>
      </c>
      <c r="Y608" s="2">
        <f t="shared" si="200"/>
        <v>51.235770298593422</v>
      </c>
      <c r="Z608" s="2">
        <f t="shared" si="201"/>
        <v>22.953625093769858</v>
      </c>
      <c r="AA608">
        <f>'[1]LT6.2a - Adj LT ST Implied'!H312</f>
        <v>41.140385536247194</v>
      </c>
      <c r="AB608">
        <f>'[1]LT6.2a - Adj LT ST Implied'!M312</f>
        <v>46.9000395113218</v>
      </c>
      <c r="AC608">
        <f>'[1]LT6.2a - Adj LT ST Implied'!O312</f>
        <v>24.684231321748317</v>
      </c>
      <c r="AD608">
        <f>'[1]LT6.2a - Adj LT ST Implied'!I312</f>
        <v>39.411075309311805</v>
      </c>
      <c r="AE608">
        <f>'[1]LT6.2a - Adj LT ST Implied'!N312</f>
        <v>53.993173173757178</v>
      </c>
      <c r="AF608">
        <f>'[1]LT6.2a - Adj LT ST Implied'!P312</f>
        <v>21.676091420121494</v>
      </c>
    </row>
    <row r="609" spans="2:32">
      <c r="B609" s="2">
        <f t="shared" si="218"/>
        <v>608</v>
      </c>
      <c r="C609" s="10">
        <f t="shared" ref="C609" si="238">C608</f>
        <v>43410</v>
      </c>
      <c r="D609" s="11">
        <f>'[1]A - 12HR - Input'!E623</f>
        <v>40.26</v>
      </c>
      <c r="E609" s="12">
        <f>'[1]A - 12HR - Input'!D623</f>
        <v>98.18</v>
      </c>
      <c r="F609" s="11">
        <f t="shared" si="216"/>
        <v>3952.7267999999999</v>
      </c>
      <c r="G609" s="12">
        <f t="shared" si="217"/>
        <v>9.6959046197423403E-4</v>
      </c>
      <c r="H609" s="17">
        <f t="shared" si="196"/>
        <v>1031.3632809091866</v>
      </c>
      <c r="I609" s="17"/>
      <c r="J609" s="11">
        <f t="shared" si="232"/>
        <v>160694756.8369137</v>
      </c>
      <c r="K609" s="11">
        <f t="shared" si="203"/>
        <v>158557321.80423811</v>
      </c>
      <c r="L609" s="23">
        <f t="shared" si="211"/>
        <v>163001561.89002988</v>
      </c>
      <c r="M609" s="11">
        <f t="shared" si="189"/>
        <v>166172314.90452921</v>
      </c>
      <c r="N609" s="11">
        <f t="shared" si="235"/>
        <v>161825689.99111453</v>
      </c>
      <c r="O609" s="11">
        <f t="shared" si="223"/>
        <v>161904729.71434399</v>
      </c>
      <c r="P609" s="20">
        <f t="shared" si="197"/>
        <v>3922252.7100661043</v>
      </c>
      <c r="Q609" s="2">
        <f t="shared" si="198"/>
        <v>40.970016140088383</v>
      </c>
      <c r="R609" s="2">
        <f t="shared" si="204"/>
        <v>40.425065268567522</v>
      </c>
      <c r="S609" s="2">
        <f t="shared" si="212"/>
        <v>41.558148834138407</v>
      </c>
      <c r="T609" s="2">
        <f t="shared" si="190"/>
        <v>42.366549834502784</v>
      </c>
      <c r="U609" s="2">
        <f t="shared" si="236"/>
        <v>41.258353796481202</v>
      </c>
      <c r="V609" s="2">
        <f t="shared" si="224"/>
        <v>41.278505410635638</v>
      </c>
      <c r="W609" s="2">
        <f>'[1]A - 12HR - Input'!E623</f>
        <v>40.26</v>
      </c>
      <c r="X609" s="2">
        <f t="shared" si="199"/>
        <v>0.98266985940008822</v>
      </c>
      <c r="Y609" s="2">
        <f t="shared" si="200"/>
        <v>51.212520175110477</v>
      </c>
      <c r="Z609" s="2">
        <f t="shared" si="201"/>
        <v>22.943209038449496</v>
      </c>
      <c r="AA609">
        <f>'[1]LT6.2a - Adj LT ST Implied'!H313</f>
        <v>41.136974544725277</v>
      </c>
      <c r="AB609">
        <f>'[1]LT6.2a - Adj LT ST Implied'!M313</f>
        <v>46.89615098098681</v>
      </c>
      <c r="AC609">
        <f>'[1]LT6.2a - Adj LT ST Implied'!O313</f>
        <v>24.682184726835164</v>
      </c>
      <c r="AD609">
        <f>'[1]LT6.2a - Adj LT ST Implied'!I313</f>
        <v>39.45157414168537</v>
      </c>
      <c r="AE609">
        <f>'[1]LT6.2a - Adj LT ST Implied'!N313</f>
        <v>54.048656574108961</v>
      </c>
      <c r="AF609">
        <f>'[1]LT6.2a - Adj LT ST Implied'!P313</f>
        <v>21.698365777926956</v>
      </c>
    </row>
    <row r="610" spans="2:32">
      <c r="B610" s="2">
        <f t="shared" si="218"/>
        <v>609</v>
      </c>
      <c r="C610" s="10">
        <f>'[1]A - 12HR - Input'!C624</f>
        <v>43411</v>
      </c>
      <c r="D610" s="11">
        <f>'[1]A - 12HR - Input'!E624</f>
        <v>40.29</v>
      </c>
      <c r="E610" s="12">
        <f>'[1]A - 12HR - Input'!D624</f>
        <v>97.35</v>
      </c>
      <c r="F610" s="11">
        <f t="shared" si="216"/>
        <v>3922.2314999999999</v>
      </c>
      <c r="G610" s="12">
        <f t="shared" si="217"/>
        <v>9.8736299590044207E-4</v>
      </c>
      <c r="H610" s="17">
        <f t="shared" si="196"/>
        <v>1012.7987418528212</v>
      </c>
      <c r="I610" s="17"/>
      <c r="J610" s="11">
        <f t="shared" si="232"/>
        <v>160568978.90208668</v>
      </c>
      <c r="K610" s="11">
        <f t="shared" si="203"/>
        <v>157493626.99495459</v>
      </c>
      <c r="L610" s="23">
        <f t="shared" si="211"/>
        <v>161675690.19441265</v>
      </c>
      <c r="M610" s="11">
        <f t="shared" si="189"/>
        <v>165829618.09833899</v>
      </c>
      <c r="N610" s="11">
        <f t="shared" si="235"/>
        <v>161768937.72925788</v>
      </c>
      <c r="O610" s="11">
        <f t="shared" si="223"/>
        <v>161872711.745875</v>
      </c>
      <c r="P610" s="20">
        <f t="shared" si="197"/>
        <v>3920861.4522116743</v>
      </c>
      <c r="Q610" s="2">
        <f t="shared" si="198"/>
        <v>40.95247456691262</v>
      </c>
      <c r="R610" s="2">
        <f t="shared" si="204"/>
        <v>40.168118387890445</v>
      </c>
      <c r="S610" s="2">
        <f t="shared" si="212"/>
        <v>41.23473684672404</v>
      </c>
      <c r="T610" s="2">
        <f t="shared" si="190"/>
        <v>42.294179511188297</v>
      </c>
      <c r="U610" s="2">
        <f t="shared" si="236"/>
        <v>41.258519256784112</v>
      </c>
      <c r="V610" s="2">
        <f t="shared" si="224"/>
        <v>41.284986403833791</v>
      </c>
      <c r="W610" s="2">
        <f>'[1]A - 12HR - Input'!E624</f>
        <v>40.29</v>
      </c>
      <c r="X610" s="2">
        <f t="shared" si="199"/>
        <v>0.98382333243794096</v>
      </c>
      <c r="Y610" s="2">
        <f t="shared" si="200"/>
        <v>51.190593208640777</v>
      </c>
      <c r="Z610" s="2">
        <f t="shared" si="201"/>
        <v>22.933385757471068</v>
      </c>
      <c r="AA610">
        <f>'[1]LT6.2a - Adj LT ST Implied'!H314</f>
        <v>41.135282819063193</v>
      </c>
      <c r="AB610">
        <f>'[1]LT6.2a - Adj LT ST Implied'!M314</f>
        <v>46.894222413732038</v>
      </c>
      <c r="AC610">
        <f>'[1]LT6.2a - Adj LT ST Implied'!O314</f>
        <v>24.681169691437916</v>
      </c>
      <c r="AD610">
        <f>'[1]LT6.2a - Adj LT ST Implied'!I314</f>
        <v>39.474140900408976</v>
      </c>
      <c r="AE610">
        <f>'[1]LT6.2a - Adj LT ST Implied'!N314</f>
        <v>54.079573033560301</v>
      </c>
      <c r="AF610">
        <f>'[1]LT6.2a - Adj LT ST Implied'!P314</f>
        <v>21.710777495224939</v>
      </c>
    </row>
    <row r="611" spans="2:32">
      <c r="B611" s="2">
        <f t="shared" si="218"/>
        <v>610</v>
      </c>
      <c r="C611" s="10">
        <f t="shared" ref="C611" si="239">C610</f>
        <v>43411</v>
      </c>
      <c r="D611" s="11">
        <f>'[1]A - 12HR - Input'!E625</f>
        <v>39.76</v>
      </c>
      <c r="E611" s="12">
        <f>'[1]A - 12HR - Input'!D625</f>
        <v>97.55</v>
      </c>
      <c r="F611" s="11">
        <f t="shared" si="216"/>
        <v>3878.5879999999997</v>
      </c>
      <c r="G611" s="12">
        <f t="shared" si="217"/>
        <v>1.005461299287619E-3</v>
      </c>
      <c r="H611" s="17">
        <f t="shared" si="196"/>
        <v>994.56836449947059</v>
      </c>
      <c r="I611" s="17"/>
      <c r="J611" s="11">
        <f t="shared" si="232"/>
        <v>160414651.761511</v>
      </c>
      <c r="K611" s="11">
        <f t="shared" si="203"/>
        <v>156008462.82542884</v>
      </c>
      <c r="L611" s="23">
        <f t="shared" si="211"/>
        <v>161223954.18916559</v>
      </c>
      <c r="M611" s="11">
        <f t="shared" si="189"/>
        <v>165508586.58606556</v>
      </c>
      <c r="N611" s="11">
        <f t="shared" si="235"/>
        <v>161708765.81435031</v>
      </c>
      <c r="O611" s="11">
        <f t="shared" si="223"/>
        <v>161848386.0856131</v>
      </c>
      <c r="P611" s="20">
        <f t="shared" si="197"/>
        <v>3919622.2972333482</v>
      </c>
      <c r="Q611" s="2">
        <f t="shared" si="198"/>
        <v>40.926048378370311</v>
      </c>
      <c r="R611" s="2">
        <f t="shared" si="204"/>
        <v>39.801912274952329</v>
      </c>
      <c r="S611" s="2">
        <f t="shared" si="212"/>
        <v>41.132522973696972</v>
      </c>
      <c r="T611" s="2">
        <f t="shared" si="190"/>
        <v>42.225646767773831</v>
      </c>
      <c r="U611" s="2">
        <f t="shared" si="236"/>
        <v>41.256211326405577</v>
      </c>
      <c r="V611" s="2">
        <f t="shared" si="224"/>
        <v>41.291832174710613</v>
      </c>
      <c r="W611" s="2">
        <f>'[1]A - 12HR - Input'!E625</f>
        <v>39.76</v>
      </c>
      <c r="X611" s="2">
        <f t="shared" si="199"/>
        <v>0.97150840541481209</v>
      </c>
      <c r="Y611" s="2">
        <f t="shared" si="200"/>
        <v>51.157560472962885</v>
      </c>
      <c r="Z611" s="2">
        <f t="shared" si="201"/>
        <v>22.918587091887375</v>
      </c>
      <c r="AA611">
        <f>'[1]LT6.2a - Adj LT ST Implied'!H315</f>
        <v>41.113299715854843</v>
      </c>
      <c r="AB611">
        <f>'[1]LT6.2a - Adj LT ST Implied'!M315</f>
        <v>46.869161676074519</v>
      </c>
      <c r="AC611">
        <f>'[1]LT6.2a - Adj LT ST Implied'!O315</f>
        <v>24.667979829512905</v>
      </c>
      <c r="AD611">
        <f>'[1]LT6.2a - Adj LT ST Implied'!I315</f>
        <v>39.508013707448526</v>
      </c>
      <c r="AE611">
        <f>'[1]LT6.2a - Adj LT ST Implied'!N315</f>
        <v>54.125978779204488</v>
      </c>
      <c r="AF611">
        <f>'[1]LT6.2a - Adj LT ST Implied'!P315</f>
        <v>21.729407539096691</v>
      </c>
    </row>
    <row r="612" spans="2:32">
      <c r="B612" s="2">
        <f t="shared" si="218"/>
        <v>611</v>
      </c>
      <c r="C612" s="10">
        <f>'[1]A - 12HR - Input'!C626</f>
        <v>43412</v>
      </c>
      <c r="D612" s="11">
        <f>'[1]A - 12HR - Input'!E626</f>
        <v>39.75</v>
      </c>
      <c r="E612" s="12">
        <f>'[1]A - 12HR - Input'!D626</f>
        <v>97.47</v>
      </c>
      <c r="F612" s="11">
        <f t="shared" si="216"/>
        <v>3874.4324999999999</v>
      </c>
      <c r="G612" s="12">
        <f t="shared" si="217"/>
        <v>1.0238913434700808E-3</v>
      </c>
      <c r="H612" s="17">
        <f t="shared" si="196"/>
        <v>976.66613393847979</v>
      </c>
      <c r="I612" s="17"/>
      <c r="J612" s="11">
        <f t="shared" si="232"/>
        <v>160259849.62000072</v>
      </c>
      <c r="K612" s="11">
        <f t="shared" si="203"/>
        <v>155059655.21695256</v>
      </c>
      <c r="L612" s="23">
        <f t="shared" si="211"/>
        <v>160736136.24108708</v>
      </c>
      <c r="M612" s="11">
        <f t="shared" si="189"/>
        <v>165248989.8505725</v>
      </c>
      <c r="N612" s="11">
        <f t="shared" si="235"/>
        <v>161645961.81079057</v>
      </c>
      <c r="O612" s="11">
        <f t="shared" si="223"/>
        <v>161787781.38576323</v>
      </c>
      <c r="P612" s="20">
        <f t="shared" si="197"/>
        <v>3918338.3644586331</v>
      </c>
      <c r="Q612" s="2">
        <f t="shared" si="198"/>
        <v>40.899951641144852</v>
      </c>
      <c r="R612" s="2">
        <f t="shared" si="204"/>
        <v>39.572808878228656</v>
      </c>
      <c r="S612" s="2">
        <f t="shared" si="212"/>
        <v>41.021504854978183</v>
      </c>
      <c r="T612" s="2">
        <f t="shared" si="190"/>
        <v>42.173231222057488</v>
      </c>
      <c r="U612" s="2">
        <f t="shared" si="236"/>
        <v>41.253701639706136</v>
      </c>
      <c r="V612" s="2">
        <f t="shared" si="224"/>
        <v>41.289895444778978</v>
      </c>
      <c r="W612" s="2">
        <f>'[1]A - 12HR - Input'!E626</f>
        <v>39.75</v>
      </c>
      <c r="X612" s="2">
        <f t="shared" si="199"/>
        <v>0.9718837897111835</v>
      </c>
      <c r="Y612" s="2">
        <f t="shared" si="200"/>
        <v>51.124939551431069</v>
      </c>
      <c r="Z612" s="2">
        <f t="shared" si="201"/>
        <v>22.90397291904112</v>
      </c>
      <c r="AA612">
        <f>'[1]LT6.2a - Adj LT ST Implied'!H316</f>
        <v>41.045165592778417</v>
      </c>
      <c r="AB612">
        <f>'[1]LT6.2a - Adj LT ST Implied'!M316</f>
        <v>46.791488775767391</v>
      </c>
      <c r="AC612">
        <f>'[1]LT6.2a - Adj LT ST Implied'!O316</f>
        <v>24.627099355667049</v>
      </c>
      <c r="AD612">
        <f>'[1]LT6.2a - Adj LT ST Implied'!I316</f>
        <v>39.539363032878626</v>
      </c>
      <c r="AE612">
        <f>'[1]LT6.2a - Adj LT ST Implied'!N316</f>
        <v>54.168927355043721</v>
      </c>
      <c r="AF612">
        <f>'[1]LT6.2a - Adj LT ST Implied'!P316</f>
        <v>21.746649668083247</v>
      </c>
    </row>
    <row r="613" spans="2:32">
      <c r="B613" s="2">
        <f t="shared" si="218"/>
        <v>612</v>
      </c>
      <c r="C613" s="10">
        <f t="shared" ref="C613" si="240">C612</f>
        <v>43412</v>
      </c>
      <c r="D613" s="11">
        <f>'[1]A - 12HR - Input'!E627</f>
        <v>39.979999999999997</v>
      </c>
      <c r="E613" s="12">
        <f>'[1]A - 12HR - Input'!D627</f>
        <v>96.67</v>
      </c>
      <c r="F613" s="11">
        <f t="shared" si="216"/>
        <v>3864.8665999999998</v>
      </c>
      <c r="G613" s="12">
        <f t="shared" si="217"/>
        <v>1.0426592092363349E-3</v>
      </c>
      <c r="H613" s="17">
        <f t="shared" si="196"/>
        <v>959.08614352758718</v>
      </c>
      <c r="I613" s="17"/>
      <c r="J613" s="11">
        <f t="shared" si="232"/>
        <v>160099917.2199471</v>
      </c>
      <c r="K613" s="11">
        <f t="shared" si="203"/>
        <v>154784244.50050455</v>
      </c>
      <c r="L613" s="23">
        <f t="shared" si="211"/>
        <v>160199381.15085897</v>
      </c>
      <c r="M613" s="11">
        <f t="shared" si="189"/>
        <v>165007064.12138513</v>
      </c>
      <c r="N613" s="11">
        <f t="shared" si="235"/>
        <v>161579975.03844735</v>
      </c>
      <c r="O613" s="11">
        <f t="shared" si="223"/>
        <v>161728528.65694419</v>
      </c>
      <c r="P613" s="20">
        <f t="shared" si="197"/>
        <v>3916493.1646551667</v>
      </c>
      <c r="Q613" s="2">
        <f t="shared" si="198"/>
        <v>40.878385455842697</v>
      </c>
      <c r="R613" s="2">
        <f t="shared" si="204"/>
        <v>39.521132296967188</v>
      </c>
      <c r="S613" s="2">
        <f t="shared" si="212"/>
        <v>40.903781627042356</v>
      </c>
      <c r="T613" s="2">
        <f t="shared" si="190"/>
        <v>42.131329529822736</v>
      </c>
      <c r="U613" s="2">
        <f t="shared" si="236"/>
        <v>41.256289298968788</v>
      </c>
      <c r="V613" s="2">
        <f t="shared" si="224"/>
        <v>41.294219562664246</v>
      </c>
      <c r="W613" s="2">
        <f>'[1]A - 12HR - Input'!E627</f>
        <v>39.979999999999997</v>
      </c>
      <c r="X613" s="2">
        <f t="shared" si="199"/>
        <v>0.97802297116618886</v>
      </c>
      <c r="Y613" s="2">
        <f t="shared" si="200"/>
        <v>51.097981819803373</v>
      </c>
      <c r="Z613" s="2">
        <f t="shared" si="201"/>
        <v>22.891895855271912</v>
      </c>
      <c r="AA613">
        <f>'[1]LT6.2a - Adj LT ST Implied'!H317</f>
        <v>40.97258291762062</v>
      </c>
      <c r="AB613">
        <f>'[1]LT6.2a - Adj LT ST Implied'!M317</f>
        <v>46.7087445260875</v>
      </c>
      <c r="AC613">
        <f>'[1]LT6.2a - Adj LT ST Implied'!O317</f>
        <v>24.58354975057237</v>
      </c>
      <c r="AD613">
        <f>'[1]LT6.2a - Adj LT ST Implied'!I317</f>
        <v>39.56490935530573</v>
      </c>
      <c r="AE613">
        <f>'[1]LT6.2a - Adj LT ST Implied'!N317</f>
        <v>54.203925816768852</v>
      </c>
      <c r="AF613">
        <f>'[1]LT6.2a - Adj LT ST Implied'!P317</f>
        <v>21.760700145418152</v>
      </c>
    </row>
    <row r="614" spans="2:32">
      <c r="B614" s="2">
        <f t="shared" si="218"/>
        <v>613</v>
      </c>
      <c r="C614" s="10">
        <f>'[1]A - 12HR - Input'!C628</f>
        <v>43413</v>
      </c>
      <c r="D614" s="11">
        <f>'[1]A - 12HR - Input'!E628</f>
        <v>41.13</v>
      </c>
      <c r="E614" s="12">
        <f>'[1]A - 12HR - Input'!D628</f>
        <v>97.12</v>
      </c>
      <c r="F614" s="11">
        <f t="shared" si="216"/>
        <v>3994.5456000000004</v>
      </c>
      <c r="G614" s="12">
        <f t="shared" si="217"/>
        <v>1.0617710888353713E-3</v>
      </c>
      <c r="H614" s="17">
        <f t="shared" si="196"/>
        <v>941.82259294409084</v>
      </c>
      <c r="I614" s="17"/>
      <c r="J614" s="11">
        <f t="shared" si="232"/>
        <v>160040260.24924305</v>
      </c>
      <c r="K614" s="11">
        <f t="shared" si="203"/>
        <v>157211798.20787081</v>
      </c>
      <c r="L614" s="23">
        <f t="shared" si="211"/>
        <v>160093170.04604256</v>
      </c>
      <c r="M614" s="11">
        <f t="shared" ref="M614:M677" si="241">SUMPRODUCT(F560:F613,G560:G613)*40000/SUM(G560:G613)</f>
        <v>164682988.49094251</v>
      </c>
      <c r="N614" s="11">
        <f t="shared" si="235"/>
        <v>161616159.13240159</v>
      </c>
      <c r="O614" s="11">
        <f t="shared" si="223"/>
        <v>161655169.15213504</v>
      </c>
      <c r="P614" s="20">
        <f t="shared" si="197"/>
        <v>3914999.8387395437</v>
      </c>
      <c r="Q614" s="2">
        <f t="shared" si="198"/>
        <v>40.878739933938007</v>
      </c>
      <c r="R614" s="2">
        <f t="shared" si="204"/>
        <v>40.156271949805763</v>
      </c>
      <c r="S614" s="2">
        <f t="shared" si="212"/>
        <v>40.892254569692511</v>
      </c>
      <c r="T614" s="2">
        <f t="shared" ref="T614:T677" si="242">M614/P614</f>
        <v>42.064622036858914</v>
      </c>
      <c r="U614" s="2">
        <f t="shared" si="236"/>
        <v>41.281268400878098</v>
      </c>
      <c r="V614" s="2">
        <f t="shared" si="224"/>
        <v>41.291232646431176</v>
      </c>
      <c r="W614" s="2">
        <f>'[1]A - 12HR - Input'!E628</f>
        <v>41.13</v>
      </c>
      <c r="X614" s="2">
        <f t="shared" si="199"/>
        <v>1.0061464728724037</v>
      </c>
      <c r="Y614" s="2">
        <f t="shared" si="200"/>
        <v>51.098424917422506</v>
      </c>
      <c r="Z614" s="2">
        <f t="shared" si="201"/>
        <v>22.892094363005285</v>
      </c>
      <c r="AA614">
        <f>'[1]LT6.2a - Adj LT ST Implied'!H318</f>
        <v>40.978559759039037</v>
      </c>
      <c r="AB614">
        <f>'[1]LT6.2a - Adj LT ST Implied'!M318</f>
        <v>46.715558125304497</v>
      </c>
      <c r="AC614">
        <f>'[1]LT6.2a - Adj LT ST Implied'!O318</f>
        <v>24.587135855423423</v>
      </c>
      <c r="AD614">
        <f>'[1]LT6.2a - Adj LT ST Implied'!I318</f>
        <v>39.627085307656621</v>
      </c>
      <c r="AE614">
        <f>'[1]LT6.2a - Adj LT ST Implied'!N318</f>
        <v>54.289106871489572</v>
      </c>
      <c r="AF614">
        <f>'[1]LT6.2a - Adj LT ST Implied'!P318</f>
        <v>21.794896919211144</v>
      </c>
    </row>
    <row r="615" spans="2:32">
      <c r="B615" s="2">
        <f t="shared" si="218"/>
        <v>614</v>
      </c>
      <c r="C615" s="10">
        <f t="shared" ref="C615" si="243">C614</f>
        <v>43413</v>
      </c>
      <c r="D615" s="11">
        <f>'[1]A - 12HR - Input'!E629</f>
        <v>41.47</v>
      </c>
      <c r="E615" s="12">
        <f>'[1]A - 12HR - Input'!D629</f>
        <v>100.2</v>
      </c>
      <c r="F615" s="11">
        <f t="shared" si="216"/>
        <v>4155.2939999999999</v>
      </c>
      <c r="G615" s="12">
        <f t="shared" si="217"/>
        <v>1.0812332880197261E-3</v>
      </c>
      <c r="H615" s="17">
        <f t="shared" si="196"/>
        <v>924.86978627109738</v>
      </c>
      <c r="I615" s="17"/>
      <c r="J615" s="11">
        <f t="shared" si="232"/>
        <v>160096294.62793177</v>
      </c>
      <c r="K615" s="11">
        <f t="shared" si="203"/>
        <v>163025989.48940462</v>
      </c>
      <c r="L615" s="23">
        <f t="shared" si="211"/>
        <v>160495281.04882556</v>
      </c>
      <c r="M615" s="11">
        <f t="shared" si="241"/>
        <v>164664256.12303942</v>
      </c>
      <c r="N615" s="11">
        <f t="shared" si="235"/>
        <v>161762138.05413619</v>
      </c>
      <c r="O615" s="11">
        <f t="shared" si="223"/>
        <v>161667509.84969935</v>
      </c>
      <c r="P615" s="20">
        <f t="shared" si="197"/>
        <v>3915749.5196673344</v>
      </c>
      <c r="Q615" s="2">
        <f t="shared" si="198"/>
        <v>40.885223588441605</v>
      </c>
      <c r="R615" s="2">
        <f t="shared" si="204"/>
        <v>41.633405985389643</v>
      </c>
      <c r="S615" s="2">
        <f t="shared" si="212"/>
        <v>40.987116321592644</v>
      </c>
      <c r="T615" s="2">
        <f t="shared" si="242"/>
        <v>42.051784797774452</v>
      </c>
      <c r="U615" s="2">
        <f t="shared" si="236"/>
        <v>41.3106449331516</v>
      </c>
      <c r="V615" s="2">
        <f t="shared" si="224"/>
        <v>41.286478881681361</v>
      </c>
      <c r="W615" s="2">
        <f>'[1]A - 12HR - Input'!E629</f>
        <v>41.47</v>
      </c>
      <c r="X615" s="2">
        <f t="shared" si="199"/>
        <v>1.0143028791390469</v>
      </c>
      <c r="Y615" s="2">
        <f t="shared" si="200"/>
        <v>51.106529485552002</v>
      </c>
      <c r="Z615" s="2">
        <f t="shared" si="201"/>
        <v>22.895725209527299</v>
      </c>
      <c r="AA615">
        <f>'[1]LT6.2a - Adj LT ST Implied'!H319</f>
        <v>40.993549956761427</v>
      </c>
      <c r="AB615">
        <f>'[1]LT6.2a - Adj LT ST Implied'!M319</f>
        <v>46.732646950708023</v>
      </c>
      <c r="AC615">
        <f>'[1]LT6.2a - Adj LT ST Implied'!O319</f>
        <v>24.596129974056854</v>
      </c>
      <c r="AD615">
        <f>'[1]LT6.2a - Adj LT ST Implied'!I319</f>
        <v>39.687274419684222</v>
      </c>
      <c r="AE615">
        <f>'[1]LT6.2a - Adj LT ST Implied'!N319</f>
        <v>54.371565954967387</v>
      </c>
      <c r="AF615">
        <f>'[1]LT6.2a - Adj LT ST Implied'!P319</f>
        <v>21.828000930826324</v>
      </c>
    </row>
    <row r="616" spans="2:32">
      <c r="B616" s="2">
        <f t="shared" si="218"/>
        <v>615</v>
      </c>
      <c r="C616" s="10">
        <f>'[1]A - 12HR - Input'!C630</f>
        <v>43414</v>
      </c>
      <c r="D616" s="11">
        <f>'[1]A - 12HR - Input'!E630</f>
        <v>40.96</v>
      </c>
      <c r="E616" s="12">
        <f>'[1]A - 12HR - Input'!D630</f>
        <v>101.78</v>
      </c>
      <c r="F616" s="11">
        <f t="shared" si="216"/>
        <v>4168.9088000000002</v>
      </c>
      <c r="G616" s="12">
        <f t="shared" si="217"/>
        <v>1.1010522281259944E-3</v>
      </c>
      <c r="H616" s="17">
        <f t="shared" si="196"/>
        <v>908.22213011821736</v>
      </c>
      <c r="I616" s="17"/>
      <c r="J616" s="11">
        <f t="shared" si="232"/>
        <v>160162220.59329164</v>
      </c>
      <c r="K616" s="11">
        <f t="shared" si="203"/>
        <v>166486528.92028254</v>
      </c>
      <c r="L616" s="23">
        <f t="shared" si="211"/>
        <v>160829129.86511499</v>
      </c>
      <c r="M616" s="11">
        <f t="shared" si="241"/>
        <v>164903610.396707</v>
      </c>
      <c r="N616" s="11">
        <f t="shared" si="235"/>
        <v>161897554.10894254</v>
      </c>
      <c r="O616" s="11">
        <f t="shared" si="223"/>
        <v>161794224.13490292</v>
      </c>
      <c r="P616" s="20">
        <f t="shared" si="197"/>
        <v>3917628.4619191592</v>
      </c>
      <c r="Q616" s="2">
        <f t="shared" si="198"/>
        <v>40.882442567009463</v>
      </c>
      <c r="R616" s="2">
        <f t="shared" si="204"/>
        <v>42.496763166439855</v>
      </c>
      <c r="S616" s="2">
        <f t="shared" si="212"/>
        <v>41.052675471509204</v>
      </c>
      <c r="T616" s="2">
        <f t="shared" si="242"/>
        <v>42.092712976647199</v>
      </c>
      <c r="U616" s="2">
        <f t="shared" si="236"/>
        <v>41.325397669189009</v>
      </c>
      <c r="V616" s="2">
        <f t="shared" si="224"/>
        <v>41.299022025085947</v>
      </c>
      <c r="W616" s="2">
        <f>'[1]A - 12HR - Input'!E630</f>
        <v>40.96</v>
      </c>
      <c r="X616" s="2">
        <f t="shared" si="199"/>
        <v>1.0018970841300252</v>
      </c>
      <c r="Y616" s="2">
        <f t="shared" si="200"/>
        <v>51.103053208761828</v>
      </c>
      <c r="Z616" s="2">
        <f t="shared" si="201"/>
        <v>22.894167837525302</v>
      </c>
      <c r="AA616">
        <f>'[1]LT6.2a - Adj LT ST Implied'!H320</f>
        <v>40.973199718792458</v>
      </c>
      <c r="AB616">
        <f>'[1]LT6.2a - Adj LT ST Implied'!M320</f>
        <v>46.709447679423398</v>
      </c>
      <c r="AC616">
        <f>'[1]LT6.2a - Adj LT ST Implied'!O320</f>
        <v>24.583919831275473</v>
      </c>
      <c r="AD616">
        <f>'[1]LT6.2a - Adj LT ST Implied'!I320</f>
        <v>39.760790926976426</v>
      </c>
      <c r="AE616">
        <f>'[1]LT6.2a - Adj LT ST Implied'!N320</f>
        <v>54.47228356995771</v>
      </c>
      <c r="AF616">
        <f>'[1]LT6.2a - Adj LT ST Implied'!P320</f>
        <v>21.868435009837036</v>
      </c>
    </row>
    <row r="617" spans="2:32">
      <c r="B617" s="2">
        <f t="shared" si="218"/>
        <v>616</v>
      </c>
      <c r="C617" s="10">
        <f t="shared" ref="C617" si="244">C616</f>
        <v>43414</v>
      </c>
      <c r="D617" s="11">
        <f>'[1]A - 12HR - Input'!E631</f>
        <v>40.56</v>
      </c>
      <c r="E617" s="12">
        <f>'[1]A - 12HR - Input'!D631</f>
        <v>103.35</v>
      </c>
      <c r="F617" s="11">
        <f t="shared" si="216"/>
        <v>4191.8760000000002</v>
      </c>
      <c r="G617" s="12">
        <f t="shared" si="217"/>
        <v>1.1212344481934769E-3</v>
      </c>
      <c r="H617" s="17">
        <f t="shared" si="196"/>
        <v>891.87413177608948</v>
      </c>
      <c r="I617" s="17"/>
      <c r="J617" s="11">
        <f t="shared" si="232"/>
        <v>160243234.34967834</v>
      </c>
      <c r="K617" s="11">
        <f t="shared" si="203"/>
        <v>167219867.64076692</v>
      </c>
      <c r="L617" s="23">
        <f t="shared" si="211"/>
        <v>161391880.28916004</v>
      </c>
      <c r="M617" s="11">
        <f t="shared" si="241"/>
        <v>165167826.97613212</v>
      </c>
      <c r="N617" s="11">
        <f t="shared" si="235"/>
        <v>162069425.81447279</v>
      </c>
      <c r="O617" s="11">
        <f t="shared" si="223"/>
        <v>161950213.61811191</v>
      </c>
      <c r="P617" s="20">
        <f t="shared" si="197"/>
        <v>3920601.405420084</v>
      </c>
      <c r="Q617" s="2">
        <f t="shared" si="198"/>
        <v>40.872105521399881</v>
      </c>
      <c r="R617" s="2">
        <f t="shared" si="204"/>
        <v>42.651585904548149</v>
      </c>
      <c r="S617" s="2">
        <f t="shared" si="212"/>
        <v>41.1650824962828</v>
      </c>
      <c r="T617" s="2">
        <f t="shared" si="242"/>
        <v>42.128186442976279</v>
      </c>
      <c r="U617" s="2">
        <f t="shared" si="236"/>
        <v>41.337899229036111</v>
      </c>
      <c r="V617" s="2">
        <f t="shared" si="224"/>
        <v>41.3074926194287</v>
      </c>
      <c r="W617" s="2">
        <f>'[1]A - 12HR - Input'!E631</f>
        <v>40.56</v>
      </c>
      <c r="X617" s="2">
        <f t="shared" si="199"/>
        <v>0.99236385017560536</v>
      </c>
      <c r="Y617" s="2">
        <f t="shared" si="200"/>
        <v>51.090131901749849</v>
      </c>
      <c r="Z617" s="2">
        <f t="shared" si="201"/>
        <v>22.888379091983936</v>
      </c>
      <c r="AA617">
        <f>'[1]LT6.2a - Adj LT ST Implied'!H321</f>
        <v>41.00823608539752</v>
      </c>
      <c r="AB617">
        <f>'[1]LT6.2a - Adj LT ST Implied'!M321</f>
        <v>46.74938913735317</v>
      </c>
      <c r="AC617">
        <f>'[1]LT6.2a - Adj LT ST Implied'!O321</f>
        <v>24.604941651238512</v>
      </c>
      <c r="AD617">
        <f>'[1]LT6.2a - Adj LT ST Implied'!I321</f>
        <v>39.809274775469945</v>
      </c>
      <c r="AE617">
        <f>'[1]LT6.2a - Adj LT ST Implied'!N321</f>
        <v>54.538706442393831</v>
      </c>
      <c r="AF617">
        <f>'[1]LT6.2a - Adj LT ST Implied'!P321</f>
        <v>21.895101126508472</v>
      </c>
    </row>
    <row r="618" spans="2:32">
      <c r="B618" s="2">
        <f t="shared" si="218"/>
        <v>617</v>
      </c>
      <c r="C618" s="10">
        <f>'[1]A - 12HR - Input'!C632</f>
        <v>43415</v>
      </c>
      <c r="D618" s="11">
        <f>'[1]A - 12HR - Input'!E632</f>
        <v>39.33</v>
      </c>
      <c r="E618" s="12">
        <f>'[1]A - 12HR - Input'!D632</f>
        <v>104.83</v>
      </c>
      <c r="F618" s="11">
        <f t="shared" si="216"/>
        <v>4122.9638999999997</v>
      </c>
      <c r="G618" s="12">
        <f t="shared" si="217"/>
        <v>1.1417866071216671E-3</v>
      </c>
      <c r="H618" s="17">
        <f t="shared" si="196"/>
        <v>875.82039740411972</v>
      </c>
      <c r="I618" s="17"/>
      <c r="J618" s="11">
        <f t="shared" si="232"/>
        <v>160275597.08968592</v>
      </c>
      <c r="K618" s="11">
        <f t="shared" si="203"/>
        <v>166284281.17053482</v>
      </c>
      <c r="L618" s="23">
        <f t="shared" si="211"/>
        <v>161294611.97411442</v>
      </c>
      <c r="M618" s="11">
        <f t="shared" si="241"/>
        <v>165441046.47934651</v>
      </c>
      <c r="N618" s="11">
        <f t="shared" si="235"/>
        <v>162171564.30576608</v>
      </c>
      <c r="O618" s="11">
        <f t="shared" si="223"/>
        <v>162113145.209764</v>
      </c>
      <c r="P618" s="20">
        <f t="shared" si="197"/>
        <v>3924590.0264317193</v>
      </c>
      <c r="Q618" s="2">
        <f t="shared" si="198"/>
        <v>40.838812719353072</v>
      </c>
      <c r="R618" s="2">
        <f t="shared" si="204"/>
        <v>42.369847563854286</v>
      </c>
      <c r="S618" s="2">
        <f t="shared" si="212"/>
        <v>41.098461466754848</v>
      </c>
      <c r="T618" s="2">
        <f t="shared" si="242"/>
        <v>42.154988257402096</v>
      </c>
      <c r="U618" s="2">
        <f t="shared" si="236"/>
        <v>41.321912152239314</v>
      </c>
      <c r="V618" s="2">
        <f t="shared" si="224"/>
        <v>41.307026751316258</v>
      </c>
      <c r="W618" s="2">
        <f>'[1]A - 12HR - Input'!E632</f>
        <v>39.33</v>
      </c>
      <c r="X618" s="2">
        <f t="shared" si="199"/>
        <v>0.96305444211315028</v>
      </c>
      <c r="Y618" s="2">
        <f t="shared" si="200"/>
        <v>51.048515899191344</v>
      </c>
      <c r="Z618" s="2">
        <f t="shared" si="201"/>
        <v>22.869735122837721</v>
      </c>
      <c r="AA618">
        <f>'[1]LT6.2a - Adj LT ST Implied'!H322</f>
        <v>41.0457153118261</v>
      </c>
      <c r="AB618">
        <f>'[1]LT6.2a - Adj LT ST Implied'!M322</f>
        <v>46.792115455481749</v>
      </c>
      <c r="AC618">
        <f>'[1]LT6.2a - Adj LT ST Implied'!O322</f>
        <v>24.627429187095661</v>
      </c>
      <c r="AD618">
        <f>'[1]LT6.2a - Adj LT ST Implied'!I322</f>
        <v>39.826750038115698</v>
      </c>
      <c r="AE618">
        <f>'[1]LT6.2a - Adj LT ST Implied'!N322</f>
        <v>54.562647552218507</v>
      </c>
      <c r="AF618">
        <f>'[1]LT6.2a - Adj LT ST Implied'!P322</f>
        <v>21.904712520963635</v>
      </c>
    </row>
    <row r="619" spans="2:32">
      <c r="B619" s="2">
        <f t="shared" si="218"/>
        <v>618</v>
      </c>
      <c r="C619" s="10">
        <f t="shared" ref="C619" si="245">C618</f>
        <v>43415</v>
      </c>
      <c r="D619" s="11">
        <f>'[1]A - 12HR - Input'!E633</f>
        <v>39.46</v>
      </c>
      <c r="E619" s="12">
        <f>'[1]A - 12HR - Input'!D633</f>
        <v>106.14</v>
      </c>
      <c r="F619" s="11">
        <f t="shared" si="216"/>
        <v>4188.2844000000005</v>
      </c>
      <c r="G619" s="12">
        <f t="shared" si="217"/>
        <v>1.162715485867278E-3</v>
      </c>
      <c r="H619" s="17">
        <f t="shared" si="196"/>
        <v>860.05563025084564</v>
      </c>
      <c r="I619" s="17"/>
      <c r="J619" s="11">
        <f t="shared" si="232"/>
        <v>160354398.19388074</v>
      </c>
      <c r="K619" s="11">
        <f t="shared" si="203"/>
        <v>166236830.4702321</v>
      </c>
      <c r="L619" s="23">
        <f t="shared" si="211"/>
        <v>161509854.44406664</v>
      </c>
      <c r="M619" s="11">
        <f t="shared" si="241"/>
        <v>165635122.69579497</v>
      </c>
      <c r="N619" s="11">
        <f t="shared" si="235"/>
        <v>162319891.53332263</v>
      </c>
      <c r="O619" s="11">
        <f t="shared" si="223"/>
        <v>162209061.12491223</v>
      </c>
      <c r="P619" s="20">
        <f t="shared" si="197"/>
        <v>3929457.7856362504</v>
      </c>
      <c r="Q619" s="2">
        <f t="shared" si="198"/>
        <v>40.808276088380588</v>
      </c>
      <c r="R619" s="2">
        <f t="shared" si="204"/>
        <v>42.305284733658326</v>
      </c>
      <c r="S619" s="2">
        <f t="shared" si="212"/>
        <v>41.102325881817627</v>
      </c>
      <c r="T619" s="2">
        <f t="shared" si="242"/>
        <v>42.152157303040127</v>
      </c>
      <c r="U619" s="2">
        <f t="shared" si="236"/>
        <v>41.308470630901589</v>
      </c>
      <c r="V619" s="2">
        <f t="shared" si="224"/>
        <v>41.280265617778525</v>
      </c>
      <c r="W619" s="2">
        <f>'[1]A - 12HR - Input'!E633</f>
        <v>39.46</v>
      </c>
      <c r="X619" s="2">
        <f t="shared" si="199"/>
        <v>0.96696071930457062</v>
      </c>
      <c r="Y619" s="2">
        <f t="shared" si="200"/>
        <v>51.010345110475733</v>
      </c>
      <c r="Z619" s="2">
        <f t="shared" si="201"/>
        <v>22.85263460949313</v>
      </c>
      <c r="AA619">
        <f>'[1]LT6.2a - Adj LT ST Implied'!H323</f>
        <v>41.08398085814764</v>
      </c>
      <c r="AB619">
        <f>'[1]LT6.2a - Adj LT ST Implied'!M323</f>
        <v>46.83573817828831</v>
      </c>
      <c r="AC619">
        <f>'[1]LT6.2a - Adj LT ST Implied'!O323</f>
        <v>24.650388514888583</v>
      </c>
      <c r="AD619">
        <f>'[1]LT6.2a - Adj LT ST Implied'!I323</f>
        <v>39.835975488823642</v>
      </c>
      <c r="AE619">
        <f>'[1]LT6.2a - Adj LT ST Implied'!N323</f>
        <v>54.575286419688396</v>
      </c>
      <c r="AF619">
        <f>'[1]LT6.2a - Adj LT ST Implied'!P323</f>
        <v>21.909786518853004</v>
      </c>
    </row>
    <row r="620" spans="2:32">
      <c r="B620" s="2">
        <f t="shared" si="218"/>
        <v>619</v>
      </c>
      <c r="C620" s="10">
        <f>'[1]A - 12HR - Input'!C634</f>
        <v>43416</v>
      </c>
      <c r="D620" s="11">
        <f>'[1]A - 12HR - Input'!E634</f>
        <v>39.97</v>
      </c>
      <c r="E620" s="12">
        <f>'[1]A - 12HR - Input'!D634</f>
        <v>107.87</v>
      </c>
      <c r="F620" s="11">
        <f t="shared" si="216"/>
        <v>4311.5639000000001</v>
      </c>
      <c r="G620" s="12">
        <f t="shared" si="217"/>
        <v>1.1840279896815457E-3</v>
      </c>
      <c r="H620" s="17">
        <f t="shared" si="196"/>
        <v>844.57462890633053</v>
      </c>
      <c r="I620" s="17"/>
      <c r="J620" s="11">
        <f t="shared" si="232"/>
        <v>160521553.51517168</v>
      </c>
      <c r="K620" s="11">
        <f t="shared" si="203"/>
        <v>170019357.83652878</v>
      </c>
      <c r="L620" s="23">
        <f t="shared" si="211"/>
        <v>162075963.35068512</v>
      </c>
      <c r="M620" s="11">
        <f t="shared" si="241"/>
        <v>165860196.75236344</v>
      </c>
      <c r="N620" s="11">
        <f t="shared" si="235"/>
        <v>162579657.16610977</v>
      </c>
      <c r="O620" s="11">
        <f t="shared" si="223"/>
        <v>162369481.78881711</v>
      </c>
      <c r="P620" s="20">
        <f t="shared" si="197"/>
        <v>3935491.6268019718</v>
      </c>
      <c r="Q620" s="2">
        <f t="shared" si="198"/>
        <v>40.788183215018918</v>
      </c>
      <c r="R620" s="2">
        <f t="shared" si="204"/>
        <v>43.201554966764995</v>
      </c>
      <c r="S620" s="2">
        <f t="shared" si="212"/>
        <v>41.183155427620619</v>
      </c>
      <c r="T620" s="2">
        <f t="shared" si="242"/>
        <v>42.144721036325379</v>
      </c>
      <c r="U620" s="2">
        <f t="shared" si="236"/>
        <v>41.311142948161717</v>
      </c>
      <c r="V620" s="2">
        <f t="shared" si="224"/>
        <v>41.2577378345893</v>
      </c>
      <c r="W620" s="2">
        <f>'[1]A - 12HR - Input'!E634</f>
        <v>39.97</v>
      </c>
      <c r="X620" s="2">
        <f t="shared" si="199"/>
        <v>0.97994068010566227</v>
      </c>
      <c r="Y620" s="2">
        <f t="shared" si="200"/>
        <v>50.985229018773651</v>
      </c>
      <c r="Z620" s="2">
        <f t="shared" si="201"/>
        <v>22.841382600410597</v>
      </c>
      <c r="AA620">
        <f>'[1]LT6.2a - Adj LT ST Implied'!H324</f>
        <v>41.118073500489338</v>
      </c>
      <c r="AB620">
        <f>'[1]LT6.2a - Adj LT ST Implied'!M324</f>
        <v>46.874603790557842</v>
      </c>
      <c r="AC620">
        <f>'[1]LT6.2a - Adj LT ST Implied'!O324</f>
        <v>24.670844100293603</v>
      </c>
      <c r="AD620">
        <f>'[1]LT6.2a - Adj LT ST Implied'!I324</f>
        <v>39.864445592193448</v>
      </c>
      <c r="AE620">
        <f>'[1]LT6.2a - Adj LT ST Implied'!N324</f>
        <v>54.614290461305025</v>
      </c>
      <c r="AF620">
        <f>'[1]LT6.2a - Adj LT ST Implied'!P324</f>
        <v>21.925445075706399</v>
      </c>
    </row>
    <row r="621" spans="2:32">
      <c r="B621" s="2">
        <f t="shared" si="218"/>
        <v>620</v>
      </c>
      <c r="C621" s="10">
        <f t="shared" ref="C621" si="246">C620</f>
        <v>43416</v>
      </c>
      <c r="D621" s="11">
        <f>'[1]A - 12HR - Input'!E635</f>
        <v>39.75</v>
      </c>
      <c r="E621" s="12">
        <f>'[1]A - 12HR - Input'!D635</f>
        <v>109.47</v>
      </c>
      <c r="F621" s="11">
        <f t="shared" si="216"/>
        <v>4351.4324999999999</v>
      </c>
      <c r="G621" s="12">
        <f t="shared" si="217"/>
        <v>1.2057311503885393E-3</v>
      </c>
      <c r="H621" s="17">
        <f t="shared" si="196"/>
        <v>829.37228558601657</v>
      </c>
      <c r="I621" s="17"/>
      <c r="J621" s="11">
        <f t="shared" si="232"/>
        <v>160714540.32016364</v>
      </c>
      <c r="K621" s="11">
        <f t="shared" si="203"/>
        <v>173267169.52169529</v>
      </c>
      <c r="L621" s="23">
        <f t="shared" si="211"/>
        <v>163131642.96099693</v>
      </c>
      <c r="M621" s="11">
        <f t="shared" si="241"/>
        <v>166179250.80351925</v>
      </c>
      <c r="N621" s="11">
        <f t="shared" si="235"/>
        <v>162860002.6902279</v>
      </c>
      <c r="O621" s="11">
        <f t="shared" si="223"/>
        <v>162621874.56342065</v>
      </c>
      <c r="P621" s="20">
        <f t="shared" si="197"/>
        <v>3942577.6049011732</v>
      </c>
      <c r="Q621" s="2">
        <f t="shared" si="198"/>
        <v>40.763824184557095</v>
      </c>
      <c r="R621" s="2">
        <f t="shared" si="204"/>
        <v>43.947687752880263</v>
      </c>
      <c r="S621" s="2">
        <f t="shared" si="212"/>
        <v>41.376900928519852</v>
      </c>
      <c r="T621" s="2">
        <f t="shared" si="242"/>
        <v>42.149899750086163</v>
      </c>
      <c r="U621" s="2">
        <f t="shared" si="236"/>
        <v>41.30800177218331</v>
      </c>
      <c r="V621" s="2">
        <f t="shared" si="224"/>
        <v>41.24760267528</v>
      </c>
      <c r="W621" s="2">
        <f>'[1]A - 12HR - Input'!E635</f>
        <v>39.75</v>
      </c>
      <c r="X621" s="2">
        <f t="shared" si="199"/>
        <v>0.97512931613169973</v>
      </c>
      <c r="Y621" s="2">
        <f t="shared" si="200"/>
        <v>50.954780230696372</v>
      </c>
      <c r="Z621" s="2">
        <f t="shared" si="201"/>
        <v>22.827741543351976</v>
      </c>
      <c r="AA621">
        <f>'[1]LT6.2a - Adj LT ST Implied'!H325</f>
        <v>41.186506698588296</v>
      </c>
      <c r="AB621">
        <f>'[1]LT6.2a - Adj LT ST Implied'!M325</f>
        <v>46.952617636390656</v>
      </c>
      <c r="AC621">
        <f>'[1]LT6.2a - Adj LT ST Implied'!O325</f>
        <v>24.711904019152978</v>
      </c>
      <c r="AD621">
        <f>'[1]LT6.2a - Adj LT ST Implied'!I325</f>
        <v>39.883065005863273</v>
      </c>
      <c r="AE621">
        <f>'[1]LT6.2a - Adj LT ST Implied'!N325</f>
        <v>54.639799058032686</v>
      </c>
      <c r="AF621">
        <f>'[1]LT6.2a - Adj LT ST Implied'!P325</f>
        <v>21.935685753224803</v>
      </c>
    </row>
    <row r="622" spans="2:32">
      <c r="B622" s="2">
        <f t="shared" si="218"/>
        <v>621</v>
      </c>
      <c r="C622" s="10">
        <f>'[1]A - 12HR - Input'!C636</f>
        <v>43417</v>
      </c>
      <c r="D622" s="11">
        <f>'[1]A - 12HR - Input'!E636</f>
        <v>40.299999999999997</v>
      </c>
      <c r="E622" s="12">
        <f>'[1]A - 12HR - Input'!D636</f>
        <v>109.83</v>
      </c>
      <c r="F622" s="11">
        <f t="shared" si="216"/>
        <v>4426.1489999999994</v>
      </c>
      <c r="G622" s="12">
        <f t="shared" si="217"/>
        <v>1.2278321287052336E-3</v>
      </c>
      <c r="H622" s="17">
        <f t="shared" si="196"/>
        <v>814.44358444546822</v>
      </c>
      <c r="I622" s="17"/>
      <c r="J622" s="11">
        <f t="shared" si="232"/>
        <v>160958162.71026018</v>
      </c>
      <c r="K622" s="11">
        <f t="shared" si="203"/>
        <v>175565201.10998988</v>
      </c>
      <c r="L622" s="23">
        <f t="shared" si="211"/>
        <v>164503067.05281836</v>
      </c>
      <c r="M622" s="11">
        <f t="shared" si="241"/>
        <v>166559172.53816721</v>
      </c>
      <c r="N622" s="11">
        <f t="shared" si="235"/>
        <v>163212973.21732771</v>
      </c>
      <c r="O622" s="11">
        <f t="shared" si="223"/>
        <v>162918793.01119596</v>
      </c>
      <c r="P622" s="20">
        <f t="shared" si="197"/>
        <v>3949807.2957709548</v>
      </c>
      <c r="Q622" s="2">
        <f t="shared" si="198"/>
        <v>40.750890020026432</v>
      </c>
      <c r="R622" s="2">
        <f t="shared" si="204"/>
        <v>44.449054843249428</v>
      </c>
      <c r="S622" s="2">
        <f t="shared" si="212"/>
        <v>41.648377942121691</v>
      </c>
      <c r="T622" s="2">
        <f t="shared" si="242"/>
        <v>42.168936372288734</v>
      </c>
      <c r="U622" s="2">
        <f t="shared" si="236"/>
        <v>41.321755973279835</v>
      </c>
      <c r="V622" s="2">
        <f t="shared" si="224"/>
        <v>41.247276338172888</v>
      </c>
      <c r="W622" s="2">
        <f>'[1]A - 12HR - Input'!E636</f>
        <v>40.299999999999997</v>
      </c>
      <c r="X622" s="2">
        <f t="shared" si="199"/>
        <v>0.98893545589299148</v>
      </c>
      <c r="Y622" s="2">
        <f t="shared" si="200"/>
        <v>50.938612525033037</v>
      </c>
      <c r="Z622" s="2">
        <f t="shared" si="201"/>
        <v>22.820498411214803</v>
      </c>
      <c r="AA622">
        <f>'[1]LT6.2a - Adj LT ST Implied'!H326</f>
        <v>41.232782148484809</v>
      </c>
      <c r="AB622">
        <f>'[1]LT6.2a - Adj LT ST Implied'!M326</f>
        <v>47.005371649272675</v>
      </c>
      <c r="AC622">
        <f>'[1]LT6.2a - Adj LT ST Implied'!O326</f>
        <v>24.739669289090884</v>
      </c>
      <c r="AD622">
        <f>'[1]LT6.2a - Adj LT ST Implied'!I326</f>
        <v>39.899068748854198</v>
      </c>
      <c r="AE622">
        <f>'[1]LT6.2a - Adj LT ST Implied'!N326</f>
        <v>54.661724185930254</v>
      </c>
      <c r="AF622">
        <f>'[1]LT6.2a - Adj LT ST Implied'!P326</f>
        <v>21.944487811869809</v>
      </c>
    </row>
    <row r="623" spans="2:32">
      <c r="B623" s="2">
        <f t="shared" si="218"/>
        <v>622</v>
      </c>
      <c r="C623" s="10">
        <f t="shared" ref="C623" si="247">C622</f>
        <v>43417</v>
      </c>
      <c r="D623" s="11">
        <f>'[1]A - 12HR - Input'!E637</f>
        <v>40.409999999999997</v>
      </c>
      <c r="E623" s="12">
        <f>'[1]A - 12HR - Input'!D637</f>
        <v>110.2</v>
      </c>
      <c r="F623" s="11">
        <f t="shared" si="216"/>
        <v>4453.1819999999998</v>
      </c>
      <c r="G623" s="12">
        <f t="shared" si="217"/>
        <v>1.2503382166041074E-3</v>
      </c>
      <c r="H623" s="17">
        <f t="shared" ref="H623:H686" si="248">1/G623</f>
        <v>799.78359992544995</v>
      </c>
      <c r="I623" s="17"/>
      <c r="J623" s="11">
        <f t="shared" si="232"/>
        <v>161218553.08866599</v>
      </c>
      <c r="K623" s="11">
        <f t="shared" si="203"/>
        <v>177591530.13118064</v>
      </c>
      <c r="L623" s="23">
        <f t="shared" si="211"/>
        <v>165992730.80383152</v>
      </c>
      <c r="M623" s="11">
        <f t="shared" si="241"/>
        <v>167013500.94613642</v>
      </c>
      <c r="N623" s="11">
        <f t="shared" si="235"/>
        <v>163576026.71067318</v>
      </c>
      <c r="O623" s="11">
        <f t="shared" si="223"/>
        <v>163266571.43833163</v>
      </c>
      <c r="P623" s="20">
        <f t="shared" si="197"/>
        <v>3957186.8776684562</v>
      </c>
      <c r="Q623" s="2">
        <f t="shared" si="198"/>
        <v>40.740697387446787</v>
      </c>
      <c r="R623" s="2">
        <f t="shared" si="204"/>
        <v>44.87822678614971</v>
      </c>
      <c r="S623" s="2">
        <f t="shared" si="212"/>
        <v>41.947154869176444</v>
      </c>
      <c r="T623" s="2">
        <f t="shared" si="242"/>
        <v>42.205108353270262</v>
      </c>
      <c r="U623" s="2">
        <f t="shared" si="236"/>
        <v>41.336442217015261</v>
      </c>
      <c r="V623" s="2">
        <f t="shared" si="224"/>
        <v>41.258241393574778</v>
      </c>
      <c r="W623" s="2">
        <f>'[1]A - 12HR - Input'!E637</f>
        <v>40.409999999999997</v>
      </c>
      <c r="X623" s="2">
        <f t="shared" si="199"/>
        <v>0.99188287367047656</v>
      </c>
      <c r="Y623" s="2">
        <f t="shared" si="200"/>
        <v>50.925871734308487</v>
      </c>
      <c r="Z623" s="2">
        <f t="shared" si="201"/>
        <v>22.814790536970204</v>
      </c>
      <c r="AA623">
        <f>'[1]LT6.2a - Adj LT ST Implied'!H327</f>
        <v>41.25519199785284</v>
      </c>
      <c r="AB623">
        <f>'[1]LT6.2a - Adj LT ST Implied'!M327</f>
        <v>47.030918877552232</v>
      </c>
      <c r="AC623">
        <f>'[1]LT6.2a - Adj LT ST Implied'!O327</f>
        <v>24.753115198711704</v>
      </c>
      <c r="AD623">
        <f>'[1]LT6.2a - Adj LT ST Implied'!I327</f>
        <v>39.927003923009273</v>
      </c>
      <c r="AE623">
        <f>'[1]LT6.2a - Adj LT ST Implied'!N327</f>
        <v>54.699995374522707</v>
      </c>
      <c r="AF623">
        <f>'[1]LT6.2a - Adj LT ST Implied'!P327</f>
        <v>21.959852157655103</v>
      </c>
    </row>
    <row r="624" spans="2:32">
      <c r="B624" s="2">
        <f t="shared" si="218"/>
        <v>623</v>
      </c>
      <c r="C624" s="10">
        <f>'[1]A - 12HR - Input'!C638</f>
        <v>43418</v>
      </c>
      <c r="D624" s="11">
        <f>'[1]A - 12HR - Input'!E638</f>
        <v>39.659999999999997</v>
      </c>
      <c r="E624" s="12">
        <f>'[1]A - 12HR - Input'!D638</f>
        <v>109.74</v>
      </c>
      <c r="F624" s="11">
        <f t="shared" si="216"/>
        <v>4352.2883999999995</v>
      </c>
      <c r="G624" s="12">
        <f t="shared" si="217"/>
        <v>1.2732568397190505E-3</v>
      </c>
      <c r="H624" s="17">
        <f t="shared" si="248"/>
        <v>785.38749512679169</v>
      </c>
      <c r="I624" s="17"/>
      <c r="J624" s="11">
        <f t="shared" si="232"/>
        <v>161401106.75734314</v>
      </c>
      <c r="K624" s="11">
        <f t="shared" si="203"/>
        <v>176091082.21997982</v>
      </c>
      <c r="L624" s="23">
        <f t="shared" si="211"/>
        <v>167207885.36273861</v>
      </c>
      <c r="M624" s="11">
        <f t="shared" si="241"/>
        <v>167387321.57658249</v>
      </c>
      <c r="N624" s="11">
        <f t="shared" si="235"/>
        <v>163863730.68141019</v>
      </c>
      <c r="O624" s="11">
        <f t="shared" si="223"/>
        <v>163646220.32560861</v>
      </c>
      <c r="P624" s="20">
        <f t="shared" ref="P624:P687" si="249">H624*720*SUMPRODUCT(E385:E624,G385:G624)</f>
        <v>3964117.4335143026</v>
      </c>
      <c r="Q624" s="2">
        <f t="shared" ref="Q624:Q687" si="250">J624/P624</f>
        <v>40.715521036988171</v>
      </c>
      <c r="R624" s="2">
        <f t="shared" si="204"/>
        <v>44.421257738540326</v>
      </c>
      <c r="S624" s="2">
        <f t="shared" si="212"/>
        <v>42.180356199615424</v>
      </c>
      <c r="T624" s="2">
        <f t="shared" si="242"/>
        <v>42.22562131016106</v>
      </c>
      <c r="U624" s="2">
        <f t="shared" si="236"/>
        <v>41.336749838952258</v>
      </c>
      <c r="V624" s="2">
        <f t="shared" si="224"/>
        <v>41.281880032633545</v>
      </c>
      <c r="W624" s="2">
        <f>'[1]A - 12HR - Input'!E638</f>
        <v>39.659999999999997</v>
      </c>
      <c r="X624" s="2">
        <f t="shared" ref="X624:X687" si="251">W624/Q624</f>
        <v>0.97407570847418889</v>
      </c>
      <c r="Y624" s="2">
        <f t="shared" ref="Y624:Y687" si="252">Q624*1.25</f>
        <v>50.894401296235216</v>
      </c>
      <c r="Z624" s="2">
        <f t="shared" ref="Z624:Z687" si="253">Q624*0.56</f>
        <v>22.800691780713379</v>
      </c>
      <c r="AA624">
        <f>'[1]LT6.2a - Adj LT ST Implied'!H328</f>
        <v>41.280827807918243</v>
      </c>
      <c r="AB624">
        <f>'[1]LT6.2a - Adj LT ST Implied'!M328</f>
        <v>47.060143701026796</v>
      </c>
      <c r="AC624">
        <f>'[1]LT6.2a - Adj LT ST Implied'!O328</f>
        <v>24.768496684750946</v>
      </c>
      <c r="AD624">
        <f>'[1]LT6.2a - Adj LT ST Implied'!I328</f>
        <v>39.938105303172669</v>
      </c>
      <c r="AE624">
        <f>'[1]LT6.2a - Adj LT ST Implied'!N328</f>
        <v>54.715204265346564</v>
      </c>
      <c r="AF624">
        <f>'[1]LT6.2a - Adj LT ST Implied'!P328</f>
        <v>21.965957916744969</v>
      </c>
    </row>
    <row r="625" spans="2:32">
      <c r="B625" s="2">
        <f t="shared" si="218"/>
        <v>624</v>
      </c>
      <c r="C625" s="10">
        <f t="shared" ref="C625" si="254">C624</f>
        <v>43418</v>
      </c>
      <c r="D625" s="11">
        <f>'[1]A - 12HR - Input'!E639</f>
        <v>39.81</v>
      </c>
      <c r="E625" s="12">
        <f>'[1]A - 12HR - Input'!D639</f>
        <v>109.38</v>
      </c>
      <c r="F625" s="11">
        <f t="shared" si="216"/>
        <v>4354.4178000000002</v>
      </c>
      <c r="G625" s="12">
        <f t="shared" si="217"/>
        <v>1.296595559795367E-3</v>
      </c>
      <c r="H625" s="17">
        <f t="shared" si="248"/>
        <v>771.25052021450961</v>
      </c>
      <c r="I625" s="17"/>
      <c r="J625" s="11">
        <f t="shared" si="232"/>
        <v>161577213.13845211</v>
      </c>
      <c r="K625" s="11">
        <f t="shared" ref="K625:K688" si="255">SUMPRODUCT(F624:F625,G624:G625)*40000/SUM(G624:G625)</f>
        <v>174134510.77295664</v>
      </c>
      <c r="L625" s="23">
        <f t="shared" si="211"/>
        <v>168516518.83648908</v>
      </c>
      <c r="M625" s="11">
        <f t="shared" si="241"/>
        <v>167636587.08185253</v>
      </c>
      <c r="N625" s="11">
        <f t="shared" si="235"/>
        <v>164137298.94024724</v>
      </c>
      <c r="O625" s="11">
        <f t="shared" si="223"/>
        <v>163923795.0419381</v>
      </c>
      <c r="P625" s="20">
        <f t="shared" si="249"/>
        <v>3970655.3853444024</v>
      </c>
      <c r="Q625" s="2">
        <f t="shared" si="250"/>
        <v>40.692832154316356</v>
      </c>
      <c r="R625" s="2">
        <f t="shared" ref="R625:R688" si="256">K625/P625</f>
        <v>43.855357333623843</v>
      </c>
      <c r="S625" s="2">
        <f t="shared" si="212"/>
        <v>42.440479588956443</v>
      </c>
      <c r="T625" s="2">
        <f t="shared" si="242"/>
        <v>42.218870894864182</v>
      </c>
      <c r="U625" s="2">
        <f t="shared" si="236"/>
        <v>41.337583600448994</v>
      </c>
      <c r="V625" s="2">
        <f t="shared" si="224"/>
        <v>41.283813157640687</v>
      </c>
      <c r="W625" s="2">
        <f>'[1]A - 12HR - Input'!E639</f>
        <v>39.81</v>
      </c>
      <c r="X625" s="2">
        <f t="shared" si="251"/>
        <v>0.97830497147584972</v>
      </c>
      <c r="Y625" s="2">
        <f t="shared" si="252"/>
        <v>50.866040192895447</v>
      </c>
      <c r="Z625" s="2">
        <f t="shared" si="253"/>
        <v>22.78798600641716</v>
      </c>
      <c r="AA625">
        <f>'[1]LT6.2a - Adj LT ST Implied'!H329</f>
        <v>41.310065254098589</v>
      </c>
      <c r="AB625">
        <f>'[1]LT6.2a - Adj LT ST Implied'!M329</f>
        <v>47.093474389672387</v>
      </c>
      <c r="AC625">
        <f>'[1]LT6.2a - Adj LT ST Implied'!O329</f>
        <v>24.786039152459153</v>
      </c>
      <c r="AD625">
        <f>'[1]LT6.2a - Adj LT ST Implied'!I329</f>
        <v>39.975799239905186</v>
      </c>
      <c r="AE625">
        <f>'[1]LT6.2a - Adj LT ST Implied'!N329</f>
        <v>54.766844958670106</v>
      </c>
      <c r="AF625">
        <f>'[1]LT6.2a - Adj LT ST Implied'!P329</f>
        <v>21.986689581947854</v>
      </c>
    </row>
    <row r="626" spans="2:32">
      <c r="B626" s="2">
        <f t="shared" si="218"/>
        <v>625</v>
      </c>
      <c r="C626" s="10">
        <f>'[1]A - 12HR - Input'!C640</f>
        <v>43419</v>
      </c>
      <c r="D626" s="11">
        <f>'[1]A - 12HR - Input'!E640</f>
        <v>40.19</v>
      </c>
      <c r="E626" s="12">
        <f>'[1]A - 12HR - Input'!D640</f>
        <v>109.03</v>
      </c>
      <c r="F626" s="11">
        <f t="shared" si="216"/>
        <v>4381.9156999999996</v>
      </c>
      <c r="G626" s="12">
        <f t="shared" si="217"/>
        <v>1.3203620771846916E-3</v>
      </c>
      <c r="H626" s="17">
        <f t="shared" si="248"/>
        <v>757.36801085064826</v>
      </c>
      <c r="I626" s="17"/>
      <c r="J626" s="11">
        <f t="shared" si="232"/>
        <v>161768345.11401466</v>
      </c>
      <c r="K626" s="11">
        <f t="shared" si="255"/>
        <v>174731664.57315841</v>
      </c>
      <c r="L626" s="23">
        <f t="shared" si="211"/>
        <v>169900104.48827109</v>
      </c>
      <c r="M626" s="11">
        <f t="shared" si="241"/>
        <v>167907511.35798445</v>
      </c>
      <c r="N626" s="11">
        <f t="shared" si="235"/>
        <v>164437709.02720773</v>
      </c>
      <c r="O626" s="11">
        <f t="shared" si="223"/>
        <v>164207202.37902272</v>
      </c>
      <c r="P626" s="20">
        <f t="shared" si="249"/>
        <v>3976827.2445352864</v>
      </c>
      <c r="Q626" s="2">
        <f t="shared" si="250"/>
        <v>40.677740109607946</v>
      </c>
      <c r="R626" s="2">
        <f t="shared" si="256"/>
        <v>43.937454113266803</v>
      </c>
      <c r="S626" s="2">
        <f t="shared" si="212"/>
        <v>42.722525782767519</v>
      </c>
      <c r="T626" s="2">
        <f t="shared" si="242"/>
        <v>42.22147481732145</v>
      </c>
      <c r="U626" s="2">
        <f t="shared" si="236"/>
        <v>41.348969647391151</v>
      </c>
      <c r="V626" s="2">
        <f t="shared" si="224"/>
        <v>41.29100719792801</v>
      </c>
      <c r="W626" s="2">
        <f>'[1]A - 12HR - Input'!E640</f>
        <v>40.19</v>
      </c>
      <c r="X626" s="2">
        <f t="shared" si="251"/>
        <v>0.98800965569144916</v>
      </c>
      <c r="Y626" s="2">
        <f t="shared" si="252"/>
        <v>50.847175137009934</v>
      </c>
      <c r="Z626" s="2">
        <f t="shared" si="253"/>
        <v>22.77953446138045</v>
      </c>
      <c r="AA626">
        <f>'[1]LT6.2a - Adj LT ST Implied'!H330</f>
        <v>41.303017228776881</v>
      </c>
      <c r="AB626">
        <f>'[1]LT6.2a - Adj LT ST Implied'!M330</f>
        <v>47.085439640805639</v>
      </c>
      <c r="AC626">
        <f>'[1]LT6.2a - Adj LT ST Implied'!O330</f>
        <v>24.781810337266126</v>
      </c>
      <c r="AD626">
        <f>'[1]LT6.2a - Adj LT ST Implied'!I330</f>
        <v>39.998711414466875</v>
      </c>
      <c r="AE626">
        <f>'[1]LT6.2a - Adj LT ST Implied'!N330</f>
        <v>54.798234637819625</v>
      </c>
      <c r="AF626">
        <f>'[1]LT6.2a - Adj LT ST Implied'!P330</f>
        <v>21.999291277956782</v>
      </c>
    </row>
    <row r="627" spans="2:32">
      <c r="B627" s="2">
        <f t="shared" si="218"/>
        <v>626</v>
      </c>
      <c r="C627" s="10">
        <f t="shared" ref="C627" si="257">C626</f>
        <v>43419</v>
      </c>
      <c r="D627" s="11">
        <f>'[1]A - 12HR - Input'!E641</f>
        <v>40.07</v>
      </c>
      <c r="E627" s="12">
        <f>'[1]A - 12HR - Input'!D641</f>
        <v>108.06</v>
      </c>
      <c r="F627" s="11">
        <f t="shared" si="216"/>
        <v>4329.9642000000003</v>
      </c>
      <c r="G627" s="12">
        <f t="shared" si="217"/>
        <v>1.3445642333856328E-3</v>
      </c>
      <c r="H627" s="17">
        <f t="shared" si="248"/>
        <v>743.7353866553367</v>
      </c>
      <c r="I627" s="17"/>
      <c r="J627" s="11">
        <f t="shared" si="232"/>
        <v>161914547.65086374</v>
      </c>
      <c r="K627" s="11">
        <f t="shared" si="255"/>
        <v>174228161.80423814</v>
      </c>
      <c r="L627" s="23">
        <f t="shared" si="211"/>
        <v>171115984.8226431</v>
      </c>
      <c r="M627" s="11">
        <f t="shared" si="241"/>
        <v>168156041.05622768</v>
      </c>
      <c r="N627" s="11">
        <f t="shared" si="235"/>
        <v>164693300.09275207</v>
      </c>
      <c r="O627" s="11">
        <f t="shared" si="223"/>
        <v>164512422.2024259</v>
      </c>
      <c r="P627" s="20">
        <f t="shared" si="249"/>
        <v>3982189.9785165023</v>
      </c>
      <c r="Q627" s="2">
        <f t="shared" si="250"/>
        <v>40.659674331052955</v>
      </c>
      <c r="R627" s="2">
        <f t="shared" si="256"/>
        <v>43.751845779377888</v>
      </c>
      <c r="S627" s="2">
        <f t="shared" si="212"/>
        <v>42.970321794237819</v>
      </c>
      <c r="T627" s="2">
        <f t="shared" si="242"/>
        <v>42.227026325567564</v>
      </c>
      <c r="U627" s="2">
        <f t="shared" si="236"/>
        <v>41.357469377718083</v>
      </c>
      <c r="V627" s="2">
        <f t="shared" si="224"/>
        <v>41.312047664715443</v>
      </c>
      <c r="W627" s="2">
        <f>'[1]A - 12HR - Input'!E641</f>
        <v>40.07</v>
      </c>
      <c r="X627" s="2">
        <f t="shared" si="251"/>
        <v>0.98549731790147166</v>
      </c>
      <c r="Y627" s="2">
        <f t="shared" si="252"/>
        <v>50.82459291381619</v>
      </c>
      <c r="Z627" s="2">
        <f t="shared" si="253"/>
        <v>22.769417625389657</v>
      </c>
      <c r="AA627">
        <f>'[1]LT6.2a - Adj LT ST Implied'!H331</f>
        <v>41.289044900641073</v>
      </c>
      <c r="AB627">
        <f>'[1]LT6.2a - Adj LT ST Implied'!M331</f>
        <v>47.069511186730821</v>
      </c>
      <c r="AC627">
        <f>'[1]LT6.2a - Adj LT ST Implied'!O331</f>
        <v>24.773426940384642</v>
      </c>
      <c r="AD627">
        <f>'[1]LT6.2a - Adj LT ST Implied'!I331</f>
        <v>40.043057693590725</v>
      </c>
      <c r="AE627">
        <f>'[1]LT6.2a - Adj LT ST Implied'!N331</f>
        <v>54.858989040219299</v>
      </c>
      <c r="AF627">
        <f>'[1]LT6.2a - Adj LT ST Implied'!P331</f>
        <v>22.023681731474902</v>
      </c>
    </row>
    <row r="628" spans="2:32">
      <c r="B628" s="2">
        <f t="shared" si="218"/>
        <v>627</v>
      </c>
      <c r="C628" s="10">
        <f>'[1]A - 12HR - Input'!C642</f>
        <v>43420</v>
      </c>
      <c r="D628" s="11">
        <f>'[1]A - 12HR - Input'!E642</f>
        <v>39.729999999999997</v>
      </c>
      <c r="E628" s="12">
        <f>'[1]A - 12HR - Input'!D642</f>
        <v>107.55</v>
      </c>
      <c r="F628" s="11">
        <f t="shared" si="216"/>
        <v>4272.9614999999994</v>
      </c>
      <c r="G628" s="12">
        <f t="shared" si="217"/>
        <v>1.3692100136309907E-3</v>
      </c>
      <c r="H628" s="17">
        <f t="shared" si="248"/>
        <v>730.34814969554066</v>
      </c>
      <c r="I628" s="17"/>
      <c r="J628" s="11">
        <f t="shared" si="232"/>
        <v>162015887.76256046</v>
      </c>
      <c r="K628" s="11">
        <f t="shared" si="255"/>
        <v>172048160.33097881</v>
      </c>
      <c r="L628" s="23">
        <f t="shared" si="211"/>
        <v>171804736.13729</v>
      </c>
      <c r="M628" s="11">
        <f t="shared" si="241"/>
        <v>168335760.22732538</v>
      </c>
      <c r="N628" s="11">
        <f t="shared" si="235"/>
        <v>164895701.55531853</v>
      </c>
      <c r="O628" s="11">
        <f t="shared" si="223"/>
        <v>164767618.13063419</v>
      </c>
      <c r="P628" s="20">
        <f t="shared" si="249"/>
        <v>3987089.9959894158</v>
      </c>
      <c r="Q628" s="2">
        <f t="shared" si="250"/>
        <v>40.635121837112038</v>
      </c>
      <c r="R628" s="2">
        <f t="shared" si="256"/>
        <v>43.15131098220526</v>
      </c>
      <c r="S628" s="2">
        <f t="shared" si="212"/>
        <v>43.090257884850132</v>
      </c>
      <c r="T628" s="2">
        <f t="shared" si="242"/>
        <v>42.220205813426098</v>
      </c>
      <c r="U628" s="2">
        <f t="shared" si="236"/>
        <v>41.357406459644977</v>
      </c>
      <c r="V628" s="2">
        <f t="shared" si="224"/>
        <v>41.325281921494799</v>
      </c>
      <c r="W628" s="2">
        <f>'[1]A - 12HR - Input'!E642</f>
        <v>39.729999999999997</v>
      </c>
      <c r="X628" s="2">
        <f t="shared" si="251"/>
        <v>0.97772562758048887</v>
      </c>
      <c r="Y628" s="2">
        <f t="shared" si="252"/>
        <v>50.793902296390044</v>
      </c>
      <c r="Z628" s="2">
        <f t="shared" si="253"/>
        <v>22.755668228782742</v>
      </c>
      <c r="AA628">
        <f>'[1]LT6.2a - Adj LT ST Implied'!H332</f>
        <v>41.282781725754148</v>
      </c>
      <c r="AB628">
        <f>'[1]LT6.2a - Adj LT ST Implied'!M332</f>
        <v>47.062371167359728</v>
      </c>
      <c r="AC628">
        <f>'[1]LT6.2a - Adj LT ST Implied'!O332</f>
        <v>24.769669035452488</v>
      </c>
      <c r="AD628">
        <f>'[1]LT6.2a - Adj LT ST Implied'!I332</f>
        <v>40.062620417936365</v>
      </c>
      <c r="AE628">
        <f>'[1]LT6.2a - Adj LT ST Implied'!N332</f>
        <v>54.885789972572823</v>
      </c>
      <c r="AF628">
        <f>'[1]LT6.2a - Adj LT ST Implied'!P332</f>
        <v>22.034441229865003</v>
      </c>
    </row>
    <row r="629" spans="2:32">
      <c r="B629" s="2">
        <f t="shared" si="218"/>
        <v>628</v>
      </c>
      <c r="C629" s="10">
        <f t="shared" ref="C629" si="258">C628</f>
        <v>43420</v>
      </c>
      <c r="D629" s="11">
        <f>'[1]A - 12HR - Input'!E643</f>
        <v>38.81</v>
      </c>
      <c r="E629" s="12">
        <f>'[1]A - 12HR - Input'!D643</f>
        <v>107.17</v>
      </c>
      <c r="F629" s="11">
        <f t="shared" si="216"/>
        <v>4159.2677000000003</v>
      </c>
      <c r="G629" s="12">
        <f t="shared" si="217"/>
        <v>1.3943075495223942E-3</v>
      </c>
      <c r="H629" s="17">
        <f t="shared" si="248"/>
        <v>717.20188300102063</v>
      </c>
      <c r="I629" s="17"/>
      <c r="J629" s="11">
        <f t="shared" si="232"/>
        <v>162027766.66901195</v>
      </c>
      <c r="K629" s="11">
        <f t="shared" si="255"/>
        <v>168623933.25933397</v>
      </c>
      <c r="L629" s="23">
        <f t="shared" si="211"/>
        <v>171716804.60161814</v>
      </c>
      <c r="M629" s="11">
        <f t="shared" si="241"/>
        <v>168451653.69793773</v>
      </c>
      <c r="N629" s="11">
        <f t="shared" si="235"/>
        <v>164990882.01129171</v>
      </c>
      <c r="O629" s="11">
        <f t="shared" si="223"/>
        <v>164961537.84288025</v>
      </c>
      <c r="P629" s="20">
        <f t="shared" si="249"/>
        <v>3991627.3845723383</v>
      </c>
      <c r="Q629" s="2">
        <f t="shared" si="250"/>
        <v>40.591906773475436</v>
      </c>
      <c r="R629" s="2">
        <f t="shared" si="256"/>
        <v>42.244407359030156</v>
      </c>
      <c r="S629" s="2">
        <f t="shared" si="212"/>
        <v>43.019247053295736</v>
      </c>
      <c r="T629" s="2">
        <f t="shared" si="242"/>
        <v>42.201247127676368</v>
      </c>
      <c r="U629" s="2">
        <f t="shared" si="236"/>
        <v>41.334239425499078</v>
      </c>
      <c r="V629" s="2">
        <f t="shared" si="224"/>
        <v>41.326887995722622</v>
      </c>
      <c r="W629" s="2">
        <f>'[1]A - 12HR - Input'!E643</f>
        <v>38.81</v>
      </c>
      <c r="X629" s="2">
        <f t="shared" si="251"/>
        <v>0.95610191993641913</v>
      </c>
      <c r="Y629" s="2">
        <f t="shared" si="252"/>
        <v>50.739883466844297</v>
      </c>
      <c r="Z629" s="2">
        <f t="shared" si="253"/>
        <v>22.731467793146248</v>
      </c>
      <c r="AA629">
        <f>'[1]LT6.2a - Adj LT ST Implied'!H333</f>
        <v>41.242131525518069</v>
      </c>
      <c r="AB629">
        <f>'[1]LT6.2a - Adj LT ST Implied'!M333</f>
        <v>47.016029939090593</v>
      </c>
      <c r="AC629">
        <f>'[1]LT6.2a - Adj LT ST Implied'!O333</f>
        <v>24.745278915310841</v>
      </c>
      <c r="AD629">
        <f>'[1]LT6.2a - Adj LT ST Implied'!I333</f>
        <v>40.092486079669555</v>
      </c>
      <c r="AE629">
        <f>'[1]LT6.2a - Adj LT ST Implied'!N333</f>
        <v>54.926705929147296</v>
      </c>
      <c r="AF629">
        <f>'[1]LT6.2a - Adj LT ST Implied'!P333</f>
        <v>22.050867343818258</v>
      </c>
    </row>
    <row r="630" spans="2:32">
      <c r="B630" s="2">
        <f t="shared" si="218"/>
        <v>629</v>
      </c>
      <c r="C630" s="10">
        <f>'[1]A - 12HR - Input'!C644</f>
        <v>43421</v>
      </c>
      <c r="D630" s="11">
        <f>'[1]A - 12HR - Input'!E644</f>
        <v>35.69</v>
      </c>
      <c r="E630" s="12">
        <f>'[1]A - 12HR - Input'!D644</f>
        <v>106.74</v>
      </c>
      <c r="F630" s="11">
        <f t="shared" si="216"/>
        <v>3809.5505999999996</v>
      </c>
      <c r="G630" s="12">
        <f t="shared" si="217"/>
        <v>1.4198651217132321E-3</v>
      </c>
      <c r="H630" s="17">
        <f t="shared" si="248"/>
        <v>704.29224910700248</v>
      </c>
      <c r="I630" s="17"/>
      <c r="J630" s="11">
        <f t="shared" si="232"/>
        <v>161789665.33982375</v>
      </c>
      <c r="K630" s="11">
        <f t="shared" si="255"/>
        <v>159312845.23511603</v>
      </c>
      <c r="L630" s="23">
        <f t="shared" si="211"/>
        <v>170475201.31025028</v>
      </c>
      <c r="M630" s="11">
        <f t="shared" si="241"/>
        <v>168457156.00672156</v>
      </c>
      <c r="N630" s="11">
        <f t="shared" si="235"/>
        <v>164795901.04452103</v>
      </c>
      <c r="O630" s="11">
        <f t="shared" si="223"/>
        <v>165059901.65156457</v>
      </c>
      <c r="P630" s="20">
        <f t="shared" si="249"/>
        <v>3995775.0652477811</v>
      </c>
      <c r="Q630" s="2">
        <f t="shared" si="250"/>
        <v>40.490183430730994</v>
      </c>
      <c r="R630" s="2">
        <f t="shared" si="256"/>
        <v>39.87032368781172</v>
      </c>
      <c r="S630" s="2">
        <f t="shared" si="212"/>
        <v>42.663863337281974</v>
      </c>
      <c r="T630" s="2">
        <f t="shared" si="242"/>
        <v>42.158818566098489</v>
      </c>
      <c r="U630" s="2">
        <f t="shared" si="236"/>
        <v>41.24253701810963</v>
      </c>
      <c r="V630" s="2">
        <f t="shared" si="224"/>
        <v>41.308606955163796</v>
      </c>
      <c r="W630" s="2">
        <f>'[1]A - 12HR - Input'!E644</f>
        <v>35.69</v>
      </c>
      <c r="X630" s="2">
        <f t="shared" si="251"/>
        <v>0.88144821722176292</v>
      </c>
      <c r="Y630" s="2">
        <f t="shared" si="252"/>
        <v>50.612729288413746</v>
      </c>
      <c r="Z630" s="2">
        <f t="shared" si="253"/>
        <v>22.674502721209358</v>
      </c>
      <c r="AA630">
        <f>'[1]LT6.2a - Adj LT ST Implied'!H334</f>
        <v>41.148961594149981</v>
      </c>
      <c r="AB630">
        <f>'[1]LT6.2a - Adj LT ST Implied'!M334</f>
        <v>46.909816217330977</v>
      </c>
      <c r="AC630">
        <f>'[1]LT6.2a - Adj LT ST Implied'!O334</f>
        <v>24.689376956489987</v>
      </c>
      <c r="AD630">
        <f>'[1]LT6.2a - Adj LT ST Implied'!I334</f>
        <v>40.087063794280496</v>
      </c>
      <c r="AE630">
        <f>'[1]LT6.2a - Adj LT ST Implied'!N334</f>
        <v>54.919277398164283</v>
      </c>
      <c r="AF630">
        <f>'[1]LT6.2a - Adj LT ST Implied'!P334</f>
        <v>22.047885086854276</v>
      </c>
    </row>
    <row r="631" spans="2:32">
      <c r="B631" s="2">
        <f t="shared" si="218"/>
        <v>630</v>
      </c>
      <c r="C631" s="10">
        <f t="shared" ref="C631" si="259">C630</f>
        <v>43421</v>
      </c>
      <c r="D631" s="11">
        <f>'[1]A - 12HR - Input'!E645</f>
        <v>34.020000000000003</v>
      </c>
      <c r="E631" s="12">
        <f>'[1]A - 12HR - Input'!D645</f>
        <v>106.17</v>
      </c>
      <c r="F631" s="11">
        <f t="shared" si="216"/>
        <v>3611.9034000000006</v>
      </c>
      <c r="G631" s="12">
        <f t="shared" si="217"/>
        <v>1.4458911626407658E-3</v>
      </c>
      <c r="H631" s="17">
        <f t="shared" si="248"/>
        <v>691.61498862307644</v>
      </c>
      <c r="I631" s="17"/>
      <c r="J631" s="11">
        <f t="shared" si="232"/>
        <v>161415454.17274851</v>
      </c>
      <c r="K631" s="11">
        <f t="shared" si="255"/>
        <v>148393180.40766904</v>
      </c>
      <c r="L631" s="23">
        <f t="shared" si="211"/>
        <v>168565062.88261902</v>
      </c>
      <c r="M631" s="11">
        <f t="shared" si="241"/>
        <v>168095627.37146658</v>
      </c>
      <c r="N631" s="11">
        <f t="shared" si="235"/>
        <v>164422162.42928463</v>
      </c>
      <c r="O631" s="11">
        <f t="shared" si="223"/>
        <v>164846346.03176057</v>
      </c>
      <c r="P631" s="20">
        <f t="shared" si="249"/>
        <v>3999429.6781081343</v>
      </c>
      <c r="Q631" s="2">
        <f t="shared" si="250"/>
        <v>40.359618036615529</v>
      </c>
      <c r="R631" s="2">
        <f t="shared" si="256"/>
        <v>37.103585348665021</v>
      </c>
      <c r="S631" s="2">
        <f t="shared" si="212"/>
        <v>42.14727509907263</v>
      </c>
      <c r="T631" s="2">
        <f t="shared" si="242"/>
        <v>42.029899485814063</v>
      </c>
      <c r="U631" s="2">
        <f t="shared" si="236"/>
        <v>41.111402290504053</v>
      </c>
      <c r="V631" s="2">
        <f t="shared" si="224"/>
        <v>41.217463313353839</v>
      </c>
      <c r="W631" s="2">
        <f>'[1]A - 12HR - Input'!E645</f>
        <v>34.020000000000003</v>
      </c>
      <c r="X631" s="2">
        <f t="shared" si="251"/>
        <v>0.84292175335098507</v>
      </c>
      <c r="Y631" s="2">
        <f t="shared" si="252"/>
        <v>50.449522545769412</v>
      </c>
      <c r="Z631" s="2">
        <f t="shared" si="253"/>
        <v>22.601386100504698</v>
      </c>
      <c r="AA631">
        <f>'[1]LT6.2a - Adj LT ST Implied'!H335</f>
        <v>41.050006836621641</v>
      </c>
      <c r="AB631">
        <f>'[1]LT6.2a - Adj LT ST Implied'!M335</f>
        <v>46.797007793748669</v>
      </c>
      <c r="AC631">
        <f>'[1]LT6.2a - Adj LT ST Implied'!O335</f>
        <v>24.630004101972983</v>
      </c>
      <c r="AD631">
        <f>'[1]LT6.2a - Adj LT ST Implied'!I335</f>
        <v>40.081631434445413</v>
      </c>
      <c r="AE631">
        <f>'[1]LT6.2a - Adj LT ST Implied'!N335</f>
        <v>54.911835065190218</v>
      </c>
      <c r="AF631">
        <f>'[1]LT6.2a - Adj LT ST Implied'!P335</f>
        <v>22.044897288944981</v>
      </c>
    </row>
    <row r="632" spans="2:32">
      <c r="B632" s="2">
        <f t="shared" si="218"/>
        <v>631</v>
      </c>
      <c r="C632" s="10">
        <f>'[1]A - 12HR - Input'!C646</f>
        <v>43422</v>
      </c>
      <c r="D632" s="11">
        <f>'[1]A - 12HR - Input'!E646</f>
        <v>34.9</v>
      </c>
      <c r="E632" s="12">
        <f>'[1]A - 12HR - Input'!D646</f>
        <v>104.84</v>
      </c>
      <c r="F632" s="11">
        <f t="shared" si="216"/>
        <v>3658.9160000000002</v>
      </c>
      <c r="G632" s="12">
        <f t="shared" si="217"/>
        <v>1.4723942593083154E-3</v>
      </c>
      <c r="H632" s="17">
        <f t="shared" si="248"/>
        <v>679.16591882786111</v>
      </c>
      <c r="I632" s="17"/>
      <c r="J632" s="11">
        <f t="shared" si="232"/>
        <v>161080753.17854264</v>
      </c>
      <c r="K632" s="11">
        <f t="shared" si="255"/>
        <v>145424927.12008071</v>
      </c>
      <c r="L632" s="23">
        <f t="shared" si="211"/>
        <v>167011413.45523804</v>
      </c>
      <c r="M632" s="11">
        <f t="shared" si="241"/>
        <v>167507778.44146639</v>
      </c>
      <c r="N632" s="11">
        <f t="shared" si="235"/>
        <v>164090270.49484432</v>
      </c>
      <c r="O632" s="11">
        <f t="shared" si="223"/>
        <v>164467404.0204089</v>
      </c>
      <c r="P632" s="20">
        <f t="shared" si="249"/>
        <v>4002059.8031697012</v>
      </c>
      <c r="Q632" s="2">
        <f t="shared" si="250"/>
        <v>40.249461802385831</v>
      </c>
      <c r="R632" s="2">
        <f t="shared" si="256"/>
        <v>36.337519745432495</v>
      </c>
      <c r="S632" s="2">
        <f t="shared" si="212"/>
        <v>41.73136376496975</v>
      </c>
      <c r="T632" s="2">
        <f t="shared" si="242"/>
        <v>41.855391143529964</v>
      </c>
      <c r="U632" s="2">
        <f t="shared" si="236"/>
        <v>41.001453892538528</v>
      </c>
      <c r="V632" s="2">
        <f t="shared" si="224"/>
        <v>41.095688747616379</v>
      </c>
      <c r="W632" s="2">
        <f>'[1]A - 12HR - Input'!E646</f>
        <v>34.9</v>
      </c>
      <c r="X632" s="2">
        <f t="shared" si="251"/>
        <v>0.86709233955350085</v>
      </c>
      <c r="Y632" s="2">
        <f t="shared" si="252"/>
        <v>50.31182725298229</v>
      </c>
      <c r="Z632" s="2">
        <f t="shared" si="253"/>
        <v>22.539698609336067</v>
      </c>
      <c r="AA632">
        <f>'[1]LT6.2a - Adj LT ST Implied'!H336</f>
        <v>40.94332091225472</v>
      </c>
      <c r="AB632">
        <f>'[1]LT6.2a - Adj LT ST Implied'!M336</f>
        <v>46.675385839970374</v>
      </c>
      <c r="AC632">
        <f>'[1]LT6.2a - Adj LT ST Implied'!O336</f>
        <v>24.565992547352831</v>
      </c>
      <c r="AD632">
        <f>'[1]LT6.2a - Adj LT ST Implied'!I336</f>
        <v>40.057579937991932</v>
      </c>
      <c r="AE632">
        <f>'[1]LT6.2a - Adj LT ST Implied'!N336</f>
        <v>54.878884515048952</v>
      </c>
      <c r="AF632">
        <f>'[1]LT6.2a - Adj LT ST Implied'!P336</f>
        <v>22.031668965895566</v>
      </c>
    </row>
    <row r="633" spans="2:32">
      <c r="B633" s="2">
        <f t="shared" si="218"/>
        <v>632</v>
      </c>
      <c r="C633" s="10">
        <f t="shared" ref="C633" si="260">C632</f>
        <v>43422</v>
      </c>
      <c r="D633" s="11">
        <f>'[1]A - 12HR - Input'!E647</f>
        <v>34.119999999999997</v>
      </c>
      <c r="E633" s="12">
        <f>'[1]A - 12HR - Input'!D647</f>
        <v>104.18</v>
      </c>
      <c r="F633" s="11">
        <f t="shared" si="216"/>
        <v>3554.6215999999999</v>
      </c>
      <c r="G633" s="12">
        <f t="shared" si="217"/>
        <v>1.4993831561184478E-3</v>
      </c>
      <c r="H633" s="17">
        <f t="shared" si="248"/>
        <v>666.9409322889594</v>
      </c>
      <c r="I633" s="17"/>
      <c r="J633" s="11">
        <f t="shared" si="232"/>
        <v>160678358.50189409</v>
      </c>
      <c r="K633" s="11">
        <f t="shared" si="255"/>
        <v>144251808.51664984</v>
      </c>
      <c r="L633" s="23">
        <f t="shared" si="211"/>
        <v>164988874.68891504</v>
      </c>
      <c r="M633" s="11">
        <f t="shared" si="241"/>
        <v>166996800.50541353</v>
      </c>
      <c r="N633" s="11">
        <f t="shared" si="235"/>
        <v>163674358.10119793</v>
      </c>
      <c r="O633" s="11">
        <f t="shared" si="223"/>
        <v>164131365.96968487</v>
      </c>
      <c r="P633" s="20">
        <f t="shared" si="249"/>
        <v>4004166.281212857</v>
      </c>
      <c r="Q633" s="2">
        <f t="shared" si="250"/>
        <v>40.127793707214579</v>
      </c>
      <c r="R633" s="2">
        <f t="shared" si="256"/>
        <v>36.025429112038807</v>
      </c>
      <c r="S633" s="2">
        <f t="shared" si="212"/>
        <v>41.204301495426435</v>
      </c>
      <c r="T633" s="2">
        <f t="shared" si="242"/>
        <v>41.705760644593013</v>
      </c>
      <c r="U633" s="2">
        <f t="shared" si="236"/>
        <v>40.876014282708852</v>
      </c>
      <c r="V633" s="2">
        <f t="shared" si="224"/>
        <v>40.990147372193967</v>
      </c>
      <c r="W633" s="2">
        <f>'[1]A - 12HR - Input'!E647</f>
        <v>34.119999999999997</v>
      </c>
      <c r="X633" s="2">
        <f t="shared" si="251"/>
        <v>0.85028347805390458</v>
      </c>
      <c r="Y633" s="2">
        <f t="shared" si="252"/>
        <v>50.159742134018224</v>
      </c>
      <c r="Z633" s="2">
        <f t="shared" si="253"/>
        <v>22.471564476040168</v>
      </c>
      <c r="AA633">
        <f>'[1]LT6.2a - Adj LT ST Implied'!H337</f>
        <v>40.847117862351908</v>
      </c>
      <c r="AB633">
        <f>'[1]LT6.2a - Adj LT ST Implied'!M337</f>
        <v>46.56571436308117</v>
      </c>
      <c r="AC633">
        <f>'[1]LT6.2a - Adj LT ST Implied'!O337</f>
        <v>24.508270717411143</v>
      </c>
      <c r="AD633">
        <f>'[1]LT6.2a - Adj LT ST Implied'!I337</f>
        <v>40.035847238942395</v>
      </c>
      <c r="AE633">
        <f>'[1]LT6.2a - Adj LT ST Implied'!N337</f>
        <v>54.849110717351088</v>
      </c>
      <c r="AF633">
        <f>'[1]LT6.2a - Adj LT ST Implied'!P337</f>
        <v>22.019715981418319</v>
      </c>
    </row>
    <row r="634" spans="2:32">
      <c r="B634" s="2">
        <f t="shared" si="218"/>
        <v>633</v>
      </c>
      <c r="C634" s="10">
        <f>'[1]A - 12HR - Input'!C648</f>
        <v>43423</v>
      </c>
      <c r="D634" s="11">
        <f>'[1]A - 12HR - Input'!E648</f>
        <v>33.5</v>
      </c>
      <c r="E634" s="12">
        <f>'[1]A - 12HR - Input'!D648</f>
        <v>103.41</v>
      </c>
      <c r="F634" s="11">
        <f t="shared" si="216"/>
        <v>3464.2349999999997</v>
      </c>
      <c r="G634" s="12">
        <f t="shared" si="217"/>
        <v>1.5268667577580932E-3</v>
      </c>
      <c r="H634" s="17">
        <f t="shared" si="248"/>
        <v>654.93599550775832</v>
      </c>
      <c r="I634" s="17"/>
      <c r="J634" s="11">
        <f t="shared" si="232"/>
        <v>160217162.48604003</v>
      </c>
      <c r="K634" s="11">
        <f t="shared" si="255"/>
        <v>140360714.65590313</v>
      </c>
      <c r="L634" s="23">
        <f t="shared" si="211"/>
        <v>162406362.84436697</v>
      </c>
      <c r="M634" s="11">
        <f t="shared" si="241"/>
        <v>166357734.80398652</v>
      </c>
      <c r="N634" s="11">
        <f t="shared" si="235"/>
        <v>163191500.80753481</v>
      </c>
      <c r="O634" s="11">
        <f t="shared" si="223"/>
        <v>163715128.48135215</v>
      </c>
      <c r="P634" s="20">
        <f t="shared" si="249"/>
        <v>4005680.2585233562</v>
      </c>
      <c r="Q634" s="2">
        <f t="shared" si="250"/>
        <v>39.997491598368882</v>
      </c>
      <c r="R634" s="2">
        <f t="shared" si="256"/>
        <v>35.040419004298002</v>
      </c>
      <c r="S634" s="2">
        <f t="shared" si="212"/>
        <v>40.544015588562239</v>
      </c>
      <c r="T634" s="2">
        <f t="shared" si="242"/>
        <v>41.530457766819417</v>
      </c>
      <c r="U634" s="2">
        <f t="shared" si="236"/>
        <v>40.740021737954024</v>
      </c>
      <c r="V634" s="2">
        <f t="shared" si="224"/>
        <v>40.870743023733922</v>
      </c>
      <c r="W634" s="2">
        <f>'[1]A - 12HR - Input'!E648</f>
        <v>33.5</v>
      </c>
      <c r="X634" s="2">
        <f t="shared" si="251"/>
        <v>0.83755252295286808</v>
      </c>
      <c r="Y634" s="2">
        <f t="shared" si="252"/>
        <v>49.996864497961099</v>
      </c>
      <c r="Z634" s="2">
        <f t="shared" si="253"/>
        <v>22.398595295086576</v>
      </c>
      <c r="AA634">
        <f>'[1]LT6.2a - Adj LT ST Implied'!H338</f>
        <v>40.735674755069013</v>
      </c>
      <c r="AB634">
        <f>'[1]LT6.2a - Adj LT ST Implied'!M338</f>
        <v>46.438669220778671</v>
      </c>
      <c r="AC634">
        <f>'[1]LT6.2a - Adj LT ST Implied'!O338</f>
        <v>24.441404853041409</v>
      </c>
      <c r="AD634">
        <f>'[1]LT6.2a - Adj LT ST Implied'!I338</f>
        <v>39.995820240760771</v>
      </c>
      <c r="AE634">
        <f>'[1]LT6.2a - Adj LT ST Implied'!N338</f>
        <v>54.79427372984226</v>
      </c>
      <c r="AF634">
        <f>'[1]LT6.2a - Adj LT ST Implied'!P338</f>
        <v>21.997701132418428</v>
      </c>
    </row>
    <row r="635" spans="2:32">
      <c r="B635" s="2">
        <f t="shared" si="218"/>
        <v>634</v>
      </c>
      <c r="C635" s="10">
        <f t="shared" ref="C635" si="261">C634</f>
        <v>43423</v>
      </c>
      <c r="D635" s="11">
        <f>'[1]A - 12HR - Input'!E649</f>
        <v>33.26</v>
      </c>
      <c r="E635" s="12">
        <f>'[1]A - 12HR - Input'!D649</f>
        <v>102.76</v>
      </c>
      <c r="F635" s="11">
        <f t="shared" si="216"/>
        <v>3417.7975999999999</v>
      </c>
      <c r="G635" s="12">
        <f t="shared" si="217"/>
        <v>1.5548541321365515E-3</v>
      </c>
      <c r="H635" s="17">
        <f t="shared" si="248"/>
        <v>643.14714758861851</v>
      </c>
      <c r="I635" s="17"/>
      <c r="J635" s="11">
        <f t="shared" si="232"/>
        <v>159732425.05856434</v>
      </c>
      <c r="K635" s="11">
        <f t="shared" si="255"/>
        <v>137632217.35620585</v>
      </c>
      <c r="L635" s="23">
        <f t="shared" si="211"/>
        <v>159622293.47219795</v>
      </c>
      <c r="M635" s="11">
        <f t="shared" si="241"/>
        <v>165605316.65489396</v>
      </c>
      <c r="N635" s="11">
        <f t="shared" si="235"/>
        <v>162673071.77525419</v>
      </c>
      <c r="O635" s="11">
        <f t="shared" si="223"/>
        <v>163225176.81283805</v>
      </c>
      <c r="P635" s="20">
        <f t="shared" si="249"/>
        <v>4006699.4445619718</v>
      </c>
      <c r="Q635" s="2">
        <f t="shared" si="250"/>
        <v>39.866335688183099</v>
      </c>
      <c r="R635" s="2">
        <f t="shared" si="256"/>
        <v>34.350521984623768</v>
      </c>
      <c r="S635" s="2">
        <f t="shared" si="212"/>
        <v>39.83884882826505</v>
      </c>
      <c r="T635" s="2">
        <f t="shared" si="242"/>
        <v>41.332103629499613</v>
      </c>
      <c r="U635" s="2">
        <f t="shared" si="236"/>
        <v>40.600268132424958</v>
      </c>
      <c r="V635" s="2">
        <f t="shared" si="224"/>
        <v>40.738063603541008</v>
      </c>
      <c r="W635" s="2">
        <f>'[1]A - 12HR - Input'!E649</f>
        <v>33.26</v>
      </c>
      <c r="X635" s="2">
        <f t="shared" si="251"/>
        <v>0.83428786282604583</v>
      </c>
      <c r="Y635" s="2">
        <f t="shared" si="252"/>
        <v>49.832919610228871</v>
      </c>
      <c r="Z635" s="2">
        <f t="shared" si="253"/>
        <v>22.325147985382539</v>
      </c>
      <c r="AA635">
        <f>'[1]LT6.2a - Adj LT ST Implied'!H339</f>
        <v>40.635241688515421</v>
      </c>
      <c r="AB635">
        <f>'[1]LT6.2a - Adj LT ST Implied'!M339</f>
        <v>46.324175524907574</v>
      </c>
      <c r="AC635">
        <f>'[1]LT6.2a - Adj LT ST Implied'!O339</f>
        <v>24.381145013109251</v>
      </c>
      <c r="AD635">
        <f>'[1]LT6.2a - Adj LT ST Implied'!I339</f>
        <v>39.951910035608911</v>
      </c>
      <c r="AE635">
        <f>'[1]LT6.2a - Adj LT ST Implied'!N339</f>
        <v>54.73411674878421</v>
      </c>
      <c r="AF635">
        <f>'[1]LT6.2a - Adj LT ST Implied'!P339</f>
        <v>21.973550519584904</v>
      </c>
    </row>
    <row r="636" spans="2:32">
      <c r="B636" s="2">
        <f t="shared" si="218"/>
        <v>635</v>
      </c>
      <c r="C636" s="10">
        <f>'[1]A - 12HR - Input'!C650</f>
        <v>43424</v>
      </c>
      <c r="D636" s="11">
        <f>'[1]A - 12HR - Input'!E650</f>
        <v>33.229999999999997</v>
      </c>
      <c r="E636" s="12">
        <f>'[1]A - 12HR - Input'!D650</f>
        <v>102.11</v>
      </c>
      <c r="F636" s="11">
        <f t="shared" si="216"/>
        <v>3393.1152999999995</v>
      </c>
      <c r="G636" s="12">
        <f t="shared" si="217"/>
        <v>1.5833545133773438E-3</v>
      </c>
      <c r="H636" s="17">
        <f t="shared" si="248"/>
        <v>631.57049893202327</v>
      </c>
      <c r="I636" s="17"/>
      <c r="J636" s="11">
        <f t="shared" si="232"/>
        <v>159238316.90243518</v>
      </c>
      <c r="K636" s="11">
        <f t="shared" si="255"/>
        <v>136213774.83753785</v>
      </c>
      <c r="L636" s="23">
        <f t="shared" si="211"/>
        <v>156623401.8276107</v>
      </c>
      <c r="M636" s="11">
        <f t="shared" si="241"/>
        <v>164827813.59356502</v>
      </c>
      <c r="N636" s="11">
        <f t="shared" si="235"/>
        <v>162145313.31903282</v>
      </c>
      <c r="O636" s="11">
        <f t="shared" si="223"/>
        <v>162707191.05970368</v>
      </c>
      <c r="P636" s="20">
        <f t="shared" si="249"/>
        <v>4007234.0344667858</v>
      </c>
      <c r="Q636" s="2">
        <f t="shared" si="250"/>
        <v>39.737713228826649</v>
      </c>
      <c r="R636" s="2">
        <f t="shared" si="256"/>
        <v>33.991968940656804</v>
      </c>
      <c r="S636" s="2">
        <f t="shared" si="212"/>
        <v>39.085164599938686</v>
      </c>
      <c r="T636" s="2">
        <f t="shared" si="242"/>
        <v>41.132564800522687</v>
      </c>
      <c r="U636" s="2">
        <f t="shared" si="236"/>
        <v>40.463150373648773</v>
      </c>
      <c r="V636" s="2">
        <f t="shared" si="224"/>
        <v>40.603366227237082</v>
      </c>
      <c r="W636" s="2">
        <f>'[1]A - 12HR - Input'!E650</f>
        <v>33.229999999999997</v>
      </c>
      <c r="X636" s="2">
        <f t="shared" si="251"/>
        <v>0.83623332345894008</v>
      </c>
      <c r="Y636" s="2">
        <f t="shared" si="252"/>
        <v>49.672141536033308</v>
      </c>
      <c r="Z636" s="2">
        <f t="shared" si="253"/>
        <v>22.253119408142926</v>
      </c>
      <c r="AA636">
        <f>'[1]LT6.2a - Adj LT ST Implied'!H340</f>
        <v>40.537584880966193</v>
      </c>
      <c r="AB636">
        <f>'[1]LT6.2a - Adj LT ST Implied'!M340</f>
        <v>46.212846764301453</v>
      </c>
      <c r="AC636">
        <f>'[1]LT6.2a - Adj LT ST Implied'!O340</f>
        <v>24.322550928579716</v>
      </c>
      <c r="AD636">
        <f>'[1]LT6.2a - Adj LT ST Implied'!I340</f>
        <v>39.909873950162833</v>
      </c>
      <c r="AE636">
        <f>'[1]LT6.2a - Adj LT ST Implied'!N340</f>
        <v>54.676527311723085</v>
      </c>
      <c r="AF636">
        <f>'[1]LT6.2a - Adj LT ST Implied'!P340</f>
        <v>21.950430672589558</v>
      </c>
    </row>
    <row r="637" spans="2:32">
      <c r="B637" s="2">
        <f t="shared" si="218"/>
        <v>636</v>
      </c>
      <c r="C637" s="10">
        <f t="shared" ref="C637" si="262">C636</f>
        <v>43424</v>
      </c>
      <c r="D637" s="11">
        <f>'[1]A - 12HR - Input'!E651</f>
        <v>33.36</v>
      </c>
      <c r="E637" s="12">
        <f>'[1]A - 12HR - Input'!D651</f>
        <v>101.15</v>
      </c>
      <c r="F637" s="11">
        <f t="shared" si="216"/>
        <v>3374.364</v>
      </c>
      <c r="G637" s="12">
        <f t="shared" si="217"/>
        <v>1.6123773048649119E-3</v>
      </c>
      <c r="H637" s="17">
        <f t="shared" si="248"/>
        <v>620.20222995124698</v>
      </c>
      <c r="I637" s="17"/>
      <c r="J637" s="11">
        <f t="shared" si="232"/>
        <v>158737594.06718346</v>
      </c>
      <c r="K637" s="11">
        <f t="shared" si="255"/>
        <v>135346180.11301717</v>
      </c>
      <c r="L637" s="23">
        <f t="shared" ref="L637:L700" si="263">SUMPRODUCT(F624:F637,G624:G637)*40000/SUM(G624:G637)</f>
        <v>153551142.42057312</v>
      </c>
      <c r="M637" s="11">
        <f t="shared" si="241"/>
        <v>164047191.42008695</v>
      </c>
      <c r="N637" s="11">
        <f t="shared" si="235"/>
        <v>161613253.66580138</v>
      </c>
      <c r="O637" s="11">
        <f t="shared" si="223"/>
        <v>162179767.35635892</v>
      </c>
      <c r="P637" s="20">
        <f t="shared" si="249"/>
        <v>4007067.5255614892</v>
      </c>
      <c r="Q637" s="2">
        <f t="shared" si="250"/>
        <v>39.614404562583559</v>
      </c>
      <c r="R637" s="2">
        <f t="shared" si="256"/>
        <v>33.776865313506747</v>
      </c>
      <c r="S637" s="2">
        <f t="shared" ref="S637:S700" si="264">L637/P637</f>
        <v>38.320078571437804</v>
      </c>
      <c r="T637" s="2">
        <f t="shared" si="242"/>
        <v>40.939462680280108</v>
      </c>
      <c r="U637" s="2">
        <f t="shared" si="236"/>
        <v>40.332051465280799</v>
      </c>
      <c r="V637" s="2">
        <f t="shared" si="224"/>
        <v>40.473430088661537</v>
      </c>
      <c r="W637" s="2">
        <f>'[1]A - 12HR - Input'!E651</f>
        <v>33.36</v>
      </c>
      <c r="X637" s="2">
        <f t="shared" si="251"/>
        <v>0.8421179206997107</v>
      </c>
      <c r="Y637" s="2">
        <f t="shared" si="252"/>
        <v>49.518005703229448</v>
      </c>
      <c r="Z637" s="2">
        <f t="shared" si="253"/>
        <v>22.184066555046794</v>
      </c>
      <c r="AA637">
        <f>'[1]LT6.2a - Adj LT ST Implied'!H341</f>
        <v>40.413249470352405</v>
      </c>
      <c r="AB637">
        <f>'[1]LT6.2a - Adj LT ST Implied'!M341</f>
        <v>46.07110439620174</v>
      </c>
      <c r="AC637">
        <f>'[1]LT6.2a - Adj LT ST Implied'!O341</f>
        <v>24.247949682211441</v>
      </c>
      <c r="AD637">
        <f>'[1]LT6.2a - Adj LT ST Implied'!I341</f>
        <v>39.860423476754036</v>
      </c>
      <c r="AE637">
        <f>'[1]LT6.2a - Adj LT ST Implied'!N341</f>
        <v>54.608780163153035</v>
      </c>
      <c r="AF637">
        <f>'[1]LT6.2a - Adj LT ST Implied'!P341</f>
        <v>21.923232912214722</v>
      </c>
    </row>
    <row r="638" spans="2:32">
      <c r="B638" s="2">
        <f t="shared" si="218"/>
        <v>637</v>
      </c>
      <c r="C638" s="10">
        <f>'[1]A - 12HR - Input'!C652</f>
        <v>43425</v>
      </c>
      <c r="D638" s="11">
        <f>'[1]A - 12HR - Input'!E652</f>
        <v>33.950000000000003</v>
      </c>
      <c r="E638" s="12">
        <f>'[1]A - 12HR - Input'!D652</f>
        <v>100.72</v>
      </c>
      <c r="F638" s="11">
        <f t="shared" si="216"/>
        <v>3419.4440000000004</v>
      </c>
      <c r="G638" s="12">
        <f t="shared" si="217"/>
        <v>1.6419320823471608E-3</v>
      </c>
      <c r="H638" s="17">
        <f t="shared" si="248"/>
        <v>609.03858981212454</v>
      </c>
      <c r="I638" s="17"/>
      <c r="J638" s="11">
        <f t="shared" si="232"/>
        <v>158281046.79849526</v>
      </c>
      <c r="K638" s="11">
        <f t="shared" si="255"/>
        <v>135884348.09283555</v>
      </c>
      <c r="L638" s="23">
        <f t="shared" si="263"/>
        <v>150929618.07504195</v>
      </c>
      <c r="M638" s="11">
        <f t="shared" si="241"/>
        <v>163258205.67818379</v>
      </c>
      <c r="N638" s="11">
        <f t="shared" si="235"/>
        <v>161145817.61980355</v>
      </c>
      <c r="O638" s="11">
        <f t="shared" si="223"/>
        <v>161664042.66593772</v>
      </c>
      <c r="P638" s="20">
        <f t="shared" si="249"/>
        <v>4006597.0836707973</v>
      </c>
      <c r="Q638" s="2">
        <f t="shared" si="250"/>
        <v>39.505107075423723</v>
      </c>
      <c r="R638" s="2">
        <f t="shared" si="256"/>
        <v>33.91515174975865</v>
      </c>
      <c r="S638" s="2">
        <f t="shared" si="264"/>
        <v>37.670276028045727</v>
      </c>
      <c r="T638" s="2">
        <f t="shared" si="242"/>
        <v>40.747348003510382</v>
      </c>
      <c r="U638" s="2">
        <f t="shared" si="236"/>
        <v>40.220120529854633</v>
      </c>
      <c r="V638" s="2">
        <f t="shared" si="224"/>
        <v>40.349463469838852</v>
      </c>
      <c r="W638" s="2">
        <f>'[1]A - 12HR - Input'!E652</f>
        <v>33.950000000000003</v>
      </c>
      <c r="X638" s="2">
        <f t="shared" si="251"/>
        <v>0.85938255869506119</v>
      </c>
      <c r="Y638" s="2">
        <f t="shared" si="252"/>
        <v>49.381383844279654</v>
      </c>
      <c r="Z638" s="2">
        <f t="shared" si="253"/>
        <v>22.122859962237285</v>
      </c>
      <c r="AA638">
        <f>'[1]LT6.2a - Adj LT ST Implied'!H342</f>
        <v>40.284253154389511</v>
      </c>
      <c r="AB638">
        <f>'[1]LT6.2a - Adj LT ST Implied'!M342</f>
        <v>45.924048596004042</v>
      </c>
      <c r="AC638">
        <f>'[1]LT6.2a - Adj LT ST Implied'!O342</f>
        <v>24.170551892633707</v>
      </c>
      <c r="AD638">
        <f>'[1]LT6.2a - Adj LT ST Implied'!I342</f>
        <v>39.801233856250391</v>
      </c>
      <c r="AE638">
        <f>'[1]LT6.2a - Adj LT ST Implied'!N342</f>
        <v>54.527690383063039</v>
      </c>
      <c r="AF638">
        <f>'[1]LT6.2a - Adj LT ST Implied'!P342</f>
        <v>21.890678620937717</v>
      </c>
    </row>
    <row r="639" spans="2:32">
      <c r="B639" s="2">
        <f t="shared" si="218"/>
        <v>638</v>
      </c>
      <c r="C639" s="10">
        <f t="shared" ref="C639" si="265">C638</f>
        <v>43425</v>
      </c>
      <c r="D639" s="11">
        <f>'[1]A - 12HR - Input'!E653</f>
        <v>29</v>
      </c>
      <c r="E639" s="12">
        <f>'[1]A - 12HR - Input'!D653</f>
        <v>101.18</v>
      </c>
      <c r="F639" s="11">
        <f t="shared" si="216"/>
        <v>2934.2200000000003</v>
      </c>
      <c r="G639" s="12">
        <f t="shared" si="217"/>
        <v>1.6720285970948684E-3</v>
      </c>
      <c r="H639" s="17">
        <f t="shared" si="248"/>
        <v>598.07589519550629</v>
      </c>
      <c r="I639" s="17"/>
      <c r="J639" s="11">
        <f t="shared" si="232"/>
        <v>157484542.41542178</v>
      </c>
      <c r="K639" s="11">
        <f t="shared" si="255"/>
        <v>126985146.47830476</v>
      </c>
      <c r="L639" s="23">
        <f t="shared" si="263"/>
        <v>146794070.80138934</v>
      </c>
      <c r="M639" s="11">
        <f t="shared" si="241"/>
        <v>162535048.5079217</v>
      </c>
      <c r="N639" s="11">
        <f t="shared" si="235"/>
        <v>160279298.44998336</v>
      </c>
      <c r="O639" s="11">
        <f t="shared" si="223"/>
        <v>161191857.6447224</v>
      </c>
      <c r="P639" s="20">
        <f t="shared" si="249"/>
        <v>4006470.0843557483</v>
      </c>
      <c r="Q639" s="2">
        <f t="shared" si="250"/>
        <v>39.307554805003804</v>
      </c>
      <c r="R639" s="2">
        <f t="shared" si="256"/>
        <v>31.695019257512897</v>
      </c>
      <c r="S639" s="2">
        <f t="shared" si="264"/>
        <v>36.639252936040393</v>
      </c>
      <c r="T639" s="2">
        <f t="shared" si="242"/>
        <v>40.56814230126912</v>
      </c>
      <c r="U639" s="2">
        <f t="shared" si="236"/>
        <v>40.005115494518094</v>
      </c>
      <c r="V639" s="2">
        <f t="shared" si="224"/>
        <v>40.232886868202463</v>
      </c>
      <c r="W639" s="2">
        <f>'[1]A - 12HR - Input'!E653</f>
        <v>29</v>
      </c>
      <c r="X639" s="2">
        <f t="shared" si="251"/>
        <v>0.73777166104232805</v>
      </c>
      <c r="Y639" s="2">
        <f t="shared" si="252"/>
        <v>49.134443506254755</v>
      </c>
      <c r="Z639" s="2">
        <f t="shared" si="253"/>
        <v>22.012230690802131</v>
      </c>
      <c r="AA639">
        <f>'[1]LT6.2a - Adj LT ST Implied'!H343</f>
        <v>40.088900175542683</v>
      </c>
      <c r="AB639">
        <f>'[1]LT6.2a - Adj LT ST Implied'!M343</f>
        <v>45.701346200118657</v>
      </c>
      <c r="AC639">
        <f>'[1]LT6.2a - Adj LT ST Implied'!O343</f>
        <v>24.05334010532561</v>
      </c>
      <c r="AD639">
        <f>'[1]LT6.2a - Adj LT ST Implied'!I343</f>
        <v>39.708185095802087</v>
      </c>
      <c r="AE639">
        <f>'[1]LT6.2a - Adj LT ST Implied'!N343</f>
        <v>54.400213581248863</v>
      </c>
      <c r="AF639">
        <f>'[1]LT6.2a - Adj LT ST Implied'!P343</f>
        <v>21.839501802691149</v>
      </c>
    </row>
    <row r="640" spans="2:32">
      <c r="B640" s="2">
        <f t="shared" si="218"/>
        <v>639</v>
      </c>
      <c r="C640" s="10">
        <f>'[1]A - 12HR - Input'!C654</f>
        <v>43426</v>
      </c>
      <c r="D640" s="11">
        <f>'[1]A - 12HR - Input'!E654</f>
        <v>26.32</v>
      </c>
      <c r="E640" s="12">
        <f>'[1]A - 12HR - Input'!D654</f>
        <v>101.47</v>
      </c>
      <c r="F640" s="11">
        <f t="shared" si="216"/>
        <v>2670.6904</v>
      </c>
      <c r="G640" s="12">
        <f t="shared" si="217"/>
        <v>1.7026767791190106E-3</v>
      </c>
      <c r="H640" s="17">
        <f t="shared" si="248"/>
        <v>587.31052908198717</v>
      </c>
      <c r="I640" s="17"/>
      <c r="J640" s="11">
        <f t="shared" si="232"/>
        <v>156512153.11499107</v>
      </c>
      <c r="K640" s="11">
        <f t="shared" si="255"/>
        <v>112050341.87689203</v>
      </c>
      <c r="L640" s="23">
        <f t="shared" si="263"/>
        <v>141819555.40100446</v>
      </c>
      <c r="M640" s="11">
        <f t="shared" si="241"/>
        <v>160837229.29606181</v>
      </c>
      <c r="N640" s="11">
        <f t="shared" si="235"/>
        <v>159211367.68604228</v>
      </c>
      <c r="O640" s="11">
        <f t="shared" si="223"/>
        <v>160325390.5005697</v>
      </c>
      <c r="P640" s="20">
        <f t="shared" si="249"/>
        <v>4006558.0377139235</v>
      </c>
      <c r="Q640" s="2">
        <f t="shared" si="250"/>
        <v>39.063992494738535</v>
      </c>
      <c r="R640" s="2">
        <f t="shared" si="256"/>
        <v>27.966733745563342</v>
      </c>
      <c r="S640" s="2">
        <f t="shared" si="264"/>
        <v>35.396855372129934</v>
      </c>
      <c r="T640" s="2">
        <f t="shared" si="242"/>
        <v>40.143491690896084</v>
      </c>
      <c r="U640" s="2">
        <f t="shared" si="236"/>
        <v>39.737691601463908</v>
      </c>
      <c r="V640" s="2">
        <f t="shared" si="224"/>
        <v>40.015741439764277</v>
      </c>
      <c r="W640" s="2">
        <f>'[1]A - 12HR - Input'!E654</f>
        <v>26.32</v>
      </c>
      <c r="X640" s="2">
        <f t="shared" si="251"/>
        <v>0.673766256829611</v>
      </c>
      <c r="Y640" s="2">
        <f t="shared" si="252"/>
        <v>48.829990618423167</v>
      </c>
      <c r="Z640" s="2">
        <f t="shared" si="253"/>
        <v>21.875835797053583</v>
      </c>
      <c r="AA640">
        <f>'[1]LT6.2a - Adj LT ST Implied'!H344</f>
        <v>39.860070287544076</v>
      </c>
      <c r="AB640">
        <f>'[1]LT6.2a - Adj LT ST Implied'!M344</f>
        <v>45.440480127800242</v>
      </c>
      <c r="AC640">
        <f>'[1]LT6.2a - Adj LT ST Implied'!O344</f>
        <v>23.916042172526446</v>
      </c>
      <c r="AD640">
        <f>'[1]LT6.2a - Adj LT ST Implied'!I344</f>
        <v>39.599795894970605</v>
      </c>
      <c r="AE640">
        <f>'[1]LT6.2a - Adj LT ST Implied'!N344</f>
        <v>54.251720376109731</v>
      </c>
      <c r="AF640">
        <f>'[1]LT6.2a - Adj LT ST Implied'!P344</f>
        <v>21.779887742233836</v>
      </c>
    </row>
    <row r="641" spans="2:32">
      <c r="B641" s="2">
        <f t="shared" si="218"/>
        <v>640</v>
      </c>
      <c r="C641" s="10">
        <f t="shared" ref="C641" si="266">C640</f>
        <v>43426</v>
      </c>
      <c r="D641" s="11">
        <f>'[1]A - 12HR - Input'!E655</f>
        <v>23.88</v>
      </c>
      <c r="E641" s="12">
        <f>'[1]A - 12HR - Input'!D655</f>
        <v>101.69</v>
      </c>
      <c r="F641" s="11">
        <f t="shared" si="216"/>
        <v>2428.3571999999999</v>
      </c>
      <c r="G641" s="12">
        <f t="shared" si="217"/>
        <v>1.7338867404470576E-3</v>
      </c>
      <c r="H641" s="17">
        <f t="shared" si="248"/>
        <v>576.73893955851145</v>
      </c>
      <c r="I641" s="17"/>
      <c r="J641" s="11">
        <f t="shared" si="232"/>
        <v>155386109.82876939</v>
      </c>
      <c r="K641" s="11">
        <f t="shared" si="255"/>
        <v>101936935.8789102</v>
      </c>
      <c r="L641" s="23">
        <f t="shared" si="263"/>
        <v>136286699.75356275</v>
      </c>
      <c r="M641" s="11">
        <f t="shared" si="241"/>
        <v>158735228.37805137</v>
      </c>
      <c r="N641" s="11">
        <f t="shared" si="235"/>
        <v>157957900.56548509</v>
      </c>
      <c r="O641" s="11">
        <f t="shared" si="223"/>
        <v>159251410.28708798</v>
      </c>
      <c r="P641" s="20">
        <f t="shared" si="249"/>
        <v>4006809.8968351642</v>
      </c>
      <c r="Q641" s="2">
        <f t="shared" si="250"/>
        <v>38.780504648224841</v>
      </c>
      <c r="R641" s="2">
        <f t="shared" si="256"/>
        <v>25.440921457098959</v>
      </c>
      <c r="S641" s="2">
        <f t="shared" si="264"/>
        <v>34.013767376688058</v>
      </c>
      <c r="T641" s="2">
        <f t="shared" si="242"/>
        <v>39.616361261219467</v>
      </c>
      <c r="U641" s="2">
        <f t="shared" si="236"/>
        <v>39.422359590918049</v>
      </c>
      <c r="V641" s="2">
        <f t="shared" si="224"/>
        <v>39.745187415273925</v>
      </c>
      <c r="W641" s="2">
        <f>'[1]A - 12HR - Input'!E655</f>
        <v>23.88</v>
      </c>
      <c r="X641" s="2">
        <f t="shared" si="251"/>
        <v>0.61577331745973285</v>
      </c>
      <c r="Y641" s="2">
        <f t="shared" si="252"/>
        <v>48.475630810281054</v>
      </c>
      <c r="Z641" s="2">
        <f t="shared" si="253"/>
        <v>21.717082603005913</v>
      </c>
      <c r="AA641">
        <f>'[1]LT6.2a - Adj LT ST Implied'!H345</f>
        <v>39.601093968598654</v>
      </c>
      <c r="AB641">
        <f>'[1]LT6.2a - Adj LT ST Implied'!M345</f>
        <v>45.145247124202463</v>
      </c>
      <c r="AC641">
        <f>'[1]LT6.2a - Adj LT ST Implied'!O345</f>
        <v>23.76065638115919</v>
      </c>
      <c r="AD641">
        <f>'[1]LT6.2a - Adj LT ST Implied'!I345</f>
        <v>39.494216107523286</v>
      </c>
      <c r="AE641">
        <f>'[1]LT6.2a - Adj LT ST Implied'!N345</f>
        <v>54.107076067306906</v>
      </c>
      <c r="AF641">
        <f>'[1]LT6.2a - Adj LT ST Implied'!P345</f>
        <v>21.721818859137809</v>
      </c>
    </row>
    <row r="642" spans="2:32">
      <c r="B642" s="2">
        <f t="shared" si="218"/>
        <v>641</v>
      </c>
      <c r="C642" s="10">
        <f>'[1]A - 12HR - Input'!C656</f>
        <v>43427</v>
      </c>
      <c r="D642" s="11">
        <f>'[1]A - 12HR - Input'!E656</f>
        <v>24.76</v>
      </c>
      <c r="E642" s="12">
        <f>'[1]A - 12HR - Input'!D656</f>
        <v>101.71</v>
      </c>
      <c r="F642" s="11">
        <f t="shared" si="216"/>
        <v>2518.3395999999998</v>
      </c>
      <c r="G642" s="12">
        <f t="shared" si="217"/>
        <v>1.7656687784593256E-3</v>
      </c>
      <c r="H642" s="17">
        <f t="shared" si="248"/>
        <v>566.35763864645821</v>
      </c>
      <c r="I642" s="17"/>
      <c r="J642" s="11">
        <f t="shared" si="232"/>
        <v>154347600.9106611</v>
      </c>
      <c r="K642" s="11">
        <f t="shared" si="255"/>
        <v>98950279.927346095</v>
      </c>
      <c r="L642" s="23">
        <f t="shared" si="263"/>
        <v>131283714.81580572</v>
      </c>
      <c r="M642" s="11">
        <f t="shared" si="241"/>
        <v>156560415.05084264</v>
      </c>
      <c r="N642" s="11">
        <f t="shared" si="235"/>
        <v>156801556.28823465</v>
      </c>
      <c r="O642" s="11">
        <f t="shared" si="223"/>
        <v>157993929.84459502</v>
      </c>
      <c r="P642" s="20">
        <f t="shared" si="249"/>
        <v>4007076.1336253658</v>
      </c>
      <c r="Q642" s="2">
        <f t="shared" si="250"/>
        <v>38.518759255770995</v>
      </c>
      <c r="R642" s="2">
        <f t="shared" si="256"/>
        <v>24.693885673148348</v>
      </c>
      <c r="S642" s="2">
        <f t="shared" si="264"/>
        <v>32.762969915679633</v>
      </c>
      <c r="T642" s="2">
        <f t="shared" si="242"/>
        <v>39.070985883464118</v>
      </c>
      <c r="U642" s="2">
        <f t="shared" si="236"/>
        <v>39.131164734414433</v>
      </c>
      <c r="V642" s="2">
        <f t="shared" si="224"/>
        <v>39.428731717570699</v>
      </c>
      <c r="W642" s="2">
        <f>'[1]A - 12HR - Input'!E656</f>
        <v>24.76</v>
      </c>
      <c r="X642" s="2">
        <f t="shared" si="251"/>
        <v>0.64280367484293732</v>
      </c>
      <c r="Y642" s="2">
        <f t="shared" si="252"/>
        <v>48.148449069713742</v>
      </c>
      <c r="Z642" s="2">
        <f t="shared" si="253"/>
        <v>21.570505183231759</v>
      </c>
      <c r="AA642">
        <f>'[1]LT6.2a - Adj LT ST Implied'!H346</f>
        <v>39.087636844947731</v>
      </c>
      <c r="AB642">
        <f>'[1]LT6.2a - Adj LT ST Implied'!M346</f>
        <v>44.559906003240407</v>
      </c>
      <c r="AC642">
        <f>'[1]LT6.2a - Adj LT ST Implied'!O346</f>
        <v>23.452582106968638</v>
      </c>
      <c r="AD642">
        <f>'[1]LT6.2a - Adj LT ST Implied'!I346</f>
        <v>39.3270147203012</v>
      </c>
      <c r="AE642">
        <f>'[1]LT6.2a - Adj LT ST Implied'!N346</f>
        <v>53.878010166812651</v>
      </c>
      <c r="AF642">
        <f>'[1]LT6.2a - Adj LT ST Implied'!P346</f>
        <v>21.629858096165663</v>
      </c>
    </row>
    <row r="643" spans="2:32">
      <c r="B643" s="2">
        <f t="shared" si="218"/>
        <v>642</v>
      </c>
      <c r="C643" s="10">
        <f t="shared" ref="C643" si="267">C642</f>
        <v>43427</v>
      </c>
      <c r="D643" s="11">
        <f>'[1]A - 12HR - Input'!E657</f>
        <v>25.42</v>
      </c>
      <c r="E643" s="12">
        <f>'[1]A - 12HR - Input'!D657</f>
        <v>103.31</v>
      </c>
      <c r="F643" s="11">
        <f t="shared" ref="F643:F706" si="268">D643*E643</f>
        <v>2626.1402000000003</v>
      </c>
      <c r="G643" s="12">
        <f t="shared" ref="G643:G706" si="269">(39280/40000)^($B$991-B643)</f>
        <v>1.7980333792864821E-3</v>
      </c>
      <c r="H643" s="17">
        <f t="shared" si="248"/>
        <v>556.16320115082203</v>
      </c>
      <c r="I643" s="17"/>
      <c r="J643" s="11">
        <f t="shared" si="232"/>
        <v>153403166.60768658</v>
      </c>
      <c r="K643" s="11">
        <f t="shared" si="255"/>
        <v>102909176.3309788</v>
      </c>
      <c r="L643" s="23">
        <f t="shared" si="263"/>
        <v>126999166.25143379</v>
      </c>
      <c r="M643" s="11">
        <f t="shared" si="241"/>
        <v>154575397.85089186</v>
      </c>
      <c r="N643" s="11">
        <f t="shared" si="235"/>
        <v>155742642.72592655</v>
      </c>
      <c r="O643" s="11">
        <f t="shared" si="223"/>
        <v>156820794.85317522</v>
      </c>
      <c r="P643" s="20">
        <f t="shared" si="249"/>
        <v>4008486.5400432684</v>
      </c>
      <c r="Q643" s="2">
        <f t="shared" si="250"/>
        <v>38.269597533943752</v>
      </c>
      <c r="R643" s="2">
        <f t="shared" si="256"/>
        <v>25.672825716877167</v>
      </c>
      <c r="S643" s="2">
        <f t="shared" si="264"/>
        <v>31.682572707369733</v>
      </c>
      <c r="T643" s="2">
        <f t="shared" si="242"/>
        <v>38.562034899392067</v>
      </c>
      <c r="U643" s="2">
        <f t="shared" si="236"/>
        <v>38.853228312011602</v>
      </c>
      <c r="V643" s="2">
        <f t="shared" si="224"/>
        <v>39.122195693211054</v>
      </c>
      <c r="W643" s="2">
        <f>'[1]A - 12HR - Input'!E657</f>
        <v>25.42</v>
      </c>
      <c r="X643" s="2">
        <f t="shared" si="251"/>
        <v>0.66423484013526346</v>
      </c>
      <c r="Y643" s="2">
        <f t="shared" si="252"/>
        <v>47.836996917429687</v>
      </c>
      <c r="Z643" s="2">
        <f t="shared" si="253"/>
        <v>21.430974619008502</v>
      </c>
      <c r="AA643">
        <f>'[1]LT6.2a - Adj LT ST Implied'!H347</f>
        <v>38.63349733336387</v>
      </c>
      <c r="AB643">
        <f>'[1]LT6.2a - Adj LT ST Implied'!M347</f>
        <v>44.042186960034805</v>
      </c>
      <c r="AC643">
        <f>'[1]LT6.2a - Adj LT ST Implied'!O347</f>
        <v>23.18009840001832</v>
      </c>
      <c r="AD643">
        <f>'[1]LT6.2a - Adj LT ST Implied'!I347</f>
        <v>39.224733726847745</v>
      </c>
      <c r="AE643">
        <f>'[1]LT6.2a - Adj LT ST Implied'!N347</f>
        <v>53.737885205781417</v>
      </c>
      <c r="AF643">
        <f>'[1]LT6.2a - Adj LT ST Implied'!P347</f>
        <v>21.573603549766261</v>
      </c>
    </row>
    <row r="644" spans="2:32">
      <c r="B644" s="2">
        <f t="shared" ref="B644:B707" si="270">B643+1</f>
        <v>643</v>
      </c>
      <c r="C644" s="10">
        <f>'[1]A - 12HR - Input'!C658</f>
        <v>43428</v>
      </c>
      <c r="D644" s="11">
        <f>'[1]A - 12HR - Input'!E658</f>
        <v>26.7</v>
      </c>
      <c r="E644" s="12">
        <f>'[1]A - 12HR - Input'!D658</f>
        <v>104.16</v>
      </c>
      <c r="F644" s="11">
        <f t="shared" si="268"/>
        <v>2781.0719999999997</v>
      </c>
      <c r="G644" s="12">
        <f t="shared" si="269"/>
        <v>1.8309912212693305E-3</v>
      </c>
      <c r="H644" s="17">
        <f t="shared" si="248"/>
        <v>546.15226353010712</v>
      </c>
      <c r="I644" s="17"/>
      <c r="J644" s="11">
        <f t="shared" si="232"/>
        <v>152589687.45857593</v>
      </c>
      <c r="K644" s="11">
        <f t="shared" si="255"/>
        <v>108172384.99293643</v>
      </c>
      <c r="L644" s="23">
        <f t="shared" si="263"/>
        <v>124158146.39623326</v>
      </c>
      <c r="M644" s="11">
        <f t="shared" si="241"/>
        <v>152885780.24267137</v>
      </c>
      <c r="N644" s="11">
        <f t="shared" si="235"/>
        <v>154816420.8305195</v>
      </c>
      <c r="O644" s="11">
        <f t="shared" si="223"/>
        <v>155743080.66362715</v>
      </c>
      <c r="P644" s="20">
        <f t="shared" si="249"/>
        <v>4010483.7432735297</v>
      </c>
      <c r="Q644" s="2">
        <f t="shared" si="250"/>
        <v>38.047701281548058</v>
      </c>
      <c r="R644" s="2">
        <f t="shared" si="256"/>
        <v>26.972403310290311</v>
      </c>
      <c r="S644" s="2">
        <f t="shared" si="264"/>
        <v>30.958396628455109</v>
      </c>
      <c r="T644" s="2">
        <f t="shared" si="242"/>
        <v>38.121530974684717</v>
      </c>
      <c r="U644" s="2">
        <f t="shared" si="236"/>
        <v>38.602929407251921</v>
      </c>
      <c r="V644" s="2">
        <f t="shared" si="224"/>
        <v>38.833988773758982</v>
      </c>
      <c r="W644" s="2">
        <f>'[1]A - 12HR - Input'!E658</f>
        <v>26.7</v>
      </c>
      <c r="X644" s="2">
        <f t="shared" si="251"/>
        <v>0.70175067351437237</v>
      </c>
      <c r="Y644" s="2">
        <f t="shared" si="252"/>
        <v>47.559626601935072</v>
      </c>
      <c r="Z644" s="2">
        <f t="shared" si="253"/>
        <v>21.306712717666915</v>
      </c>
      <c r="AA644">
        <f>'[1]LT6.2a - Adj LT ST Implied'!H348</f>
        <v>38.227794115316129</v>
      </c>
      <c r="AB644">
        <f>'[1]LT6.2a - Adj LT ST Implied'!M348</f>
        <v>43.579685291460386</v>
      </c>
      <c r="AC644">
        <f>'[1]LT6.2a - Adj LT ST Implied'!O348</f>
        <v>22.936676469189678</v>
      </c>
      <c r="AD644">
        <f>'[1]LT6.2a - Adj LT ST Implied'!I348</f>
        <v>39.138387129566546</v>
      </c>
      <c r="AE644">
        <f>'[1]LT6.2a - Adj LT ST Implied'!N348</f>
        <v>53.61959036750617</v>
      </c>
      <c r="AF644">
        <f>'[1]LT6.2a - Adj LT ST Implied'!P348</f>
        <v>21.526112921261603</v>
      </c>
    </row>
    <row r="645" spans="2:32">
      <c r="B645" s="2">
        <f t="shared" si="270"/>
        <v>644</v>
      </c>
      <c r="C645" s="10">
        <f t="shared" ref="C645" si="271">C644</f>
        <v>43428</v>
      </c>
      <c r="D645" s="11">
        <f>'[1]A - 12HR - Input'!E659</f>
        <v>25.77</v>
      </c>
      <c r="E645" s="12">
        <f>'[1]A - 12HR - Input'!D659</f>
        <v>104.84</v>
      </c>
      <c r="F645" s="11">
        <f t="shared" si="268"/>
        <v>2701.7267999999999</v>
      </c>
      <c r="G645" s="12">
        <f t="shared" si="269"/>
        <v>1.8645531784820064E-3</v>
      </c>
      <c r="H645" s="17">
        <f t="shared" si="248"/>
        <v>536.3215227865652</v>
      </c>
      <c r="I645" s="17"/>
      <c r="J645" s="11">
        <f t="shared" si="232"/>
        <v>151732515.08110973</v>
      </c>
      <c r="K645" s="11">
        <f t="shared" si="255"/>
        <v>109641564.15741676</v>
      </c>
      <c r="L645" s="23">
        <f t="shared" si="263"/>
        <v>121605305.16624196</v>
      </c>
      <c r="M645" s="11">
        <f t="shared" si="241"/>
        <v>151411958.17749512</v>
      </c>
      <c r="N645" s="11">
        <f t="shared" si="235"/>
        <v>153844408.11350486</v>
      </c>
      <c r="O645" s="11">
        <f t="shared" si="223"/>
        <v>154817892.58400899</v>
      </c>
      <c r="P645" s="20">
        <f t="shared" si="249"/>
        <v>4012938.1873393748</v>
      </c>
      <c r="Q645" s="2">
        <f t="shared" si="250"/>
        <v>37.810827876646208</v>
      </c>
      <c r="R645" s="2">
        <f t="shared" si="256"/>
        <v>27.322016696726248</v>
      </c>
      <c r="S645" s="2">
        <f t="shared" si="264"/>
        <v>30.30330881993169</v>
      </c>
      <c r="T645" s="2">
        <f t="shared" si="242"/>
        <v>37.7309470290852</v>
      </c>
      <c r="U645" s="2">
        <f t="shared" si="236"/>
        <v>38.337098886515747</v>
      </c>
      <c r="V645" s="2">
        <f t="shared" si="224"/>
        <v>38.57968534687425</v>
      </c>
      <c r="W645" s="2">
        <f>'[1]A - 12HR - Input'!E659</f>
        <v>25.77</v>
      </c>
      <c r="X645" s="2">
        <f t="shared" si="251"/>
        <v>0.68155080031762005</v>
      </c>
      <c r="Y645" s="2">
        <f t="shared" si="252"/>
        <v>47.263534845807762</v>
      </c>
      <c r="Z645" s="2">
        <f t="shared" si="253"/>
        <v>21.174063610921877</v>
      </c>
      <c r="AA645">
        <f>'[1]LT6.2a - Adj LT ST Implied'!H349</f>
        <v>37.86521819382741</v>
      </c>
      <c r="AB645">
        <f>'[1]LT6.2a - Adj LT ST Implied'!M349</f>
        <v>43.166348740963244</v>
      </c>
      <c r="AC645">
        <f>'[1]LT6.2a - Adj LT ST Implied'!O349</f>
        <v>22.719130916296447</v>
      </c>
      <c r="AD645">
        <f>'[1]LT6.2a - Adj LT ST Implied'!I349</f>
        <v>39.04889615054848</v>
      </c>
      <c r="AE645">
        <f>'[1]LT6.2a - Adj LT ST Implied'!N349</f>
        <v>53.496987726251419</v>
      </c>
      <c r="AF645">
        <f>'[1]LT6.2a - Adj LT ST Implied'!P349</f>
        <v>21.476892882801664</v>
      </c>
    </row>
    <row r="646" spans="2:32">
      <c r="B646" s="2">
        <f t="shared" si="270"/>
        <v>645</v>
      </c>
      <c r="C646" s="10">
        <f>'[1]A - 12HR - Input'!C660</f>
        <v>43429</v>
      </c>
      <c r="D646" s="11">
        <f>'[1]A - 12HR - Input'!E660</f>
        <v>23.75</v>
      </c>
      <c r="E646" s="12">
        <f>'[1]A - 12HR - Input'!D660</f>
        <v>105.22</v>
      </c>
      <c r="F646" s="11">
        <f t="shared" si="268"/>
        <v>2498.9749999999999</v>
      </c>
      <c r="G646" s="12">
        <f t="shared" si="269"/>
        <v>1.8987303243197622E-3</v>
      </c>
      <c r="H646" s="17">
        <f t="shared" si="248"/>
        <v>526.66773537640699</v>
      </c>
      <c r="I646" s="17"/>
      <c r="J646" s="11">
        <f t="shared" si="232"/>
        <v>150745734.46965161</v>
      </c>
      <c r="K646" s="11">
        <f t="shared" si="255"/>
        <v>103977209.23511606</v>
      </c>
      <c r="L646" s="23">
        <f t="shared" si="263"/>
        <v>118331371.61284271</v>
      </c>
      <c r="M646" s="11">
        <f t="shared" si="241"/>
        <v>149881675.64019111</v>
      </c>
      <c r="N646" s="11">
        <f t="shared" si="235"/>
        <v>152733743.91158992</v>
      </c>
      <c r="O646" s="11">
        <f t="shared" si="223"/>
        <v>153856081.79034132</v>
      </c>
      <c r="P646" s="20">
        <f t="shared" si="249"/>
        <v>4015624.2609466366</v>
      </c>
      <c r="Q646" s="2">
        <f t="shared" si="250"/>
        <v>37.539800706880641</v>
      </c>
      <c r="R646" s="2">
        <f t="shared" si="256"/>
        <v>25.893161929100572</v>
      </c>
      <c r="S646" s="2">
        <f t="shared" si="264"/>
        <v>29.467739988438925</v>
      </c>
      <c r="T646" s="2">
        <f t="shared" si="242"/>
        <v>37.324626484067075</v>
      </c>
      <c r="U646" s="2">
        <f t="shared" si="236"/>
        <v>38.034869297154991</v>
      </c>
      <c r="V646" s="2">
        <f t="shared" si="224"/>
        <v>38.314362049917378</v>
      </c>
      <c r="W646" s="2">
        <f>'[1]A - 12HR - Input'!E660</f>
        <v>23.75</v>
      </c>
      <c r="X646" s="2">
        <f t="shared" si="251"/>
        <v>0.63266185629075222</v>
      </c>
      <c r="Y646" s="2">
        <f t="shared" si="252"/>
        <v>46.924750883600801</v>
      </c>
      <c r="Z646" s="2">
        <f t="shared" si="253"/>
        <v>21.02228839585316</v>
      </c>
      <c r="AA646">
        <f>'[1]LT6.2a - Adj LT ST Implied'!H350</f>
        <v>37.495851607442447</v>
      </c>
      <c r="AB646">
        <f>'[1]LT6.2a - Adj LT ST Implied'!M350</f>
        <v>42.745270832484387</v>
      </c>
      <c r="AC646">
        <f>'[1]LT6.2a - Adj LT ST Implied'!O350</f>
        <v>22.497510964465466</v>
      </c>
      <c r="AD646">
        <f>'[1]LT6.2a - Adj LT ST Implied'!I350</f>
        <v>38.930989899403926</v>
      </c>
      <c r="AE646">
        <f>'[1]LT6.2a - Adj LT ST Implied'!N350</f>
        <v>53.335456162183384</v>
      </c>
      <c r="AF646">
        <f>'[1]LT6.2a - Adj LT ST Implied'!P350</f>
        <v>21.412044444672162</v>
      </c>
    </row>
    <row r="647" spans="2:32">
      <c r="B647" s="2">
        <f t="shared" si="270"/>
        <v>646</v>
      </c>
      <c r="C647" s="10">
        <f t="shared" ref="C647" si="272">C646</f>
        <v>43429</v>
      </c>
      <c r="D647" s="11">
        <f>'[1]A - 12HR - Input'!E661</f>
        <v>23.39</v>
      </c>
      <c r="E647" s="12">
        <f>'[1]A - 12HR - Input'!D661</f>
        <v>105.43</v>
      </c>
      <c r="F647" s="11">
        <f t="shared" si="268"/>
        <v>2466.0077000000001</v>
      </c>
      <c r="G647" s="12">
        <f t="shared" si="269"/>
        <v>1.9335339351525072E-3</v>
      </c>
      <c r="H647" s="17">
        <f t="shared" si="248"/>
        <v>517.18771613963179</v>
      </c>
      <c r="I647" s="17"/>
      <c r="J647" s="11">
        <f t="shared" si="232"/>
        <v>149753998.59182823</v>
      </c>
      <c r="K647" s="11">
        <f t="shared" si="255"/>
        <v>99293665.993945509</v>
      </c>
      <c r="L647" s="23">
        <f t="shared" si="263"/>
        <v>115269993.80668148</v>
      </c>
      <c r="M647" s="11">
        <f t="shared" si="241"/>
        <v>148132051.28440824</v>
      </c>
      <c r="N647" s="11">
        <f t="shared" si="235"/>
        <v>151611425.9059051</v>
      </c>
      <c r="O647" s="11">
        <f t="shared" si="223"/>
        <v>152737939.98629934</v>
      </c>
      <c r="P647" s="20">
        <f t="shared" si="249"/>
        <v>4018413.3693568516</v>
      </c>
      <c r="Q647" s="2">
        <f t="shared" si="250"/>
        <v>37.26694713236941</v>
      </c>
      <c r="R647" s="2">
        <f t="shared" si="256"/>
        <v>24.70966943100667</v>
      </c>
      <c r="S647" s="2">
        <f t="shared" si="264"/>
        <v>28.68544950743345</v>
      </c>
      <c r="T647" s="2">
        <f t="shared" si="242"/>
        <v>36.86331834699147</v>
      </c>
      <c r="U647" s="2">
        <f t="shared" si="236"/>
        <v>37.729176162424167</v>
      </c>
      <c r="V647" s="2">
        <f t="shared" si="224"/>
        <v>38.009514190608293</v>
      </c>
      <c r="W647" s="2">
        <f>'[1]A - 12HR - Input'!E661</f>
        <v>23.39</v>
      </c>
      <c r="X647" s="2">
        <f t="shared" si="251"/>
        <v>0.6276339169108881</v>
      </c>
      <c r="Y647" s="2">
        <f t="shared" si="252"/>
        <v>46.583683915461762</v>
      </c>
      <c r="Z647" s="2">
        <f t="shared" si="253"/>
        <v>20.869490394126871</v>
      </c>
      <c r="AA647">
        <f>'[1]LT6.2a - Adj LT ST Implied'!H351</f>
        <v>37.122024070552634</v>
      </c>
      <c r="AB647">
        <f>'[1]LT6.2a - Adj LT ST Implied'!M351</f>
        <v>42.319107440429995</v>
      </c>
      <c r="AC647">
        <f>'[1]LT6.2a - Adj LT ST Implied'!O351</f>
        <v>22.273214442331579</v>
      </c>
      <c r="AD647">
        <f>'[1]LT6.2a - Adj LT ST Implied'!I351</f>
        <v>38.784777621520597</v>
      </c>
      <c r="AE647">
        <f>'[1]LT6.2a - Adj LT ST Implied'!N351</f>
        <v>53.135145341483224</v>
      </c>
      <c r="AF647">
        <f>'[1]LT6.2a - Adj LT ST Implied'!P351</f>
        <v>21.331627691836331</v>
      </c>
    </row>
    <row r="648" spans="2:32">
      <c r="B648" s="2">
        <f t="shared" si="270"/>
        <v>647</v>
      </c>
      <c r="C648" s="10">
        <f>'[1]A - 12HR - Input'!C662</f>
        <v>43430</v>
      </c>
      <c r="D648" s="11">
        <f>'[1]A - 12HR - Input'!E662</f>
        <v>23.69</v>
      </c>
      <c r="E648" s="12">
        <f>'[1]A - 12HR - Input'!D662</f>
        <v>105.79</v>
      </c>
      <c r="F648" s="11">
        <f t="shared" si="268"/>
        <v>2506.1651000000002</v>
      </c>
      <c r="G648" s="12">
        <f t="shared" si="269"/>
        <v>1.9689754940453233E-3</v>
      </c>
      <c r="H648" s="17">
        <f t="shared" si="248"/>
        <v>507.87833724911826</v>
      </c>
      <c r="I648" s="17"/>
      <c r="J648" s="11">
        <f t="shared" si="232"/>
        <v>148810808.21320239</v>
      </c>
      <c r="K648" s="11">
        <f t="shared" si="255"/>
        <v>99450749.977800235</v>
      </c>
      <c r="L648" s="23">
        <f t="shared" si="263"/>
        <v>112617243.80063149</v>
      </c>
      <c r="M648" s="11">
        <f t="shared" si="241"/>
        <v>146392676.03469369</v>
      </c>
      <c r="N648" s="11">
        <f t="shared" si="235"/>
        <v>150540071.60960722</v>
      </c>
      <c r="O648" s="11">
        <f t="shared" si="223"/>
        <v>151609641.24781483</v>
      </c>
      <c r="P648" s="20">
        <f t="shared" si="249"/>
        <v>4021410.5531762629</v>
      </c>
      <c r="Q648" s="2">
        <f t="shared" si="250"/>
        <v>37.004629655548591</v>
      </c>
      <c r="R648" s="2">
        <f t="shared" si="256"/>
        <v>24.730315063019432</v>
      </c>
      <c r="S648" s="2">
        <f t="shared" si="264"/>
        <v>28.004413454299542</v>
      </c>
      <c r="T648" s="2">
        <f t="shared" si="242"/>
        <v>36.403315229544816</v>
      </c>
      <c r="U648" s="2">
        <f t="shared" si="236"/>
        <v>37.434643794502641</v>
      </c>
      <c r="V648" s="2">
        <f t="shared" si="224"/>
        <v>37.700612569404974</v>
      </c>
      <c r="W648" s="2">
        <f>'[1]A - 12HR - Input'!E662</f>
        <v>23.69</v>
      </c>
      <c r="X648" s="2">
        <f t="shared" si="251"/>
        <v>0.64019016594719114</v>
      </c>
      <c r="Y648" s="2">
        <f t="shared" si="252"/>
        <v>46.25578706943574</v>
      </c>
      <c r="Z648" s="2">
        <f t="shared" si="253"/>
        <v>20.722592607107213</v>
      </c>
      <c r="AA648">
        <f>'[1]LT6.2a - Adj LT ST Implied'!H352</f>
        <v>36.764663729405441</v>
      </c>
      <c r="AB648">
        <f>'[1]LT6.2a - Adj LT ST Implied'!M352</f>
        <v>41.911716651522198</v>
      </c>
      <c r="AC648">
        <f>'[1]LT6.2a - Adj LT ST Implied'!O352</f>
        <v>22.058798237643263</v>
      </c>
      <c r="AD648">
        <f>'[1]LT6.2a - Adj LT ST Implied'!I352</f>
        <v>38.646585401742144</v>
      </c>
      <c r="AE648">
        <f>'[1]LT6.2a - Adj LT ST Implied'!N352</f>
        <v>52.945822000386741</v>
      </c>
      <c r="AF648">
        <f>'[1]LT6.2a - Adj LT ST Implied'!P352</f>
        <v>21.255621970958181</v>
      </c>
    </row>
    <row r="649" spans="2:32">
      <c r="B649" s="2">
        <f t="shared" si="270"/>
        <v>648</v>
      </c>
      <c r="C649" s="10">
        <f t="shared" ref="C649" si="273">C648</f>
        <v>43430</v>
      </c>
      <c r="D649" s="11">
        <f>'[1]A - 12HR - Input'!E663</f>
        <v>23.24</v>
      </c>
      <c r="E649" s="12">
        <f>'[1]A - 12HR - Input'!D663</f>
        <v>106.08</v>
      </c>
      <c r="F649" s="11">
        <f t="shared" si="268"/>
        <v>2465.2991999999999</v>
      </c>
      <c r="G649" s="12">
        <f t="shared" si="269"/>
        <v>2.0050666945471722E-3</v>
      </c>
      <c r="H649" s="17">
        <f t="shared" si="248"/>
        <v>498.73652717863422</v>
      </c>
      <c r="I649" s="17"/>
      <c r="J649" s="11">
        <f t="shared" si="232"/>
        <v>147853242.0970144</v>
      </c>
      <c r="K649" s="11">
        <f t="shared" si="255"/>
        <v>99421863.334006056</v>
      </c>
      <c r="L649" s="23">
        <f t="shared" si="263"/>
        <v>109996673.8942554</v>
      </c>
      <c r="M649" s="11">
        <f t="shared" si="241"/>
        <v>144758904.02292314</v>
      </c>
      <c r="N649" s="11">
        <f t="shared" si="235"/>
        <v>149455081.40108147</v>
      </c>
      <c r="O649" s="11">
        <f t="shared" si="223"/>
        <v>150536340.12095857</v>
      </c>
      <c r="P649" s="20">
        <f t="shared" si="249"/>
        <v>4024565.6257970035</v>
      </c>
      <c r="Q649" s="2">
        <f t="shared" si="250"/>
        <v>36.737689441387687</v>
      </c>
      <c r="R649" s="2">
        <f t="shared" si="256"/>
        <v>24.703750063540603</v>
      </c>
      <c r="S649" s="2">
        <f t="shared" si="264"/>
        <v>27.331315754721292</v>
      </c>
      <c r="T649" s="2">
        <f t="shared" si="242"/>
        <v>35.968826820722015</v>
      </c>
      <c r="U649" s="2">
        <f t="shared" si="236"/>
        <v>37.135704892744592</v>
      </c>
      <c r="V649" s="2">
        <f t="shared" si="224"/>
        <v>37.404369593587418</v>
      </c>
      <c r="W649" s="2">
        <f>'[1]A - 12HR - Input'!E663</f>
        <v>23.24</v>
      </c>
      <c r="X649" s="2">
        <f t="shared" si="251"/>
        <v>0.63259285908760621</v>
      </c>
      <c r="Y649" s="2">
        <f t="shared" si="252"/>
        <v>45.922111801734609</v>
      </c>
      <c r="Z649" s="2">
        <f t="shared" si="253"/>
        <v>20.573106087177106</v>
      </c>
      <c r="AA649">
        <f>'[1]LT6.2a - Adj LT ST Implied'!H353</f>
        <v>36.460950348522232</v>
      </c>
      <c r="AB649">
        <f>'[1]LT6.2a - Adj LT ST Implied'!M353</f>
        <v>41.56548339731534</v>
      </c>
      <c r="AC649">
        <f>'[1]LT6.2a - Adj LT ST Implied'!O353</f>
        <v>21.876570209113339</v>
      </c>
      <c r="AD649">
        <f>'[1]LT6.2a - Adj LT ST Implied'!I353</f>
        <v>38.548089629238234</v>
      </c>
      <c r="AE649">
        <f>'[1]LT6.2a - Adj LT ST Implied'!N353</f>
        <v>52.810882792056383</v>
      </c>
      <c r="AF649">
        <f>'[1]LT6.2a - Adj LT ST Implied'!P353</f>
        <v>21.20144929608103</v>
      </c>
    </row>
    <row r="650" spans="2:32">
      <c r="B650" s="2">
        <f t="shared" si="270"/>
        <v>649</v>
      </c>
      <c r="C650" s="10">
        <f>'[1]A - 12HR - Input'!C664</f>
        <v>43431</v>
      </c>
      <c r="D650" s="11">
        <f>'[1]A - 12HR - Input'!E664</f>
        <v>19.670000000000002</v>
      </c>
      <c r="E650" s="12">
        <f>'[1]A - 12HR - Input'!D664</f>
        <v>105.37</v>
      </c>
      <c r="F650" s="11">
        <f t="shared" si="268"/>
        <v>2072.6279000000004</v>
      </c>
      <c r="G650" s="12">
        <f t="shared" si="269"/>
        <v>2.0418194445490554E-3</v>
      </c>
      <c r="H650" s="17">
        <f t="shared" si="248"/>
        <v>489.75926968941872</v>
      </c>
      <c r="I650" s="17"/>
      <c r="J650" s="11">
        <f t="shared" si="232"/>
        <v>146631219.15195003</v>
      </c>
      <c r="K650" s="11">
        <f t="shared" si="255"/>
        <v>90687219.261352181</v>
      </c>
      <c r="L650" s="23">
        <f t="shared" si="263"/>
        <v>106225512.39105467</v>
      </c>
      <c r="M650" s="11">
        <f t="shared" si="241"/>
        <v>143168666.91571379</v>
      </c>
      <c r="N650" s="11">
        <f t="shared" si="235"/>
        <v>148065451.0238933</v>
      </c>
      <c r="O650" s="11">
        <f t="shared" si="223"/>
        <v>149451187.96488082</v>
      </c>
      <c r="P650" s="20">
        <f t="shared" si="249"/>
        <v>4027159.1515864911</v>
      </c>
      <c r="Q650" s="2">
        <f t="shared" si="250"/>
        <v>36.410584641082529</v>
      </c>
      <c r="R650" s="2">
        <f t="shared" si="256"/>
        <v>22.518906218450823</v>
      </c>
      <c r="S650" s="2">
        <f t="shared" si="264"/>
        <v>26.377281948047013</v>
      </c>
      <c r="T650" s="2">
        <f t="shared" si="242"/>
        <v>35.550784443001909</v>
      </c>
      <c r="U650" s="2">
        <f t="shared" si="236"/>
        <v>36.766724494998719</v>
      </c>
      <c r="V650" s="2">
        <f t="shared" si="224"/>
        <v>37.110822378600268</v>
      </c>
      <c r="W650" s="2">
        <f>'[1]A - 12HR - Input'!E664</f>
        <v>19.670000000000002</v>
      </c>
      <c r="X650" s="2">
        <f t="shared" si="251"/>
        <v>0.54022752432835397</v>
      </c>
      <c r="Y650" s="2">
        <f t="shared" si="252"/>
        <v>45.51323080135316</v>
      </c>
      <c r="Z650" s="2">
        <f t="shared" si="253"/>
        <v>20.389927399006218</v>
      </c>
      <c r="AA650">
        <f>'[1]LT6.2a - Adj LT ST Implied'!H354</f>
        <v>36.103361187001923</v>
      </c>
      <c r="AB650">
        <f>'[1]LT6.2a - Adj LT ST Implied'!M354</f>
        <v>41.157831753182187</v>
      </c>
      <c r="AC650">
        <f>'[1]LT6.2a - Adj LT ST Implied'!O354</f>
        <v>21.662016712201154</v>
      </c>
      <c r="AD650">
        <f>'[1]LT6.2a - Adj LT ST Implied'!I354</f>
        <v>38.404077334069719</v>
      </c>
      <c r="AE650">
        <f>'[1]LT6.2a - Adj LT ST Implied'!N354</f>
        <v>52.613585947675517</v>
      </c>
      <c r="AF650">
        <f>'[1]LT6.2a - Adj LT ST Implied'!P354</f>
        <v>21.122242533738348</v>
      </c>
    </row>
    <row r="651" spans="2:32">
      <c r="B651" s="2">
        <f t="shared" si="270"/>
        <v>650</v>
      </c>
      <c r="C651" s="10">
        <f t="shared" ref="C651" si="274">C650</f>
        <v>43431</v>
      </c>
      <c r="D651" s="11">
        <f>'[1]A - 12HR - Input'!E665</f>
        <v>20.38</v>
      </c>
      <c r="E651" s="12">
        <f>'[1]A - 12HR - Input'!D665</f>
        <v>104.51</v>
      </c>
      <c r="F651" s="11">
        <f t="shared" si="268"/>
        <v>2129.9137999999998</v>
      </c>
      <c r="G651" s="12">
        <f t="shared" si="269"/>
        <v>2.0792458702128874E-3</v>
      </c>
      <c r="H651" s="17">
        <f t="shared" si="248"/>
        <v>480.94360283500919</v>
      </c>
      <c r="I651" s="17"/>
      <c r="J651" s="11">
        <f t="shared" si="232"/>
        <v>145470975.85265788</v>
      </c>
      <c r="K651" s="11">
        <f t="shared" si="255"/>
        <v>84061239.107971758</v>
      </c>
      <c r="L651" s="23">
        <f t="shared" si="263"/>
        <v>102752551.13936798</v>
      </c>
      <c r="M651" s="11">
        <f t="shared" si="241"/>
        <v>141073703.11338076</v>
      </c>
      <c r="N651" s="11">
        <f t="shared" si="235"/>
        <v>146754060.54623446</v>
      </c>
      <c r="O651" s="11">
        <f t="shared" ref="O651:O714" si="275">SUMPRODUCT(F542:F650,G542:G650)*40000/SUM(G542:G650)</f>
        <v>148063177.71937963</v>
      </c>
      <c r="P651" s="20">
        <f t="shared" si="249"/>
        <v>4029082.8351622741</v>
      </c>
      <c r="Q651" s="2">
        <f t="shared" si="250"/>
        <v>36.105233325836785</v>
      </c>
      <c r="R651" s="2">
        <f t="shared" si="256"/>
        <v>20.863616497124248</v>
      </c>
      <c r="S651" s="2">
        <f t="shared" si="264"/>
        <v>25.502714970919566</v>
      </c>
      <c r="T651" s="2">
        <f t="shared" si="242"/>
        <v>35.013850269399818</v>
      </c>
      <c r="U651" s="2">
        <f t="shared" si="236"/>
        <v>36.423689100034061</v>
      </c>
      <c r="V651" s="2">
        <f t="shared" ref="V651:V714" si="276">O651/P651</f>
        <v>36.748606017035705</v>
      </c>
      <c r="W651" s="2">
        <f>'[1]A - 12HR - Input'!E665</f>
        <v>20.38</v>
      </c>
      <c r="X651" s="2">
        <f t="shared" si="251"/>
        <v>0.56446110778672465</v>
      </c>
      <c r="Y651" s="2">
        <f t="shared" si="252"/>
        <v>45.131541657295983</v>
      </c>
      <c r="Z651" s="2">
        <f t="shared" si="253"/>
        <v>20.218930662468601</v>
      </c>
      <c r="AA651">
        <f>'[1]LT6.2a - Adj LT ST Implied'!H355</f>
        <v>35.691766406511462</v>
      </c>
      <c r="AB651">
        <f>'[1]LT6.2a - Adj LT ST Implied'!M355</f>
        <v>40.688613703423066</v>
      </c>
      <c r="AC651">
        <f>'[1]LT6.2a - Adj LT ST Implied'!O355</f>
        <v>21.415059843906878</v>
      </c>
      <c r="AD651">
        <f>'[1]LT6.2a - Adj LT ST Implied'!I355</f>
        <v>38.21928906713751</v>
      </c>
      <c r="AE651">
        <f>'[1]LT6.2a - Adj LT ST Implied'!N355</f>
        <v>52.360426021978391</v>
      </c>
      <c r="AF651">
        <f>'[1]LT6.2a - Adj LT ST Implied'!P355</f>
        <v>21.02060898692563</v>
      </c>
    </row>
    <row r="652" spans="2:32">
      <c r="B652" s="2">
        <f t="shared" si="270"/>
        <v>651</v>
      </c>
      <c r="C652" s="10">
        <f>'[1]A - 12HR - Input'!C666</f>
        <v>43432</v>
      </c>
      <c r="D652" s="11">
        <f>'[1]A - 12HR - Input'!E666</f>
        <v>21.57</v>
      </c>
      <c r="E652" s="12">
        <f>'[1]A - 12HR - Input'!D666</f>
        <v>104.2</v>
      </c>
      <c r="F652" s="11">
        <f t="shared" si="268"/>
        <v>2247.5940000000001</v>
      </c>
      <c r="G652" s="12">
        <f t="shared" si="269"/>
        <v>2.1173583199723903E-3</v>
      </c>
      <c r="H652" s="17">
        <f t="shared" si="248"/>
        <v>472.28661798397906</v>
      </c>
      <c r="I652" s="17"/>
      <c r="J652" s="11">
        <f t="shared" si="232"/>
        <v>144417723.94779733</v>
      </c>
      <c r="K652" s="11">
        <f t="shared" si="255"/>
        <v>87571530.809283555</v>
      </c>
      <c r="L652" s="23">
        <f t="shared" si="263"/>
        <v>99607360.013817906</v>
      </c>
      <c r="M652" s="11">
        <f t="shared" si="241"/>
        <v>139254466.21467045</v>
      </c>
      <c r="N652" s="11">
        <f t="shared" si="235"/>
        <v>145563544.50744435</v>
      </c>
      <c r="O652" s="11">
        <f t="shared" si="275"/>
        <v>146747237.30907115</v>
      </c>
      <c r="P652" s="20">
        <f t="shared" si="249"/>
        <v>4030746.8511548587</v>
      </c>
      <c r="Q652" s="2">
        <f t="shared" si="250"/>
        <v>35.829023573241734</v>
      </c>
      <c r="R652" s="2">
        <f t="shared" si="256"/>
        <v>21.725882086639409</v>
      </c>
      <c r="S652" s="2">
        <f t="shared" si="264"/>
        <v>24.711886826948501</v>
      </c>
      <c r="T652" s="2">
        <f t="shared" si="242"/>
        <v>34.548055573068879</v>
      </c>
      <c r="U652" s="2">
        <f t="shared" si="236"/>
        <v>36.113293611018662</v>
      </c>
      <c r="V652" s="2">
        <f t="shared" si="276"/>
        <v>36.406959486187098</v>
      </c>
      <c r="W652" s="2">
        <f>'[1]A - 12HR - Input'!E666</f>
        <v>21.57</v>
      </c>
      <c r="X652" s="2">
        <f t="shared" si="251"/>
        <v>0.60202589545613994</v>
      </c>
      <c r="Y652" s="2">
        <f t="shared" si="252"/>
        <v>44.786279466552166</v>
      </c>
      <c r="Z652" s="2">
        <f t="shared" si="253"/>
        <v>20.064253201015372</v>
      </c>
      <c r="AA652">
        <f>'[1]LT6.2a - Adj LT ST Implied'!H356</f>
        <v>35.325247473011729</v>
      </c>
      <c r="AB652">
        <f>'[1]LT6.2a - Adj LT ST Implied'!M356</f>
        <v>40.270782119233367</v>
      </c>
      <c r="AC652">
        <f>'[1]LT6.2a - Adj LT ST Implied'!O356</f>
        <v>21.195148483807035</v>
      </c>
      <c r="AD652">
        <f>'[1]LT6.2a - Adj LT ST Implied'!I356</f>
        <v>38.05630733490554</v>
      </c>
      <c r="AE652">
        <f>'[1]LT6.2a - Adj LT ST Implied'!N356</f>
        <v>52.137141048820595</v>
      </c>
      <c r="AF652">
        <f>'[1]LT6.2a - Adj LT ST Implied'!P356</f>
        <v>20.93096903419805</v>
      </c>
    </row>
    <row r="653" spans="2:32">
      <c r="B653" s="2">
        <f t="shared" si="270"/>
        <v>652</v>
      </c>
      <c r="C653" s="10">
        <f t="shared" ref="C653" si="277">C652</f>
        <v>43432</v>
      </c>
      <c r="D653" s="11">
        <f>'[1]A - 12HR - Input'!E667</f>
        <v>19.95</v>
      </c>
      <c r="E653" s="12">
        <f>'[1]A - 12HR - Input'!D667</f>
        <v>103.87</v>
      </c>
      <c r="F653" s="11">
        <f t="shared" si="268"/>
        <v>2072.2065000000002</v>
      </c>
      <c r="G653" s="12">
        <f t="shared" si="269"/>
        <v>2.1561693686073216E-3</v>
      </c>
      <c r="H653" s="17">
        <f t="shared" si="248"/>
        <v>463.78545886026751</v>
      </c>
      <c r="I653" s="17"/>
      <c r="J653" s="11">
        <f t="shared" si="232"/>
        <v>143256878.61776415</v>
      </c>
      <c r="K653" s="11">
        <f t="shared" si="255"/>
        <v>86364153.541876912</v>
      </c>
      <c r="L653" s="23">
        <f t="shared" si="263"/>
        <v>97162940.303913802</v>
      </c>
      <c r="M653" s="11">
        <f t="shared" si="241"/>
        <v>137598175.07921913</v>
      </c>
      <c r="N653" s="11">
        <f t="shared" si="235"/>
        <v>144245509.04282174</v>
      </c>
      <c r="O653" s="11">
        <f t="shared" si="275"/>
        <v>145550367.38286608</v>
      </c>
      <c r="P653" s="20">
        <f t="shared" si="249"/>
        <v>4032139.5402379669</v>
      </c>
      <c r="Q653" s="2">
        <f t="shared" si="250"/>
        <v>35.528750230035314</v>
      </c>
      <c r="R653" s="2">
        <f t="shared" si="256"/>
        <v>21.418939667147509</v>
      </c>
      <c r="S653" s="2">
        <f t="shared" si="264"/>
        <v>24.097117506548269</v>
      </c>
      <c r="T653" s="2">
        <f t="shared" si="242"/>
        <v>34.125350500915062</v>
      </c>
      <c r="U653" s="2">
        <f t="shared" si="236"/>
        <v>35.773937782497654</v>
      </c>
      <c r="V653" s="2">
        <f t="shared" si="276"/>
        <v>36.09755216315655</v>
      </c>
      <c r="W653" s="2">
        <f>'[1]A - 12HR - Input'!E667</f>
        <v>19.95</v>
      </c>
      <c r="X653" s="2">
        <f t="shared" si="251"/>
        <v>0.56151707760141412</v>
      </c>
      <c r="Y653" s="2">
        <f t="shared" si="252"/>
        <v>44.410937787544142</v>
      </c>
      <c r="Z653" s="2">
        <f t="shared" si="253"/>
        <v>19.896100128819779</v>
      </c>
      <c r="AA653">
        <f>'[1]LT6.2a - Adj LT ST Implied'!H357</f>
        <v>34.888666537184115</v>
      </c>
      <c r="AB653">
        <f>'[1]LT6.2a - Adj LT ST Implied'!M357</f>
        <v>39.773079852389884</v>
      </c>
      <c r="AC653">
        <f>'[1]LT6.2a - Adj LT ST Implied'!O357</f>
        <v>20.933199922310468</v>
      </c>
      <c r="AD653">
        <f>'[1]LT6.2a - Adj LT ST Implied'!I357</f>
        <v>37.867136724923093</v>
      </c>
      <c r="AE653">
        <f>'[1]LT6.2a - Adj LT ST Implied'!N357</f>
        <v>51.87797731314464</v>
      </c>
      <c r="AF653">
        <f>'[1]LT6.2a - Adj LT ST Implied'!P357</f>
        <v>20.826925198707702</v>
      </c>
    </row>
    <row r="654" spans="2:32">
      <c r="B654" s="2">
        <f t="shared" si="270"/>
        <v>653</v>
      </c>
      <c r="C654" s="10">
        <f>'[1]A - 12HR - Input'!C668</f>
        <v>43433</v>
      </c>
      <c r="D654" s="11">
        <f>'[1]A - 12HR - Input'!E668</f>
        <v>19.73</v>
      </c>
      <c r="E654" s="12">
        <f>'[1]A - 12HR - Input'!D668</f>
        <v>103.81</v>
      </c>
      <c r="F654" s="11">
        <f t="shared" si="268"/>
        <v>2048.1713</v>
      </c>
      <c r="G654" s="12">
        <f t="shared" si="269"/>
        <v>2.1956918213923847E-3</v>
      </c>
      <c r="H654" s="17">
        <f t="shared" si="248"/>
        <v>455.4373206007827</v>
      </c>
      <c r="I654" s="17"/>
      <c r="J654" s="11">
        <f t="shared" si="232"/>
        <v>142102077.7942636</v>
      </c>
      <c r="K654" s="11">
        <f t="shared" si="255"/>
        <v>82403190.373360246</v>
      </c>
      <c r="L654" s="23">
        <f t="shared" si="263"/>
        <v>95340739.674059004</v>
      </c>
      <c r="M654" s="11">
        <f t="shared" si="241"/>
        <v>135764955.63466075</v>
      </c>
      <c r="N654" s="11">
        <f t="shared" si="235"/>
        <v>142937201.55254605</v>
      </c>
      <c r="O654" s="11">
        <f t="shared" si="275"/>
        <v>144234682.52968538</v>
      </c>
      <c r="P654" s="20">
        <f t="shared" si="249"/>
        <v>4033461.7513829763</v>
      </c>
      <c r="Q654" s="2">
        <f t="shared" si="250"/>
        <v>35.230798394342088</v>
      </c>
      <c r="R654" s="2">
        <f t="shared" si="256"/>
        <v>20.429892596627745</v>
      </c>
      <c r="S654" s="2">
        <f t="shared" si="264"/>
        <v>23.637447322109594</v>
      </c>
      <c r="T654" s="2">
        <f t="shared" si="242"/>
        <v>33.65966110577601</v>
      </c>
      <c r="U654" s="2">
        <f t="shared" si="236"/>
        <v>35.437847279334271</v>
      </c>
      <c r="V654" s="2">
        <f t="shared" si="276"/>
        <v>35.759526535792929</v>
      </c>
      <c r="W654" s="2">
        <f>'[1]A - 12HR - Input'!E668</f>
        <v>19.73</v>
      </c>
      <c r="X654" s="2">
        <f t="shared" si="251"/>
        <v>0.56002137048272382</v>
      </c>
      <c r="Y654" s="2">
        <f t="shared" si="252"/>
        <v>44.03849799292761</v>
      </c>
      <c r="Z654" s="2">
        <f t="shared" si="253"/>
        <v>19.729247100831572</v>
      </c>
      <c r="AA654">
        <f>'[1]LT6.2a - Adj LT ST Implied'!H358</f>
        <v>34.439944050015875</v>
      </c>
      <c r="AB654">
        <f>'[1]LT6.2a - Adj LT ST Implied'!M358</f>
        <v>39.261536217018097</v>
      </c>
      <c r="AC654">
        <f>'[1]LT6.2a - Adj LT ST Implied'!O358</f>
        <v>20.663966430009523</v>
      </c>
      <c r="AD654">
        <f>'[1]LT6.2a - Adj LT ST Implied'!I358</f>
        <v>37.661399905161296</v>
      </c>
      <c r="AE654">
        <f>'[1]LT6.2a - Adj LT ST Implied'!N358</f>
        <v>51.596117870070977</v>
      </c>
      <c r="AF654">
        <f>'[1]LT6.2a - Adj LT ST Implied'!P358</f>
        <v>20.713769947838713</v>
      </c>
    </row>
    <row r="655" spans="2:32">
      <c r="B655" s="2">
        <f t="shared" si="270"/>
        <v>654</v>
      </c>
      <c r="C655" s="10">
        <f t="shared" ref="C655" si="278">C654</f>
        <v>43433</v>
      </c>
      <c r="D655" s="11">
        <f>'[1]A - 12HR - Input'!E669</f>
        <v>19.57</v>
      </c>
      <c r="E655" s="12">
        <f>'[1]A - 12HR - Input'!D669</f>
        <v>104.41</v>
      </c>
      <c r="F655" s="11">
        <f t="shared" si="268"/>
        <v>2043.3036999999999</v>
      </c>
      <c r="G655" s="12">
        <f t="shared" si="269"/>
        <v>2.2359387183221841E-3</v>
      </c>
      <c r="H655" s="17">
        <f t="shared" si="248"/>
        <v>447.23944882996858</v>
      </c>
      <c r="I655" s="17"/>
      <c r="J655" s="11">
        <f t="shared" si="232"/>
        <v>140964579.2650198</v>
      </c>
      <c r="K655" s="11">
        <f t="shared" si="255"/>
        <v>81828615.874873877</v>
      </c>
      <c r="L655" s="23">
        <f t="shared" si="263"/>
        <v>94138314.05487673</v>
      </c>
      <c r="M655" s="11">
        <f t="shared" si="241"/>
        <v>133937924.14194199</v>
      </c>
      <c r="N655" s="11">
        <f t="shared" si="235"/>
        <v>141638820.37503386</v>
      </c>
      <c r="O655" s="11">
        <f t="shared" si="275"/>
        <v>142912829.92227271</v>
      </c>
      <c r="P655" s="20">
        <f t="shared" si="249"/>
        <v>4035190.9658961338</v>
      </c>
      <c r="Q655" s="2">
        <f t="shared" si="250"/>
        <v>34.933806220423683</v>
      </c>
      <c r="R655" s="2">
        <f t="shared" si="256"/>
        <v>20.278746796981245</v>
      </c>
      <c r="S655" s="2">
        <f t="shared" si="264"/>
        <v>23.329333072584962</v>
      </c>
      <c r="T655" s="2">
        <f t="shared" si="242"/>
        <v>33.19246233299323</v>
      </c>
      <c r="U655" s="2">
        <f t="shared" si="236"/>
        <v>35.100896481011709</v>
      </c>
      <c r="V655" s="2">
        <f t="shared" si="276"/>
        <v>35.416621203337442</v>
      </c>
      <c r="W655" s="2">
        <f>'[1]A - 12HR - Input'!E669</f>
        <v>19.57</v>
      </c>
      <c r="X655" s="2">
        <f t="shared" si="251"/>
        <v>0.56020234029232707</v>
      </c>
      <c r="Y655" s="2">
        <f t="shared" si="252"/>
        <v>43.667257775529606</v>
      </c>
      <c r="Z655" s="2">
        <f t="shared" si="253"/>
        <v>19.562931483437264</v>
      </c>
      <c r="AA655">
        <f>'[1]LT6.2a - Adj LT ST Implied'!H359</f>
        <v>34.155090573634823</v>
      </c>
      <c r="AB655">
        <f>'[1]LT6.2a - Adj LT ST Implied'!M359</f>
        <v>38.936803253943694</v>
      </c>
      <c r="AC655">
        <f>'[1]LT6.2a - Adj LT ST Implied'!O359</f>
        <v>20.493054344180894</v>
      </c>
      <c r="AD655">
        <f>'[1]LT6.2a - Adj LT ST Implied'!I359</f>
        <v>37.535045921430211</v>
      </c>
      <c r="AE655">
        <f>'[1]LT6.2a - Adj LT ST Implied'!N359</f>
        <v>51.42301291235939</v>
      </c>
      <c r="AF655">
        <f>'[1]LT6.2a - Adj LT ST Implied'!P359</f>
        <v>20.644275256786617</v>
      </c>
    </row>
    <row r="656" spans="2:32">
      <c r="B656" s="2">
        <f t="shared" si="270"/>
        <v>655</v>
      </c>
      <c r="C656" s="10">
        <f>'[1]A - 12HR - Input'!C670</f>
        <v>43434</v>
      </c>
      <c r="D656" s="11">
        <f>'[1]A - 12HR - Input'!E670</f>
        <v>21.47</v>
      </c>
      <c r="E656" s="12">
        <f>'[1]A - 12HR - Input'!D670</f>
        <v>103.68</v>
      </c>
      <c r="F656" s="11">
        <f t="shared" si="268"/>
        <v>2226.0095999999999</v>
      </c>
      <c r="G656" s="12">
        <f t="shared" si="269"/>
        <v>2.2769233384136293E-3</v>
      </c>
      <c r="H656" s="17">
        <f t="shared" si="248"/>
        <v>439.18913875102919</v>
      </c>
      <c r="I656" s="17"/>
      <c r="J656" s="11">
        <f t="shared" si="232"/>
        <v>139981348.13004118</v>
      </c>
      <c r="K656" s="11">
        <f t="shared" si="255"/>
        <v>85419451.733602419</v>
      </c>
      <c r="L656" s="23">
        <f t="shared" si="263"/>
        <v>93319645.86209549</v>
      </c>
      <c r="M656" s="11">
        <f t="shared" si="241"/>
        <v>132136600.61839677</v>
      </c>
      <c r="N656" s="11">
        <f t="shared" si="235"/>
        <v>140508089.45526302</v>
      </c>
      <c r="O656" s="11">
        <f t="shared" si="275"/>
        <v>141602631.10688394</v>
      </c>
      <c r="P656" s="20">
        <f t="shared" si="249"/>
        <v>4036363.4545480544</v>
      </c>
      <c r="Q656" s="2">
        <f t="shared" si="250"/>
        <v>34.680065288053868</v>
      </c>
      <c r="R656" s="2">
        <f t="shared" si="256"/>
        <v>21.162477734098577</v>
      </c>
      <c r="S656" s="2">
        <f t="shared" si="264"/>
        <v>23.119733124366114</v>
      </c>
      <c r="T656" s="2">
        <f t="shared" si="242"/>
        <v>32.736546672849585</v>
      </c>
      <c r="U656" s="2">
        <f t="shared" si="236"/>
        <v>34.810564270901494</v>
      </c>
      <c r="V656" s="2">
        <f t="shared" si="276"/>
        <v>35.081734512121379</v>
      </c>
      <c r="W656" s="2">
        <f>'[1]A - 12HR - Input'!E670</f>
        <v>21.47</v>
      </c>
      <c r="X656" s="2">
        <f t="shared" si="251"/>
        <v>0.61908764651016102</v>
      </c>
      <c r="Y656" s="2">
        <f t="shared" si="252"/>
        <v>43.350081610067335</v>
      </c>
      <c r="Z656" s="2">
        <f t="shared" si="253"/>
        <v>19.420836561310168</v>
      </c>
      <c r="AA656">
        <f>'[1]LT6.2a - Adj LT ST Implied'!H360</f>
        <v>33.793767506494923</v>
      </c>
      <c r="AB656">
        <f>'[1]LT6.2a - Adj LT ST Implied'!M360</f>
        <v>38.524894957404207</v>
      </c>
      <c r="AC656">
        <f>'[1]LT6.2a - Adj LT ST Implied'!O360</f>
        <v>20.276260503896953</v>
      </c>
      <c r="AD656">
        <f>'[1]LT6.2a - Adj LT ST Implied'!I360</f>
        <v>37.356475134664514</v>
      </c>
      <c r="AE656">
        <f>'[1]LT6.2a - Adj LT ST Implied'!N360</f>
        <v>51.178370934490388</v>
      </c>
      <c r="AF656">
        <f>'[1]LT6.2a - Adj LT ST Implied'!P360</f>
        <v>20.546061324065484</v>
      </c>
    </row>
    <row r="657" spans="2:32">
      <c r="B657" s="2">
        <f t="shared" si="270"/>
        <v>656</v>
      </c>
      <c r="C657" s="10">
        <f t="shared" ref="C657" si="279">C656</f>
        <v>43434</v>
      </c>
      <c r="D657" s="11">
        <f>'[1]A - 12HR - Input'!E671</f>
        <v>22.06</v>
      </c>
      <c r="E657" s="12">
        <f>'[1]A - 12HR - Input'!D671</f>
        <v>103.97</v>
      </c>
      <c r="F657" s="11">
        <f t="shared" si="268"/>
        <v>2293.5781999999999</v>
      </c>
      <c r="G657" s="12">
        <f t="shared" si="269"/>
        <v>2.3186592040871988E-3</v>
      </c>
      <c r="H657" s="17">
        <f t="shared" si="248"/>
        <v>431.28373425351066</v>
      </c>
      <c r="I657" s="17"/>
      <c r="J657" s="11">
        <f t="shared" si="232"/>
        <v>139065464.46132836</v>
      </c>
      <c r="K657" s="11">
        <f t="shared" si="255"/>
        <v>90404028.803229064</v>
      </c>
      <c r="L657" s="23">
        <f t="shared" si="263"/>
        <v>92464322.517729148</v>
      </c>
      <c r="M657" s="11">
        <f t="shared" si="241"/>
        <v>130559989.20420787</v>
      </c>
      <c r="N657" s="11">
        <f t="shared" si="235"/>
        <v>139441031.30768958</v>
      </c>
      <c r="O657" s="11">
        <f t="shared" si="275"/>
        <v>140455402.19140095</v>
      </c>
      <c r="P657" s="20">
        <f t="shared" si="249"/>
        <v>4037718.2986956201</v>
      </c>
      <c r="Q657" s="2">
        <f t="shared" si="250"/>
        <v>34.441596509160455</v>
      </c>
      <c r="R657" s="2">
        <f t="shared" si="256"/>
        <v>22.389880153955755</v>
      </c>
      <c r="S657" s="2">
        <f t="shared" si="264"/>
        <v>22.900142030116275</v>
      </c>
      <c r="T657" s="2">
        <f t="shared" si="242"/>
        <v>32.335091144517214</v>
      </c>
      <c r="U657" s="2">
        <f t="shared" si="236"/>
        <v>34.534611132415016</v>
      </c>
      <c r="V657" s="2">
        <f t="shared" si="276"/>
        <v>34.7858349198791</v>
      </c>
      <c r="W657" s="2">
        <f>'[1]A - 12HR - Input'!E671</f>
        <v>22.06</v>
      </c>
      <c r="X657" s="2">
        <f t="shared" si="251"/>
        <v>0.64050457109712333</v>
      </c>
      <c r="Y657" s="2">
        <f t="shared" si="252"/>
        <v>43.05199563645057</v>
      </c>
      <c r="Z657" s="2">
        <f t="shared" si="253"/>
        <v>19.287294045129858</v>
      </c>
      <c r="AA657">
        <f>'[1]LT6.2a - Adj LT ST Implied'!H361</f>
        <v>33.515323628315848</v>
      </c>
      <c r="AB657">
        <f>'[1]LT6.2a - Adj LT ST Implied'!M361</f>
        <v>38.207468936280065</v>
      </c>
      <c r="AC657">
        <f>'[1]LT6.2a - Adj LT ST Implied'!O361</f>
        <v>20.109194176989508</v>
      </c>
      <c r="AD657">
        <f>'[1]LT6.2a - Adj LT ST Implied'!I361</f>
        <v>37.226623508380314</v>
      </c>
      <c r="AE657">
        <f>'[1]LT6.2a - Adj LT ST Implied'!N361</f>
        <v>51.000474206481037</v>
      </c>
      <c r="AF657">
        <f>'[1]LT6.2a - Adj LT ST Implied'!P361</f>
        <v>20.474642929609175</v>
      </c>
    </row>
    <row r="658" spans="2:32">
      <c r="B658" s="2">
        <f t="shared" si="270"/>
        <v>657</v>
      </c>
      <c r="C658" s="10">
        <f>'[1]A - 12HR - Input'!C672</f>
        <v>43435</v>
      </c>
      <c r="D658" s="11">
        <f>'[1]A - 12HR - Input'!E672</f>
        <v>21.5</v>
      </c>
      <c r="E658" s="12">
        <f>'[1]A - 12HR - Input'!D672</f>
        <v>103.47</v>
      </c>
      <c r="F658" s="11">
        <f t="shared" si="268"/>
        <v>2224.605</v>
      </c>
      <c r="G658" s="12">
        <f t="shared" si="269"/>
        <v>2.3611600856285123E-3</v>
      </c>
      <c r="H658" s="17">
        <f t="shared" si="248"/>
        <v>423.52062703694742</v>
      </c>
      <c r="I658" s="17"/>
      <c r="J658" s="11">
        <f t="shared" si="232"/>
        <v>138116654.21469009</v>
      </c>
      <c r="K658" s="11">
        <f t="shared" si="255"/>
        <v>90351136.072653875</v>
      </c>
      <c r="L658" s="23">
        <f t="shared" si="263"/>
        <v>91017973.898278207</v>
      </c>
      <c r="M658" s="11">
        <f t="shared" si="241"/>
        <v>129117610.27495688</v>
      </c>
      <c r="N658" s="11">
        <f t="shared" si="235"/>
        <v>138312052.05135649</v>
      </c>
      <c r="O658" s="11">
        <f t="shared" si="275"/>
        <v>139361086.35699758</v>
      </c>
      <c r="P658" s="20">
        <f t="shared" si="249"/>
        <v>4038689.4000961208</v>
      </c>
      <c r="Q658" s="2">
        <f t="shared" si="250"/>
        <v>34.198384805576509</v>
      </c>
      <c r="R658" s="2">
        <f t="shared" si="256"/>
        <v>22.371400006770394</v>
      </c>
      <c r="S658" s="2">
        <f t="shared" si="264"/>
        <v>22.536512437948801</v>
      </c>
      <c r="T658" s="2">
        <f t="shared" si="242"/>
        <v>31.970175837707124</v>
      </c>
      <c r="U658" s="2">
        <f t="shared" si="236"/>
        <v>34.246766301975256</v>
      </c>
      <c r="V658" s="2">
        <f t="shared" si="276"/>
        <v>34.506512522027762</v>
      </c>
      <c r="W658" s="2">
        <f>'[1]A - 12HR - Input'!E672</f>
        <v>21.5</v>
      </c>
      <c r="X658" s="2">
        <f t="shared" si="251"/>
        <v>0.62868466222106878</v>
      </c>
      <c r="Y658" s="2">
        <f t="shared" si="252"/>
        <v>42.747981006970633</v>
      </c>
      <c r="Z658" s="2">
        <f t="shared" si="253"/>
        <v>19.151095491122849</v>
      </c>
      <c r="AA658">
        <f>'[1]LT6.2a - Adj LT ST Implied'!H362</f>
        <v>33.179666263387716</v>
      </c>
      <c r="AB658">
        <f>'[1]LT6.2a - Adj LT ST Implied'!M362</f>
        <v>37.824819540261991</v>
      </c>
      <c r="AC658">
        <f>'[1]LT6.2a - Adj LT ST Implied'!O362</f>
        <v>19.907799758032628</v>
      </c>
      <c r="AD658">
        <f>'[1]LT6.2a - Adj LT ST Implied'!I362</f>
        <v>37.074987238554371</v>
      </c>
      <c r="AE658">
        <f>'[1]LT6.2a - Adj LT ST Implied'!N362</f>
        <v>50.792732516819491</v>
      </c>
      <c r="AF658">
        <f>'[1]LT6.2a - Adj LT ST Implied'!P362</f>
        <v>20.391242981204904</v>
      </c>
    </row>
    <row r="659" spans="2:32">
      <c r="B659" s="2">
        <f t="shared" si="270"/>
        <v>658</v>
      </c>
      <c r="C659" s="10">
        <f t="shared" ref="C659" si="280">C658</f>
        <v>43435</v>
      </c>
      <c r="D659" s="11">
        <f>'[1]A - 12HR - Input'!E673</f>
        <v>22.34</v>
      </c>
      <c r="E659" s="12">
        <f>'[1]A - 12HR - Input'!D673</f>
        <v>103</v>
      </c>
      <c r="F659" s="11">
        <f t="shared" si="268"/>
        <v>2301.02</v>
      </c>
      <c r="G659" s="12">
        <f t="shared" si="269"/>
        <v>2.4044400057316824E-3</v>
      </c>
      <c r="H659" s="17">
        <f t="shared" si="248"/>
        <v>415.8972557502824</v>
      </c>
      <c r="I659" s="17"/>
      <c r="J659" s="11">
        <f t="shared" si="232"/>
        <v>137238579.04644072</v>
      </c>
      <c r="K659" s="11">
        <f t="shared" si="255"/>
        <v>90526379.616548926</v>
      </c>
      <c r="L659" s="23">
        <f t="shared" si="263"/>
        <v>90039990.42784062</v>
      </c>
      <c r="M659" s="11">
        <f t="shared" si="241"/>
        <v>127547224.86807933</v>
      </c>
      <c r="N659" s="11">
        <f t="shared" si="235"/>
        <v>137264590.44231987</v>
      </c>
      <c r="O659" s="11">
        <f t="shared" si="275"/>
        <v>138226345.42722628</v>
      </c>
      <c r="P659" s="20">
        <f t="shared" si="249"/>
        <v>4039301.1232416285</v>
      </c>
      <c r="Q659" s="2">
        <f t="shared" si="250"/>
        <v>33.975822762206874</v>
      </c>
      <c r="R659" s="2">
        <f t="shared" si="256"/>
        <v>22.411396638807531</v>
      </c>
      <c r="S659" s="2">
        <f t="shared" si="264"/>
        <v>22.290982444899164</v>
      </c>
      <c r="T659" s="2">
        <f t="shared" si="242"/>
        <v>31.576557670877449</v>
      </c>
      <c r="U659" s="2">
        <f t="shared" si="236"/>
        <v>33.982262340511518</v>
      </c>
      <c r="V659" s="2">
        <f t="shared" si="276"/>
        <v>34.220361693731952</v>
      </c>
      <c r="W659" s="2">
        <f>'[1]A - 12HR - Input'!E673</f>
        <v>22.34</v>
      </c>
      <c r="X659" s="2">
        <f t="shared" si="251"/>
        <v>0.65752638740657599</v>
      </c>
      <c r="Y659" s="2">
        <f t="shared" si="252"/>
        <v>42.46977845275859</v>
      </c>
      <c r="Z659" s="2">
        <f t="shared" si="253"/>
        <v>19.026460746835852</v>
      </c>
      <c r="AA659">
        <f>'[1]LT6.2a - Adj LT ST Implied'!H363</f>
        <v>32.926119625253257</v>
      </c>
      <c r="AB659">
        <f>'[1]LT6.2a - Adj LT ST Implied'!M363</f>
        <v>37.53577637278871</v>
      </c>
      <c r="AC659">
        <f>'[1]LT6.2a - Adj LT ST Implied'!O363</f>
        <v>19.755671775151953</v>
      </c>
      <c r="AD659">
        <f>'[1]LT6.2a - Adj LT ST Implied'!I363</f>
        <v>36.946671477388051</v>
      </c>
      <c r="AE659">
        <f>'[1]LT6.2a - Adj LT ST Implied'!N363</f>
        <v>50.616939924021636</v>
      </c>
      <c r="AF659">
        <f>'[1]LT6.2a - Adj LT ST Implied'!P363</f>
        <v>20.320669312563428</v>
      </c>
    </row>
    <row r="660" spans="2:32">
      <c r="B660" s="2">
        <f t="shared" si="270"/>
        <v>659</v>
      </c>
      <c r="C660" s="10">
        <f>'[1]A - 12HR - Input'!C674</f>
        <v>43436</v>
      </c>
      <c r="D660" s="11">
        <f>'[1]A - 12HR - Input'!E674</f>
        <v>21.92</v>
      </c>
      <c r="E660" s="12">
        <f>'[1]A - 12HR - Input'!D674</f>
        <v>102.1</v>
      </c>
      <c r="F660" s="11">
        <f t="shared" si="268"/>
        <v>2238.0320000000002</v>
      </c>
      <c r="G660" s="12">
        <f t="shared" si="269"/>
        <v>2.4485132441259497E-3</v>
      </c>
      <c r="H660" s="17">
        <f t="shared" si="248"/>
        <v>408.41110514677729</v>
      </c>
      <c r="I660" s="17"/>
      <c r="J660" s="11">
        <f t="shared" si="232"/>
        <v>136330011.61593145</v>
      </c>
      <c r="K660" s="11">
        <f t="shared" si="255"/>
        <v>90769599.192734614</v>
      </c>
      <c r="L660" s="23">
        <f t="shared" si="263"/>
        <v>89381794.852785021</v>
      </c>
      <c r="M660" s="11">
        <f t="shared" si="241"/>
        <v>126110734.12111558</v>
      </c>
      <c r="N660" s="11">
        <f t="shared" si="235"/>
        <v>136183503.99489096</v>
      </c>
      <c r="O660" s="11">
        <f t="shared" si="275"/>
        <v>137175849.53017166</v>
      </c>
      <c r="P660" s="20">
        <f t="shared" si="249"/>
        <v>4039251.6258359156</v>
      </c>
      <c r="Q660" s="2">
        <f t="shared" si="250"/>
        <v>33.751304509958132</v>
      </c>
      <c r="R660" s="2">
        <f t="shared" si="256"/>
        <v>22.471885289877186</v>
      </c>
      <c r="S660" s="2">
        <f t="shared" si="264"/>
        <v>22.128305719079243</v>
      </c>
      <c r="T660" s="2">
        <f t="shared" si="242"/>
        <v>31.221311718855148</v>
      </c>
      <c r="U660" s="2">
        <f t="shared" si="236"/>
        <v>33.715033528446753</v>
      </c>
      <c r="V660" s="2">
        <f t="shared" si="276"/>
        <v>33.960709120661278</v>
      </c>
      <c r="W660" s="2">
        <f>'[1]A - 12HR - Input'!E674</f>
        <v>21.92</v>
      </c>
      <c r="X660" s="2">
        <f t="shared" si="251"/>
        <v>0.64945637859812588</v>
      </c>
      <c r="Y660" s="2">
        <f t="shared" si="252"/>
        <v>42.189130637447661</v>
      </c>
      <c r="Z660" s="2">
        <f t="shared" si="253"/>
        <v>18.900730525576556</v>
      </c>
      <c r="AA660">
        <f>'[1]LT6.2a - Adj LT ST Implied'!H364</f>
        <v>32.582951123941392</v>
      </c>
      <c r="AB660">
        <f>'[1]LT6.2a - Adj LT ST Implied'!M364</f>
        <v>37.144564281293185</v>
      </c>
      <c r="AC660">
        <f>'[1]LT6.2a - Adj LT ST Implied'!O364</f>
        <v>19.549770674364833</v>
      </c>
      <c r="AD660">
        <f>'[1]LT6.2a - Adj LT ST Implied'!I364</f>
        <v>36.780770340724835</v>
      </c>
      <c r="AE660">
        <f>'[1]LT6.2a - Adj LT ST Implied'!N364</f>
        <v>50.389655366793029</v>
      </c>
      <c r="AF660">
        <f>'[1]LT6.2a - Adj LT ST Implied'!P364</f>
        <v>20.229423687398661</v>
      </c>
    </row>
    <row r="661" spans="2:32">
      <c r="B661" s="2">
        <f t="shared" si="270"/>
        <v>660</v>
      </c>
      <c r="C661" s="10">
        <f t="shared" ref="C661" si="281">C660</f>
        <v>43436</v>
      </c>
      <c r="D661" s="11">
        <f>'[1]A - 12HR - Input'!E675</f>
        <v>20.010000000000002</v>
      </c>
      <c r="E661" s="12">
        <f>'[1]A - 12HR - Input'!D675</f>
        <v>101.64</v>
      </c>
      <c r="F661" s="11">
        <f t="shared" si="268"/>
        <v>2033.8164000000002</v>
      </c>
      <c r="G661" s="12">
        <f t="shared" si="269"/>
        <v>2.4933943422871178E-3</v>
      </c>
      <c r="H661" s="17">
        <f t="shared" si="248"/>
        <v>401.05970525413528</v>
      </c>
      <c r="I661" s="17"/>
      <c r="J661" s="11">
        <f t="shared" si="232"/>
        <v>135293792.05520317</v>
      </c>
      <c r="K661" s="11">
        <f t="shared" si="255"/>
        <v>85399875.358224005</v>
      </c>
      <c r="L661" s="23">
        <f t="shared" si="263"/>
        <v>88162586.906003192</v>
      </c>
      <c r="M661" s="11">
        <f t="shared" si="241"/>
        <v>124620491.76271617</v>
      </c>
      <c r="N661" s="11">
        <f t="shared" si="235"/>
        <v>134965335.45932877</v>
      </c>
      <c r="O661" s="11">
        <f t="shared" si="275"/>
        <v>136105493.35454023</v>
      </c>
      <c r="P661" s="20">
        <f t="shared" si="249"/>
        <v>4038864.8225239338</v>
      </c>
      <c r="Q661" s="2">
        <f t="shared" si="250"/>
        <v>33.497974802399177</v>
      </c>
      <c r="R661" s="2">
        <f t="shared" si="256"/>
        <v>21.144524293550539</v>
      </c>
      <c r="S661" s="2">
        <f t="shared" si="264"/>
        <v>21.828555987894976</v>
      </c>
      <c r="T661" s="2">
        <f t="shared" si="242"/>
        <v>30.855326246061232</v>
      </c>
      <c r="U661" s="2">
        <f t="shared" si="236"/>
        <v>33.416650814024358</v>
      </c>
      <c r="V661" s="2">
        <f t="shared" si="276"/>
        <v>33.698947435801109</v>
      </c>
      <c r="W661" s="2">
        <f>'[1]A - 12HR - Input'!E675</f>
        <v>20.010000000000002</v>
      </c>
      <c r="X661" s="2">
        <f t="shared" si="251"/>
        <v>0.59734954480193991</v>
      </c>
      <c r="Y661" s="2">
        <f t="shared" si="252"/>
        <v>41.87246850299897</v>
      </c>
      <c r="Z661" s="2">
        <f t="shared" si="253"/>
        <v>18.758865889343543</v>
      </c>
      <c r="AA661">
        <f>'[1]LT6.2a - Adj LT ST Implied'!H365</f>
        <v>32.180172821468453</v>
      </c>
      <c r="AB661">
        <f>'[1]LT6.2a - Adj LT ST Implied'!M365</f>
        <v>36.685397016474035</v>
      </c>
      <c r="AC661">
        <f>'[1]LT6.2a - Adj LT ST Implied'!O365</f>
        <v>19.308103692881073</v>
      </c>
      <c r="AD661">
        <f>'[1]LT6.2a - Adj LT ST Implied'!I365</f>
        <v>36.556227646241133</v>
      </c>
      <c r="AE661">
        <f>'[1]LT6.2a - Adj LT ST Implied'!N365</f>
        <v>50.08203187535036</v>
      </c>
      <c r="AF661">
        <f>'[1]LT6.2a - Adj LT ST Implied'!P365</f>
        <v>20.105925205432627</v>
      </c>
    </row>
    <row r="662" spans="2:32">
      <c r="B662" s="2">
        <f t="shared" si="270"/>
        <v>661</v>
      </c>
      <c r="C662" s="10">
        <f>'[1]A - 12HR - Input'!C676</f>
        <v>43437</v>
      </c>
      <c r="D662" s="11">
        <f>'[1]A - 12HR - Input'!E676</f>
        <v>20.14</v>
      </c>
      <c r="E662" s="12">
        <f>'[1]A - 12HR - Input'!D676</f>
        <v>102.02</v>
      </c>
      <c r="F662" s="11">
        <f t="shared" si="268"/>
        <v>2054.6828</v>
      </c>
      <c r="G662" s="12">
        <f t="shared" si="269"/>
        <v>2.5390981082353548E-3</v>
      </c>
      <c r="H662" s="17">
        <f t="shared" si="248"/>
        <v>393.84063055956079</v>
      </c>
      <c r="I662" s="17"/>
      <c r="J662" s="11">
        <f t="shared" si="232"/>
        <v>134292947.08746862</v>
      </c>
      <c r="K662" s="11">
        <f t="shared" si="255"/>
        <v>81773774.062563062</v>
      </c>
      <c r="L662" s="23">
        <f t="shared" si="263"/>
        <v>86932379.663170949</v>
      </c>
      <c r="M662" s="11">
        <f t="shared" si="241"/>
        <v>122986432.36990303</v>
      </c>
      <c r="N662" s="11">
        <f t="shared" si="235"/>
        <v>133788697.85471661</v>
      </c>
      <c r="O662" s="11">
        <f t="shared" si="275"/>
        <v>134886082.43014601</v>
      </c>
      <c r="P662" s="20">
        <f t="shared" si="249"/>
        <v>4038753.1498990064</v>
      </c>
      <c r="Q662" s="2">
        <f t="shared" si="250"/>
        <v>33.251090646831628</v>
      </c>
      <c r="R662" s="2">
        <f t="shared" si="256"/>
        <v>20.247282026782923</v>
      </c>
      <c r="S662" s="2">
        <f t="shared" si="264"/>
        <v>21.524558802348391</v>
      </c>
      <c r="T662" s="2">
        <f t="shared" si="242"/>
        <v>30.451584388854872</v>
      </c>
      <c r="U662" s="2">
        <f t="shared" si="236"/>
        <v>33.126237947486878</v>
      </c>
      <c r="V662" s="2">
        <f t="shared" si="276"/>
        <v>33.397951650874973</v>
      </c>
      <c r="W662" s="2">
        <f>'[1]A - 12HR - Input'!E676</f>
        <v>20.14</v>
      </c>
      <c r="X662" s="2">
        <f t="shared" si="251"/>
        <v>0.60569441808427016</v>
      </c>
      <c r="Y662" s="2">
        <f t="shared" si="252"/>
        <v>41.563863308539538</v>
      </c>
      <c r="Z662" s="2">
        <f t="shared" si="253"/>
        <v>18.620610762225713</v>
      </c>
      <c r="AA662">
        <f>'[1]LT6.2a - Adj LT ST Implied'!H366</f>
        <v>31.811635530686306</v>
      </c>
      <c r="AB662">
        <f>'[1]LT6.2a - Adj LT ST Implied'!M366</f>
        <v>36.265264504982383</v>
      </c>
      <c r="AC662">
        <f>'[1]LT6.2a - Adj LT ST Implied'!O366</f>
        <v>19.086981318411784</v>
      </c>
      <c r="AD662">
        <f>'[1]LT6.2a - Adj LT ST Implied'!I366</f>
        <v>36.362275884244596</v>
      </c>
      <c r="AE662">
        <f>'[1]LT6.2a - Adj LT ST Implied'!N366</f>
        <v>49.816317961415102</v>
      </c>
      <c r="AF662">
        <f>'[1]LT6.2a - Adj LT ST Implied'!P366</f>
        <v>19.999251736334529</v>
      </c>
    </row>
    <row r="663" spans="2:32">
      <c r="B663" s="2">
        <f t="shared" si="270"/>
        <v>662</v>
      </c>
      <c r="C663" s="10">
        <f t="shared" ref="C663" si="282">C662</f>
        <v>43437</v>
      </c>
      <c r="D663" s="11">
        <f>'[1]A - 12HR - Input'!E677</f>
        <v>21.08</v>
      </c>
      <c r="E663" s="12">
        <f>'[1]A - 12HR - Input'!D677</f>
        <v>102.12</v>
      </c>
      <c r="F663" s="11">
        <f t="shared" si="268"/>
        <v>2152.6895999999997</v>
      </c>
      <c r="G663" s="12">
        <f t="shared" si="269"/>
        <v>2.585639621420931E-3</v>
      </c>
      <c r="H663" s="17">
        <f t="shared" si="248"/>
        <v>386.75149920948877</v>
      </c>
      <c r="I663" s="17"/>
      <c r="J663" s="11">
        <f t="shared" si="232"/>
        <v>133376464.82753877</v>
      </c>
      <c r="K663" s="11">
        <f t="shared" si="255"/>
        <v>84165249.436932385</v>
      </c>
      <c r="L663" s="23">
        <f t="shared" si="263"/>
        <v>86140200.797454685</v>
      </c>
      <c r="M663" s="11">
        <f t="shared" si="241"/>
        <v>121422355.66413936</v>
      </c>
      <c r="N663" s="11">
        <f t="shared" si="235"/>
        <v>132721583.7742639</v>
      </c>
      <c r="O663" s="11">
        <f t="shared" si="275"/>
        <v>133712903.74569584</v>
      </c>
      <c r="P663" s="20">
        <f t="shared" si="249"/>
        <v>4038702.5063655451</v>
      </c>
      <c r="Q663" s="2">
        <f t="shared" si="250"/>
        <v>33.024582676569842</v>
      </c>
      <c r="R663" s="2">
        <f t="shared" si="256"/>
        <v>20.839675441376652</v>
      </c>
      <c r="S663" s="2">
        <f t="shared" si="264"/>
        <v>21.328681838210663</v>
      </c>
      <c r="T663" s="2">
        <f t="shared" si="242"/>
        <v>30.064694161741599</v>
      </c>
      <c r="U663" s="2">
        <f t="shared" si="236"/>
        <v>32.862431329140144</v>
      </c>
      <c r="V663" s="2">
        <f t="shared" si="276"/>
        <v>33.107886390479642</v>
      </c>
      <c r="W663" s="2">
        <f>'[1]A - 12HR - Input'!E677</f>
        <v>21.08</v>
      </c>
      <c r="X663" s="2">
        <f t="shared" si="251"/>
        <v>0.638312381005673</v>
      </c>
      <c r="Y663" s="2">
        <f t="shared" si="252"/>
        <v>41.280728345712305</v>
      </c>
      <c r="Z663" s="2">
        <f t="shared" si="253"/>
        <v>18.493766298879112</v>
      </c>
      <c r="AA663">
        <f>'[1]LT6.2a - Adj LT ST Implied'!H367</f>
        <v>31.499308644400433</v>
      </c>
      <c r="AB663">
        <f>'[1]LT6.2a - Adj LT ST Implied'!M367</f>
        <v>35.909211854616487</v>
      </c>
      <c r="AC663">
        <f>'[1]LT6.2a - Adj LT ST Implied'!O367</f>
        <v>18.899585186640259</v>
      </c>
      <c r="AD663">
        <f>'[1]LT6.2a - Adj LT ST Implied'!I367</f>
        <v>36.183699220010588</v>
      </c>
      <c r="AE663">
        <f>'[1]LT6.2a - Adj LT ST Implied'!N367</f>
        <v>49.57166793141451</v>
      </c>
      <c r="AF663">
        <f>'[1]LT6.2a - Adj LT ST Implied'!P367</f>
        <v>19.901034571005827</v>
      </c>
    </row>
    <row r="664" spans="2:32">
      <c r="B664" s="2">
        <f t="shared" si="270"/>
        <v>663</v>
      </c>
      <c r="C664" s="10">
        <f>'[1]A - 12HR - Input'!C678</f>
        <v>43438</v>
      </c>
      <c r="D664" s="11">
        <f>'[1]A - 12HR - Input'!E678</f>
        <v>21.11</v>
      </c>
      <c r="E664" s="12">
        <f>'[1]A - 12HR - Input'!D678</f>
        <v>102.28</v>
      </c>
      <c r="F664" s="11">
        <f t="shared" si="268"/>
        <v>2159.1307999999999</v>
      </c>
      <c r="G664" s="12">
        <f t="shared" si="269"/>
        <v>2.6330342376995226E-3</v>
      </c>
      <c r="H664" s="17">
        <f t="shared" si="248"/>
        <v>379.78997222371794</v>
      </c>
      <c r="I664" s="17"/>
      <c r="J664" s="11">
        <f t="shared" si="232"/>
        <v>132482288.06689672</v>
      </c>
      <c r="K664" s="11">
        <f t="shared" si="255"/>
        <v>86237577.945509568</v>
      </c>
      <c r="L664" s="23">
        <f t="shared" si="263"/>
        <v>86359348.781896442</v>
      </c>
      <c r="M664" s="11">
        <f t="shared" si="241"/>
        <v>120009105.00772902</v>
      </c>
      <c r="N664" s="11">
        <f t="shared" si="235"/>
        <v>131670794.9118637</v>
      </c>
      <c r="O664" s="11">
        <f t="shared" si="275"/>
        <v>132634288.91686204</v>
      </c>
      <c r="P664" s="20">
        <f t="shared" si="249"/>
        <v>4038763.4632825414</v>
      </c>
      <c r="Q664" s="2">
        <f t="shared" si="250"/>
        <v>32.802685592094704</v>
      </c>
      <c r="R664" s="2">
        <f t="shared" si="256"/>
        <v>21.352470559248648</v>
      </c>
      <c r="S664" s="2">
        <f t="shared" si="264"/>
        <v>21.382621083658883</v>
      </c>
      <c r="T664" s="2">
        <f t="shared" si="242"/>
        <v>29.714318775725118</v>
      </c>
      <c r="U664" s="2">
        <f t="shared" si="236"/>
        <v>32.601759451603805</v>
      </c>
      <c r="V664" s="2">
        <f t="shared" si="276"/>
        <v>32.840321084083079</v>
      </c>
      <c r="W664" s="2">
        <f>'[1]A - 12HR - Input'!E678</f>
        <v>21.11</v>
      </c>
      <c r="X664" s="2">
        <f t="shared" si="251"/>
        <v>0.64354486893254292</v>
      </c>
      <c r="Y664" s="2">
        <f t="shared" si="252"/>
        <v>41.003356990118377</v>
      </c>
      <c r="Z664" s="2">
        <f t="shared" si="253"/>
        <v>18.369503931573036</v>
      </c>
      <c r="AA664">
        <f>'[1]LT6.2a - Adj LT ST Implied'!H368</f>
        <v>31.185791809804879</v>
      </c>
      <c r="AB664">
        <f>'[1]LT6.2a - Adj LT ST Implied'!M368</f>
        <v>35.551802663177561</v>
      </c>
      <c r="AC664">
        <f>'[1]LT6.2a - Adj LT ST Implied'!O368</f>
        <v>18.711475085882928</v>
      </c>
      <c r="AD664">
        <f>'[1]LT6.2a - Adj LT ST Implied'!I368</f>
        <v>36.033963262276345</v>
      </c>
      <c r="AE664">
        <f>'[1]LT6.2a - Adj LT ST Implied'!N368</f>
        <v>49.366529669318595</v>
      </c>
      <c r="AF664">
        <f>'[1]LT6.2a - Adj LT ST Implied'!P368</f>
        <v>19.818679794251992</v>
      </c>
    </row>
    <row r="665" spans="2:32">
      <c r="B665" s="2">
        <f t="shared" si="270"/>
        <v>664</v>
      </c>
      <c r="C665" s="10">
        <f t="shared" ref="C665" si="283">C664</f>
        <v>43438</v>
      </c>
      <c r="D665" s="11">
        <f>'[1]A - 12HR - Input'!E679</f>
        <v>20.72</v>
      </c>
      <c r="E665" s="12">
        <f>'[1]A - 12HR - Input'!D679</f>
        <v>101.73</v>
      </c>
      <c r="F665" s="11">
        <f t="shared" si="268"/>
        <v>2107.8456000000001</v>
      </c>
      <c r="G665" s="12">
        <f t="shared" si="269"/>
        <v>2.6812975943986991E-3</v>
      </c>
      <c r="H665" s="17">
        <f t="shared" si="248"/>
        <v>372.95375272369103</v>
      </c>
      <c r="I665" s="17"/>
      <c r="J665" s="11">
        <f t="shared" si="232"/>
        <v>131570641.17032555</v>
      </c>
      <c r="K665" s="11">
        <f t="shared" si="255"/>
        <v>85330212.827447027</v>
      </c>
      <c r="L665" s="23">
        <f t="shared" si="263"/>
        <v>86267654.725309312</v>
      </c>
      <c r="M665" s="11">
        <f t="shared" si="241"/>
        <v>118641886.45278171</v>
      </c>
      <c r="N665" s="11">
        <f t="shared" si="235"/>
        <v>130558337.25120552</v>
      </c>
      <c r="O665" s="11">
        <f t="shared" si="275"/>
        <v>131541799.51097883</v>
      </c>
      <c r="P665" s="20">
        <f t="shared" si="249"/>
        <v>4038410.1990818721</v>
      </c>
      <c r="Q665" s="2">
        <f t="shared" si="250"/>
        <v>32.579811035599597</v>
      </c>
      <c r="R665" s="2">
        <f t="shared" si="256"/>
        <v>21.129654646486074</v>
      </c>
      <c r="S665" s="2">
        <f t="shared" si="264"/>
        <v>21.361786067428753</v>
      </c>
      <c r="T665" s="2">
        <f t="shared" si="242"/>
        <v>29.378364406804142</v>
      </c>
      <c r="U665" s="2">
        <f t="shared" si="236"/>
        <v>32.32914211659029</v>
      </c>
      <c r="V665" s="2">
        <f t="shared" si="276"/>
        <v>32.572669200589061</v>
      </c>
      <c r="W665" s="2">
        <f>'[1]A - 12HR - Input'!E679</f>
        <v>20.72</v>
      </c>
      <c r="X665" s="2">
        <f t="shared" si="251"/>
        <v>0.63597667823669957</v>
      </c>
      <c r="Y665" s="2">
        <f t="shared" si="252"/>
        <v>40.724763794499495</v>
      </c>
      <c r="Z665" s="2">
        <f t="shared" si="253"/>
        <v>18.244694179935777</v>
      </c>
      <c r="AA665">
        <f>'[1]LT6.2a - Adj LT ST Implied'!H369</f>
        <v>30.881824728877202</v>
      </c>
      <c r="AB665">
        <f>'[1]LT6.2a - Adj LT ST Implied'!M369</f>
        <v>35.205280190920007</v>
      </c>
      <c r="AC665">
        <f>'[1]LT6.2a - Adj LT ST Implied'!O369</f>
        <v>18.529094837326319</v>
      </c>
      <c r="AD665">
        <f>'[1]LT6.2a - Adj LT ST Implied'!I369</f>
        <v>35.861993039561568</v>
      </c>
      <c r="AE665">
        <f>'[1]LT6.2a - Adj LT ST Implied'!N369</f>
        <v>49.130930464199352</v>
      </c>
      <c r="AF665">
        <f>'[1]LT6.2a - Adj LT ST Implied'!P369</f>
        <v>19.724096171758863</v>
      </c>
    </row>
    <row r="666" spans="2:32">
      <c r="B666" s="2">
        <f t="shared" si="270"/>
        <v>665</v>
      </c>
      <c r="C666" s="10">
        <f>'[1]A - 12HR - Input'!C680</f>
        <v>43439</v>
      </c>
      <c r="D666" s="11">
        <f>'[1]A - 12HR - Input'!E680</f>
        <v>20.57</v>
      </c>
      <c r="E666" s="12">
        <f>'[1]A - 12HR - Input'!D680</f>
        <v>101.55</v>
      </c>
      <c r="F666" s="11">
        <f t="shared" si="268"/>
        <v>2088.8834999999999</v>
      </c>
      <c r="G666" s="12">
        <f t="shared" si="269"/>
        <v>2.7304456154772904E-3</v>
      </c>
      <c r="H666" s="17">
        <f t="shared" si="248"/>
        <v>366.24058517466455</v>
      </c>
      <c r="I666" s="17"/>
      <c r="J666" s="11">
        <f t="shared" ref="J666:J729" si="284">H666*720*SUMPRODUCT(F427:F666,G427:G666)</f>
        <v>130661065.26416141</v>
      </c>
      <c r="K666" s="11">
        <f t="shared" si="255"/>
        <v>83931137.824419782</v>
      </c>
      <c r="L666" s="23">
        <f t="shared" si="263"/>
        <v>85824184.793887421</v>
      </c>
      <c r="M666" s="11">
        <f t="shared" si="241"/>
        <v>117259051.40631807</v>
      </c>
      <c r="N666" s="11">
        <f t="shared" si="235"/>
        <v>129463346.57285734</v>
      </c>
      <c r="O666" s="11">
        <f t="shared" si="275"/>
        <v>130439652.48920625</v>
      </c>
      <c r="P666" s="20">
        <f t="shared" si="249"/>
        <v>4037928.2618642519</v>
      </c>
      <c r="Q666" s="2">
        <f t="shared" si="250"/>
        <v>32.358441455776912</v>
      </c>
      <c r="R666" s="2">
        <f t="shared" si="256"/>
        <v>20.785693152871918</v>
      </c>
      <c r="S666" s="2">
        <f t="shared" si="264"/>
        <v>21.254509547493463</v>
      </c>
      <c r="T666" s="2">
        <f t="shared" si="242"/>
        <v>29.039409271768807</v>
      </c>
      <c r="U666" s="2">
        <f t="shared" si="236"/>
        <v>32.061824325993847</v>
      </c>
      <c r="V666" s="2">
        <f t="shared" si="276"/>
        <v>32.30360819461022</v>
      </c>
      <c r="W666" s="2">
        <f>'[1]A - 12HR - Input'!E680</f>
        <v>20.57</v>
      </c>
      <c r="X666" s="2">
        <f t="shared" si="251"/>
        <v>0.63569192688443477</v>
      </c>
      <c r="Y666" s="2">
        <f t="shared" si="252"/>
        <v>40.448051819721144</v>
      </c>
      <c r="Z666" s="2">
        <f t="shared" si="253"/>
        <v>18.120727215235071</v>
      </c>
      <c r="AA666">
        <f>'[1]LT6.2a - Adj LT ST Implied'!H370</f>
        <v>30.549820054126339</v>
      </c>
      <c r="AB666">
        <f>'[1]LT6.2a - Adj LT ST Implied'!M370</f>
        <v>34.826794861704023</v>
      </c>
      <c r="AC666">
        <f>'[1]LT6.2a - Adj LT ST Implied'!O370</f>
        <v>18.329892032475804</v>
      </c>
      <c r="AD666">
        <f>'[1]LT6.2a - Adj LT ST Implied'!I370</f>
        <v>35.695489507714655</v>
      </c>
      <c r="AE666">
        <f>'[1]LT6.2a - Adj LT ST Implied'!N370</f>
        <v>48.902820625569078</v>
      </c>
      <c r="AF666">
        <f>'[1]LT6.2a - Adj LT ST Implied'!P370</f>
        <v>19.632519229243062</v>
      </c>
    </row>
    <row r="667" spans="2:32">
      <c r="B667" s="2">
        <f t="shared" si="270"/>
        <v>666</v>
      </c>
      <c r="C667" s="10">
        <f t="shared" ref="C667" si="285">C666</f>
        <v>43439</v>
      </c>
      <c r="D667" s="11">
        <f>'[1]A - 12HR - Input'!E681</f>
        <v>20.48</v>
      </c>
      <c r="E667" s="12">
        <f>'[1]A - 12HR - Input'!D681</f>
        <v>101.42</v>
      </c>
      <c r="F667" s="11">
        <f t="shared" si="268"/>
        <v>2077.0816</v>
      </c>
      <c r="G667" s="12">
        <f t="shared" si="269"/>
        <v>2.7804945167793178E-3</v>
      </c>
      <c r="H667" s="17">
        <f t="shared" si="248"/>
        <v>359.64825464152062</v>
      </c>
      <c r="I667" s="17"/>
      <c r="J667" s="11">
        <f t="shared" si="284"/>
        <v>129757810.11166936</v>
      </c>
      <c r="K667" s="11">
        <f t="shared" si="255"/>
        <v>83317158.365287602</v>
      </c>
      <c r="L667" s="23">
        <f t="shared" si="263"/>
        <v>85786970.604464024</v>
      </c>
      <c r="M667" s="11">
        <f t="shared" si="241"/>
        <v>115881058.48498827</v>
      </c>
      <c r="N667" s="11">
        <f t="shared" si="235"/>
        <v>128405933.19661056</v>
      </c>
      <c r="O667" s="11">
        <f t="shared" si="275"/>
        <v>129369790.99364106</v>
      </c>
      <c r="P667" s="20">
        <f t="shared" si="249"/>
        <v>4037352.2851863191</v>
      </c>
      <c r="Q667" s="2">
        <f t="shared" si="250"/>
        <v>32.139333143597895</v>
      </c>
      <c r="R667" s="2">
        <f t="shared" si="256"/>
        <v>20.636583701400387</v>
      </c>
      <c r="S667" s="2">
        <f t="shared" si="264"/>
        <v>21.248324284018988</v>
      </c>
      <c r="T667" s="2">
        <f t="shared" si="242"/>
        <v>28.702241047969508</v>
      </c>
      <c r="U667" s="2">
        <f t="shared" si="236"/>
        <v>31.804490697468271</v>
      </c>
      <c r="V667" s="2">
        <f t="shared" si="276"/>
        <v>32.043225821120238</v>
      </c>
      <c r="W667" s="2">
        <f>'[1]A - 12HR - Input'!E681</f>
        <v>20.48</v>
      </c>
      <c r="X667" s="2">
        <f t="shared" si="251"/>
        <v>0.63722541810359823</v>
      </c>
      <c r="Y667" s="2">
        <f t="shared" si="252"/>
        <v>40.174166429497369</v>
      </c>
      <c r="Z667" s="2">
        <f t="shared" si="253"/>
        <v>17.998026560414822</v>
      </c>
      <c r="AA667">
        <f>'[1]LT6.2a - Adj LT ST Implied'!H371</f>
        <v>30.095879349200679</v>
      </c>
      <c r="AB667">
        <f>'[1]LT6.2a - Adj LT ST Implied'!M371</f>
        <v>34.309302458088773</v>
      </c>
      <c r="AC667">
        <f>'[1]LT6.2a - Adj LT ST Implied'!O371</f>
        <v>18.057527609520406</v>
      </c>
      <c r="AD667">
        <f>'[1]LT6.2a - Adj LT ST Implied'!I371</f>
        <v>35.451385977319084</v>
      </c>
      <c r="AE667">
        <f>'[1]LT6.2a - Adj LT ST Implied'!N371</f>
        <v>48.568398788927148</v>
      </c>
      <c r="AF667">
        <f>'[1]LT6.2a - Adj LT ST Implied'!P371</f>
        <v>19.498262287525499</v>
      </c>
    </row>
    <row r="668" spans="2:32">
      <c r="B668" s="2">
        <f t="shared" si="270"/>
        <v>667</v>
      </c>
      <c r="C668" s="10">
        <f>'[1]A - 12HR - Input'!C682</f>
        <v>43440</v>
      </c>
      <c r="D668" s="11">
        <f>'[1]A - 12HR - Input'!E682</f>
        <v>19.649999999999999</v>
      </c>
      <c r="E668" s="12">
        <f>'[1]A - 12HR - Input'!D682</f>
        <v>102.76</v>
      </c>
      <c r="F668" s="11">
        <f t="shared" si="268"/>
        <v>2019.2339999999999</v>
      </c>
      <c r="G668" s="12">
        <f t="shared" si="269"/>
        <v>2.8314608113842342E-3</v>
      </c>
      <c r="H668" s="17">
        <f t="shared" si="248"/>
        <v>353.17458605797327</v>
      </c>
      <c r="I668" s="17"/>
      <c r="J668" s="11">
        <f t="shared" si="284"/>
        <v>128830468.97677568</v>
      </c>
      <c r="K668" s="11">
        <f t="shared" si="255"/>
        <v>81915804.867810294</v>
      </c>
      <c r="L668" s="23">
        <f t="shared" si="263"/>
        <v>85624698.353671297</v>
      </c>
      <c r="M668" s="11">
        <f t="shared" si="241"/>
        <v>114518406.15512799</v>
      </c>
      <c r="N668" s="11">
        <f t="shared" si="235"/>
        <v>127324019.43064065</v>
      </c>
      <c r="O668" s="11">
        <f t="shared" si="275"/>
        <v>128314077.43639641</v>
      </c>
      <c r="P668" s="20">
        <f t="shared" si="249"/>
        <v>4037747.333211212</v>
      </c>
      <c r="Q668" s="2">
        <f t="shared" si="250"/>
        <v>31.906520726822468</v>
      </c>
      <c r="R668" s="2">
        <f t="shared" si="256"/>
        <v>20.287501447660627</v>
      </c>
      <c r="S668" s="2">
        <f t="shared" si="264"/>
        <v>21.206056567579765</v>
      </c>
      <c r="T668" s="2">
        <f t="shared" si="242"/>
        <v>28.361954502004895</v>
      </c>
      <c r="U668" s="2">
        <f t="shared" si="236"/>
        <v>31.533429143368444</v>
      </c>
      <c r="V668" s="2">
        <f t="shared" si="276"/>
        <v>31.778629727766667</v>
      </c>
      <c r="W668" s="2">
        <f>'[1]A - 12HR - Input'!E682</f>
        <v>19.649999999999999</v>
      </c>
      <c r="X668" s="2">
        <f t="shared" si="251"/>
        <v>0.61586157162792965</v>
      </c>
      <c r="Y668" s="2">
        <f t="shared" si="252"/>
        <v>39.883150908528087</v>
      </c>
      <c r="Z668" s="2">
        <f t="shared" si="253"/>
        <v>17.867651607020584</v>
      </c>
      <c r="AA668">
        <f>'[1]LT6.2a - Adj LT ST Implied'!H372</f>
        <v>29.741584148991674</v>
      </c>
      <c r="AB668">
        <f>'[1]LT6.2a - Adj LT ST Implied'!M372</f>
        <v>33.905405929850502</v>
      </c>
      <c r="AC668">
        <f>'[1]LT6.2a - Adj LT ST Implied'!O372</f>
        <v>17.844950489395004</v>
      </c>
      <c r="AD668">
        <f>'[1]LT6.2a - Adj LT ST Implied'!I372</f>
        <v>35.239599719460898</v>
      </c>
      <c r="AE668">
        <f>'[1]LT6.2a - Adj LT ST Implied'!N372</f>
        <v>48.278251615661432</v>
      </c>
      <c r="AF668">
        <f>'[1]LT6.2a - Adj LT ST Implied'!P372</f>
        <v>19.381779845703495</v>
      </c>
    </row>
    <row r="669" spans="2:32">
      <c r="B669" s="2">
        <f t="shared" si="270"/>
        <v>668</v>
      </c>
      <c r="C669" s="10">
        <f t="shared" ref="C669" si="286">C668</f>
        <v>43440</v>
      </c>
      <c r="D669" s="11">
        <f>'[1]A - 12HR - Input'!E683</f>
        <v>20.22</v>
      </c>
      <c r="E669" s="12">
        <f>'[1]A - 12HR - Input'!D683</f>
        <v>103.52</v>
      </c>
      <c r="F669" s="11">
        <f t="shared" si="268"/>
        <v>2093.1743999999999</v>
      </c>
      <c r="G669" s="12">
        <f t="shared" si="269"/>
        <v>2.8833613150552285E-3</v>
      </c>
      <c r="H669" s="17">
        <f t="shared" si="248"/>
        <v>346.81744350892973</v>
      </c>
      <c r="I669" s="17"/>
      <c r="J669" s="11">
        <f t="shared" si="284"/>
        <v>127973003.9991302</v>
      </c>
      <c r="K669" s="11">
        <f t="shared" si="255"/>
        <v>82261598.143289596</v>
      </c>
      <c r="L669" s="23">
        <f t="shared" si="263"/>
        <v>85714547.437080726</v>
      </c>
      <c r="M669" s="11">
        <f t="shared" si="241"/>
        <v>113057623.06522799</v>
      </c>
      <c r="N669" s="11">
        <f t="shared" ref="N669:N732" si="287">SUMPRODUCT(F560:F669,G560:G669)*40000/SUM(G560:G669)</f>
        <v>126303431.95103975</v>
      </c>
      <c r="O669" s="11">
        <f t="shared" si="275"/>
        <v>127208887.2070026</v>
      </c>
      <c r="P669" s="20">
        <f t="shared" si="249"/>
        <v>4038678.7878139871</v>
      </c>
      <c r="Q669" s="2">
        <f t="shared" si="250"/>
        <v>31.686848774719731</v>
      </c>
      <c r="R669" s="2">
        <f t="shared" si="256"/>
        <v>20.368442865894586</v>
      </c>
      <c r="S669" s="2">
        <f t="shared" si="264"/>
        <v>21.223412888321178</v>
      </c>
      <c r="T669" s="2">
        <f t="shared" si="242"/>
        <v>27.993715025408743</v>
      </c>
      <c r="U669" s="2">
        <f t="shared" ref="U669:U732" si="288">N669/P669</f>
        <v>31.273453172888729</v>
      </c>
      <c r="V669" s="2">
        <f t="shared" si="276"/>
        <v>31.497649080395636</v>
      </c>
      <c r="W669" s="2">
        <f>'[1]A - 12HR - Input'!E683</f>
        <v>20.22</v>
      </c>
      <c r="X669" s="2">
        <f t="shared" si="251"/>
        <v>0.63811962318360405</v>
      </c>
      <c r="Y669" s="2">
        <f t="shared" si="252"/>
        <v>39.608560968399665</v>
      </c>
      <c r="Z669" s="2">
        <f t="shared" si="253"/>
        <v>17.744635313843052</v>
      </c>
      <c r="AA669">
        <f>'[1]LT6.2a - Adj LT ST Implied'!H373</f>
        <v>29.457516019302577</v>
      </c>
      <c r="AB669">
        <f>'[1]LT6.2a - Adj LT ST Implied'!M373</f>
        <v>33.581568262004936</v>
      </c>
      <c r="AC669">
        <f>'[1]LT6.2a - Adj LT ST Implied'!O373</f>
        <v>17.674509611581545</v>
      </c>
      <c r="AD669">
        <f>'[1]LT6.2a - Adj LT ST Implied'!I373</f>
        <v>35.034582996210638</v>
      </c>
      <c r="AE669">
        <f>'[1]LT6.2a - Adj LT ST Implied'!N373</f>
        <v>47.997378704808575</v>
      </c>
      <c r="AF669">
        <f>'[1]LT6.2a - Adj LT ST Implied'!P373</f>
        <v>19.269020647915852</v>
      </c>
    </row>
    <row r="670" spans="2:32">
      <c r="B670" s="2">
        <f t="shared" si="270"/>
        <v>669</v>
      </c>
      <c r="C670" s="10">
        <f>'[1]A - 12HR - Input'!C684</f>
        <v>43441</v>
      </c>
      <c r="D670" s="11">
        <f>'[1]A - 12HR - Input'!E684</f>
        <v>19.91</v>
      </c>
      <c r="E670" s="12">
        <f>'[1]A - 12HR - Input'!D684</f>
        <v>103.91</v>
      </c>
      <c r="F670" s="11">
        <f t="shared" si="268"/>
        <v>2068.8481000000002</v>
      </c>
      <c r="G670" s="12">
        <f t="shared" si="269"/>
        <v>2.9362131517874021E-3</v>
      </c>
      <c r="H670" s="17">
        <f t="shared" si="248"/>
        <v>340.57472952576893</v>
      </c>
      <c r="I670" s="17"/>
      <c r="J670" s="11">
        <f t="shared" si="284"/>
        <v>127112391.35850532</v>
      </c>
      <c r="K670" s="11">
        <f t="shared" si="255"/>
        <v>83236031.499495462</v>
      </c>
      <c r="L670" s="23">
        <f t="shared" si="263"/>
        <v>85270459.679920822</v>
      </c>
      <c r="M670" s="11">
        <f t="shared" si="241"/>
        <v>111638871.61259983</v>
      </c>
      <c r="N670" s="11">
        <f t="shared" si="287"/>
        <v>125320204.3145072</v>
      </c>
      <c r="O670" s="11">
        <f t="shared" si="275"/>
        <v>126225443.1695655</v>
      </c>
      <c r="P670" s="20">
        <f t="shared" si="249"/>
        <v>4039872.7111469018</v>
      </c>
      <c r="Q670" s="2">
        <f t="shared" si="250"/>
        <v>31.464454562584148</v>
      </c>
      <c r="R670" s="2">
        <f t="shared" si="256"/>
        <v>20.603627255341202</v>
      </c>
      <c r="S670" s="2">
        <f t="shared" si="264"/>
        <v>21.107214453722953</v>
      </c>
      <c r="T670" s="2">
        <f t="shared" si="242"/>
        <v>27.634254738908854</v>
      </c>
      <c r="U670" s="2">
        <f t="shared" si="288"/>
        <v>31.020829930784963</v>
      </c>
      <c r="V670" s="2">
        <f t="shared" si="276"/>
        <v>31.244906014311194</v>
      </c>
      <c r="W670" s="2">
        <f>'[1]A - 12HR - Input'!E684</f>
        <v>19.91</v>
      </c>
      <c r="X670" s="2">
        <f t="shared" si="251"/>
        <v>0.63277753505620626</v>
      </c>
      <c r="Y670" s="2">
        <f t="shared" si="252"/>
        <v>39.330568203230186</v>
      </c>
      <c r="Z670" s="2">
        <f t="shared" si="253"/>
        <v>17.620094555047125</v>
      </c>
      <c r="AA670">
        <f>'[1]LT6.2a - Adj LT ST Implied'!H374</f>
        <v>29.068580383798789</v>
      </c>
      <c r="AB670">
        <f>'[1]LT6.2a - Adj LT ST Implied'!M374</f>
        <v>33.138181637530614</v>
      </c>
      <c r="AC670">
        <f>'[1]LT6.2a - Adj LT ST Implied'!O374</f>
        <v>17.441148230279271</v>
      </c>
      <c r="AD670">
        <f>'[1]LT6.2a - Adj LT ST Implied'!I374</f>
        <v>34.854847453593131</v>
      </c>
      <c r="AE670">
        <f>'[1]LT6.2a - Adj LT ST Implied'!N374</f>
        <v>47.75114101142259</v>
      </c>
      <c r="AF670">
        <f>'[1]LT6.2a - Adj LT ST Implied'!P374</f>
        <v>19.170166099476223</v>
      </c>
    </row>
    <row r="671" spans="2:32">
      <c r="B671" s="2">
        <f t="shared" si="270"/>
        <v>670</v>
      </c>
      <c r="C671" s="10">
        <f t="shared" ref="C671" si="289">C670</f>
        <v>43441</v>
      </c>
      <c r="D671" s="11">
        <f>'[1]A - 12HR - Input'!E685</f>
        <v>19.7</v>
      </c>
      <c r="E671" s="12">
        <f>'[1]A - 12HR - Input'!D685</f>
        <v>104.37</v>
      </c>
      <c r="F671" s="11">
        <f t="shared" si="268"/>
        <v>2056.0889999999999</v>
      </c>
      <c r="G671" s="12">
        <f t="shared" si="269"/>
        <v>2.9900337594576392E-3</v>
      </c>
      <c r="H671" s="17">
        <f t="shared" si="248"/>
        <v>334.44438439430513</v>
      </c>
      <c r="I671" s="17"/>
      <c r="J671" s="11">
        <f t="shared" si="284"/>
        <v>126260891.53030282</v>
      </c>
      <c r="K671" s="11">
        <f t="shared" si="255"/>
        <v>82496424.504540876</v>
      </c>
      <c r="L671" s="23">
        <f t="shared" si="263"/>
        <v>84625436.730774894</v>
      </c>
      <c r="M671" s="11">
        <f t="shared" si="241"/>
        <v>110211752.85474211</v>
      </c>
      <c r="N671" s="11">
        <f t="shared" si="287"/>
        <v>124363021.73343444</v>
      </c>
      <c r="O671" s="11">
        <f t="shared" si="275"/>
        <v>125258758.28907262</v>
      </c>
      <c r="P671" s="20">
        <f t="shared" si="249"/>
        <v>4041376.0676680012</v>
      </c>
      <c r="Q671" s="2">
        <f t="shared" si="250"/>
        <v>31.242054541872729</v>
      </c>
      <c r="R671" s="2">
        <f t="shared" si="256"/>
        <v>20.412954182742975</v>
      </c>
      <c r="S671" s="2">
        <f t="shared" si="264"/>
        <v>20.939757971993529</v>
      </c>
      <c r="T671" s="2">
        <f t="shared" si="242"/>
        <v>27.270848099602297</v>
      </c>
      <c r="U671" s="2">
        <f t="shared" si="288"/>
        <v>30.772444744345641</v>
      </c>
      <c r="V671" s="2">
        <f t="shared" si="276"/>
        <v>30.994086220080675</v>
      </c>
      <c r="W671" s="2">
        <f>'[1]A - 12HR - Input'!E685</f>
        <v>19.7</v>
      </c>
      <c r="X671" s="2">
        <f t="shared" si="251"/>
        <v>0.63056032290055442</v>
      </c>
      <c r="Y671" s="2">
        <f t="shared" si="252"/>
        <v>39.052568177340909</v>
      </c>
      <c r="Z671" s="2">
        <f t="shared" si="253"/>
        <v>17.495550543448729</v>
      </c>
      <c r="AA671">
        <f>'[1]LT6.2a - Adj LT ST Implied'!H375</f>
        <v>28.545931059523348</v>
      </c>
      <c r="AB671">
        <f>'[1]LT6.2a - Adj LT ST Implied'!M375</f>
        <v>32.54236140785661</v>
      </c>
      <c r="AC671">
        <f>'[1]LT6.2a - Adj LT ST Implied'!O375</f>
        <v>17.127558635714006</v>
      </c>
      <c r="AD671">
        <f>'[1]LT6.2a - Adj LT ST Implied'!I375</f>
        <v>34.678043218908101</v>
      </c>
      <c r="AE671">
        <f>'[1]LT6.2a - Adj LT ST Implied'!N375</f>
        <v>47.5089192099041</v>
      </c>
      <c r="AF671">
        <f>'[1]LT6.2a - Adj LT ST Implied'!P375</f>
        <v>19.072923770399456</v>
      </c>
    </row>
    <row r="672" spans="2:32">
      <c r="B672" s="2">
        <f t="shared" si="270"/>
        <v>671</v>
      </c>
      <c r="C672" s="10">
        <f>'[1]A - 12HR - Input'!C686</f>
        <v>43442</v>
      </c>
      <c r="D672" s="11">
        <f>'[1]A - 12HR - Input'!E686</f>
        <v>18.940000000000001</v>
      </c>
      <c r="E672" s="12">
        <f>'[1]A - 12HR - Input'!D686</f>
        <v>104.37</v>
      </c>
      <c r="F672" s="11">
        <f t="shared" si="268"/>
        <v>1976.7678000000003</v>
      </c>
      <c r="G672" s="12">
        <f t="shared" si="269"/>
        <v>3.0448408955780441E-3</v>
      </c>
      <c r="H672" s="17">
        <f t="shared" si="248"/>
        <v>328.42438547520766</v>
      </c>
      <c r="I672" s="17"/>
      <c r="J672" s="11">
        <f t="shared" si="284"/>
        <v>125370562.24563038</v>
      </c>
      <c r="K672" s="11">
        <f t="shared" si="255"/>
        <v>80642728.516649872</v>
      </c>
      <c r="L672" s="23">
        <f t="shared" si="263"/>
        <v>83909181.676257476</v>
      </c>
      <c r="M672" s="11">
        <f t="shared" si="241"/>
        <v>108785702.54223186</v>
      </c>
      <c r="N672" s="11">
        <f t="shared" si="287"/>
        <v>123360524.24222942</v>
      </c>
      <c r="O672" s="11">
        <f t="shared" si="275"/>
        <v>124302416.71271713</v>
      </c>
      <c r="P672" s="20">
        <f t="shared" si="249"/>
        <v>4042857.4272885146</v>
      </c>
      <c r="Q672" s="2">
        <f t="shared" si="250"/>
        <v>31.010384239474551</v>
      </c>
      <c r="R672" s="2">
        <f t="shared" si="256"/>
        <v>19.946963247411812</v>
      </c>
      <c r="S672" s="2">
        <f t="shared" si="264"/>
        <v>20.754919802485873</v>
      </c>
      <c r="T672" s="2">
        <f t="shared" si="242"/>
        <v>26.908122410636885</v>
      </c>
      <c r="U672" s="2">
        <f t="shared" si="288"/>
        <v>30.513201729442514</v>
      </c>
      <c r="V672" s="2">
        <f t="shared" si="276"/>
        <v>30.746178649214684</v>
      </c>
      <c r="W672" s="2">
        <f>'[1]A - 12HR - Input'!E686</f>
        <v>18.940000000000001</v>
      </c>
      <c r="X672" s="2">
        <f t="shared" si="251"/>
        <v>0.61076315126371117</v>
      </c>
      <c r="Y672" s="2">
        <f t="shared" si="252"/>
        <v>38.762980299343191</v>
      </c>
      <c r="Z672" s="2">
        <f t="shared" si="253"/>
        <v>17.365815174105752</v>
      </c>
      <c r="AA672">
        <f>'[1]LT6.2a - Adj LT ST Implied'!H376</f>
        <v>28.181408545923336</v>
      </c>
      <c r="AB672">
        <f>'[1]LT6.2a - Adj LT ST Implied'!M376</f>
        <v>32.126805742352602</v>
      </c>
      <c r="AC672">
        <f>'[1]LT6.2a - Adj LT ST Implied'!O376</f>
        <v>16.908845127554002</v>
      </c>
      <c r="AD672">
        <f>'[1]LT6.2a - Adj LT ST Implied'!I376</f>
        <v>34.495769075719323</v>
      </c>
      <c r="AE672">
        <f>'[1]LT6.2a - Adj LT ST Implied'!N376</f>
        <v>47.259203633735474</v>
      </c>
      <c r="AF672">
        <f>'[1]LT6.2a - Adj LT ST Implied'!P376</f>
        <v>18.972672991645631</v>
      </c>
    </row>
    <row r="673" spans="2:32">
      <c r="B673" s="2">
        <f t="shared" si="270"/>
        <v>672</v>
      </c>
      <c r="C673" s="10">
        <f t="shared" ref="C673" si="290">C672</f>
        <v>43442</v>
      </c>
      <c r="D673" s="11">
        <f>'[1]A - 12HR - Input'!E687</f>
        <v>18.98</v>
      </c>
      <c r="E673" s="12">
        <f>'[1]A - 12HR - Input'!D687</f>
        <v>104.15</v>
      </c>
      <c r="F673" s="11">
        <f t="shared" si="268"/>
        <v>1976.7670000000001</v>
      </c>
      <c r="G673" s="12">
        <f t="shared" si="269"/>
        <v>3.1006526431548308E-3</v>
      </c>
      <c r="H673" s="17">
        <f t="shared" si="248"/>
        <v>322.51274653665394</v>
      </c>
      <c r="I673" s="17"/>
      <c r="J673" s="11">
        <f t="shared" si="284"/>
        <v>124494925.06049083</v>
      </c>
      <c r="K673" s="11">
        <f t="shared" si="255"/>
        <v>79070695.854692236</v>
      </c>
      <c r="L673" s="23">
        <f t="shared" si="263"/>
        <v>83015803.716517597</v>
      </c>
      <c r="M673" s="11">
        <f t="shared" si="241"/>
        <v>107323713.32116854</v>
      </c>
      <c r="N673" s="11">
        <f t="shared" si="287"/>
        <v>122372750.68060668</v>
      </c>
      <c r="O673" s="11">
        <f t="shared" si="275"/>
        <v>123293637.27428928</v>
      </c>
      <c r="P673" s="20">
        <f t="shared" si="249"/>
        <v>4044155.7478425768</v>
      </c>
      <c r="Q673" s="2">
        <f t="shared" si="250"/>
        <v>30.783909627344286</v>
      </c>
      <c r="R673" s="2">
        <f t="shared" si="256"/>
        <v>19.551842407868154</v>
      </c>
      <c r="S673" s="2">
        <f t="shared" si="264"/>
        <v>20.527350797704511</v>
      </c>
      <c r="T673" s="2">
        <f t="shared" si="242"/>
        <v>26.53797727212217</v>
      </c>
      <c r="U673" s="2">
        <f t="shared" si="288"/>
        <v>30.259158724509682</v>
      </c>
      <c r="V673" s="2">
        <f t="shared" si="276"/>
        <v>30.486866718736625</v>
      </c>
      <c r="W673" s="2">
        <f>'[1]A - 12HR - Input'!E687</f>
        <v>18.98</v>
      </c>
      <c r="X673" s="2">
        <f t="shared" si="251"/>
        <v>0.61655586407844443</v>
      </c>
      <c r="Y673" s="2">
        <f t="shared" si="252"/>
        <v>38.479887034180358</v>
      </c>
      <c r="Z673" s="2">
        <f t="shared" si="253"/>
        <v>17.238989391312803</v>
      </c>
      <c r="AA673">
        <f>'[1]LT6.2a - Adj LT ST Implied'!H377</f>
        <v>27.807966258348944</v>
      </c>
      <c r="AB673">
        <f>'[1]LT6.2a - Adj LT ST Implied'!M377</f>
        <v>31.701081534517794</v>
      </c>
      <c r="AC673">
        <f>'[1]LT6.2a - Adj LT ST Implied'!O377</f>
        <v>16.684779755009366</v>
      </c>
      <c r="AD673">
        <f>'[1]LT6.2a - Adj LT ST Implied'!I377</f>
        <v>34.321104546966041</v>
      </c>
      <c r="AE673">
        <f>'[1]LT6.2a - Adj LT ST Implied'!N377</f>
        <v>47.01991322934348</v>
      </c>
      <c r="AF673">
        <f>'[1]LT6.2a - Adj LT ST Implied'!P377</f>
        <v>18.876607500831323</v>
      </c>
    </row>
    <row r="674" spans="2:32">
      <c r="B674" s="2">
        <f t="shared" si="270"/>
        <v>673</v>
      </c>
      <c r="C674" s="10">
        <f>'[1]A - 12HR - Input'!C688</f>
        <v>43443</v>
      </c>
      <c r="D674" s="11">
        <f>'[1]A - 12HR - Input'!E688</f>
        <v>16.940000000000001</v>
      </c>
      <c r="E674" s="12">
        <f>'[1]A - 12HR - Input'!D688</f>
        <v>103.94</v>
      </c>
      <c r="F674" s="11">
        <f t="shared" si="268"/>
        <v>1760.7436</v>
      </c>
      <c r="G674" s="12">
        <f t="shared" si="269"/>
        <v>3.1574874166546141E-3</v>
      </c>
      <c r="H674" s="17">
        <f t="shared" si="248"/>
        <v>316.70751709899412</v>
      </c>
      <c r="I674" s="17"/>
      <c r="J674" s="11">
        <f t="shared" si="284"/>
        <v>123481876.06530723</v>
      </c>
      <c r="K674" s="11">
        <f t="shared" si="255"/>
        <v>74710974.651866809</v>
      </c>
      <c r="L674" s="23">
        <f t="shared" si="263"/>
        <v>81602433.10418731</v>
      </c>
      <c r="M674" s="11">
        <f t="shared" si="241"/>
        <v>105859821.66446887</v>
      </c>
      <c r="N674" s="11">
        <f t="shared" si="287"/>
        <v>121224169.80887468</v>
      </c>
      <c r="O674" s="11">
        <f t="shared" si="275"/>
        <v>122304393.11057806</v>
      </c>
      <c r="P674" s="20">
        <f t="shared" si="249"/>
        <v>4045284.838335285</v>
      </c>
      <c r="Q674" s="2">
        <f t="shared" si="250"/>
        <v>30.524890335317519</v>
      </c>
      <c r="R674" s="2">
        <f t="shared" si="256"/>
        <v>18.468656136118181</v>
      </c>
      <c r="S674" s="2">
        <f t="shared" si="264"/>
        <v>20.172234185063797</v>
      </c>
      <c r="T674" s="2">
        <f t="shared" si="242"/>
        <v>26.168694145164888</v>
      </c>
      <c r="U674" s="2">
        <f t="shared" si="288"/>
        <v>29.966782230039662</v>
      </c>
      <c r="V674" s="2">
        <f t="shared" si="276"/>
        <v>30.23381492238968</v>
      </c>
      <c r="W674" s="2">
        <f>'[1]A - 12HR - Input'!E688</f>
        <v>16.940000000000001</v>
      </c>
      <c r="X674" s="2">
        <f t="shared" si="251"/>
        <v>0.5549569487036059</v>
      </c>
      <c r="Y674" s="2">
        <f t="shared" si="252"/>
        <v>38.156112919146899</v>
      </c>
      <c r="Z674" s="2">
        <f t="shared" si="253"/>
        <v>17.093938587777814</v>
      </c>
      <c r="AA674">
        <f>'[1]LT6.2a - Adj LT ST Implied'!H378</f>
        <v>27.390601683251823</v>
      </c>
      <c r="AB674">
        <f>'[1]LT6.2a - Adj LT ST Implied'!M378</f>
        <v>31.225285918907076</v>
      </c>
      <c r="AC674">
        <f>'[1]LT6.2a - Adj LT ST Implied'!O378</f>
        <v>16.434361009951093</v>
      </c>
      <c r="AD674">
        <f>'[1]LT6.2a - Adj LT ST Implied'!I378</f>
        <v>34.136794681841884</v>
      </c>
      <c r="AE674">
        <f>'[1]LT6.2a - Adj LT ST Implied'!N378</f>
        <v>46.767408714123384</v>
      </c>
      <c r="AF674">
        <f>'[1]LT6.2a - Adj LT ST Implied'!P378</f>
        <v>18.775237075013038</v>
      </c>
    </row>
    <row r="675" spans="2:32">
      <c r="B675" s="2">
        <f t="shared" si="270"/>
        <v>674</v>
      </c>
      <c r="C675" s="10">
        <f t="shared" ref="C675" si="291">C674</f>
        <v>43443</v>
      </c>
      <c r="D675" s="11">
        <f>'[1]A - 12HR - Input'!E689</f>
        <v>16.62</v>
      </c>
      <c r="E675" s="12">
        <f>'[1]A - 12HR - Input'!D689</f>
        <v>104</v>
      </c>
      <c r="F675" s="11">
        <f t="shared" si="268"/>
        <v>1728.48</v>
      </c>
      <c r="G675" s="12">
        <f t="shared" si="269"/>
        <v>3.2153639680800551E-3</v>
      </c>
      <c r="H675" s="17">
        <f t="shared" si="248"/>
        <v>311.00678179121223</v>
      </c>
      <c r="I675" s="17"/>
      <c r="J675" s="11">
        <f t="shared" si="284"/>
        <v>122460354.30838376</v>
      </c>
      <c r="K675" s="11">
        <f t="shared" si="255"/>
        <v>69778611.810292631</v>
      </c>
      <c r="L675" s="23">
        <f t="shared" si="263"/>
        <v>80618847.845776513</v>
      </c>
      <c r="M675" s="11">
        <f t="shared" si="241"/>
        <v>104120170.25751173</v>
      </c>
      <c r="N675" s="11">
        <f t="shared" si="287"/>
        <v>120058732.91433217</v>
      </c>
      <c r="O675" s="11">
        <f t="shared" si="275"/>
        <v>121141616.81527203</v>
      </c>
      <c r="P675" s="20">
        <f t="shared" si="249"/>
        <v>4046441.5925240945</v>
      </c>
      <c r="Q675" s="2">
        <f t="shared" si="250"/>
        <v>30.263714799351714</v>
      </c>
      <c r="R675" s="2">
        <f t="shared" si="256"/>
        <v>17.244438159989858</v>
      </c>
      <c r="S675" s="2">
        <f t="shared" si="264"/>
        <v>19.923393431582436</v>
      </c>
      <c r="T675" s="2">
        <f t="shared" si="242"/>
        <v>25.731292019604691</v>
      </c>
      <c r="U675" s="2">
        <f t="shared" si="288"/>
        <v>29.670200389434456</v>
      </c>
      <c r="V675" s="2">
        <f t="shared" si="276"/>
        <v>29.937814261074298</v>
      </c>
      <c r="W675" s="2">
        <f>'[1]A - 12HR - Input'!E689</f>
        <v>16.62</v>
      </c>
      <c r="X675" s="2">
        <f t="shared" si="251"/>
        <v>0.54917250278726593</v>
      </c>
      <c r="Y675" s="2">
        <f t="shared" si="252"/>
        <v>37.829643499189643</v>
      </c>
      <c r="Z675" s="2">
        <f t="shared" si="253"/>
        <v>16.94768028763696</v>
      </c>
      <c r="AA675">
        <f>'[1]LT6.2a - Adj LT ST Implied'!H379</f>
        <v>27.027744409072309</v>
      </c>
      <c r="AB675">
        <f>'[1]LT6.2a - Adj LT ST Implied'!M379</f>
        <v>30.811628626342429</v>
      </c>
      <c r="AC675">
        <f>'[1]LT6.2a - Adj LT ST Implied'!O379</f>
        <v>16.216646645443383</v>
      </c>
      <c r="AD675">
        <f>'[1]LT6.2a - Adj LT ST Implied'!I379</f>
        <v>33.977174229549384</v>
      </c>
      <c r="AE675">
        <f>'[1]LT6.2a - Adj LT ST Implied'!N379</f>
        <v>46.548728694482662</v>
      </c>
      <c r="AF675">
        <f>'[1]LT6.2a - Adj LT ST Implied'!P379</f>
        <v>18.687445826252162</v>
      </c>
    </row>
    <row r="676" spans="2:32">
      <c r="B676" s="2">
        <f t="shared" si="270"/>
        <v>675</v>
      </c>
      <c r="C676" s="10">
        <f>'[1]A - 12HR - Input'!C690</f>
        <v>43444</v>
      </c>
      <c r="D676" s="11">
        <f>'[1]A - 12HR - Input'!E690</f>
        <v>17.72</v>
      </c>
      <c r="E676" s="12">
        <f>'[1]A - 12HR - Input'!D690</f>
        <v>103.51</v>
      </c>
      <c r="F676" s="11">
        <f t="shared" si="268"/>
        <v>1834.1972000000001</v>
      </c>
      <c r="G676" s="12">
        <f t="shared" si="269"/>
        <v>3.2743013931568793E-3</v>
      </c>
      <c r="H676" s="17">
        <f t="shared" si="248"/>
        <v>305.4086597189704</v>
      </c>
      <c r="I676" s="17"/>
      <c r="J676" s="11">
        <f t="shared" si="284"/>
        <v>121536776.58718945</v>
      </c>
      <c r="K676" s="11">
        <f t="shared" si="255"/>
        <v>71272745.91321896</v>
      </c>
      <c r="L676" s="23">
        <f t="shared" si="263"/>
        <v>79940072.830099553</v>
      </c>
      <c r="M676" s="11">
        <f t="shared" si="241"/>
        <v>102357442.92791076</v>
      </c>
      <c r="N676" s="11">
        <f t="shared" si="287"/>
        <v>118990830.44106117</v>
      </c>
      <c r="O676" s="11">
        <f t="shared" si="275"/>
        <v>119961074.02059379</v>
      </c>
      <c r="P676" s="20">
        <f t="shared" si="249"/>
        <v>4047234.2997874455</v>
      </c>
      <c r="Q676" s="2">
        <f t="shared" si="250"/>
        <v>30.029587512038127</v>
      </c>
      <c r="R676" s="2">
        <f t="shared" si="256"/>
        <v>17.610234701994422</v>
      </c>
      <c r="S676" s="2">
        <f t="shared" si="264"/>
        <v>19.751777858350795</v>
      </c>
      <c r="T676" s="2">
        <f t="shared" si="242"/>
        <v>25.290713446781773</v>
      </c>
      <c r="U676" s="2">
        <f t="shared" si="288"/>
        <v>29.400529257055958</v>
      </c>
      <c r="V676" s="2">
        <f t="shared" si="276"/>
        <v>29.640259281972867</v>
      </c>
      <c r="W676" s="2">
        <f>'[1]A - 12HR - Input'!E690</f>
        <v>17.72</v>
      </c>
      <c r="X676" s="2">
        <f t="shared" si="251"/>
        <v>0.59008469539904551</v>
      </c>
      <c r="Y676" s="2">
        <f t="shared" si="252"/>
        <v>37.536984390047657</v>
      </c>
      <c r="Z676" s="2">
        <f t="shared" si="253"/>
        <v>16.816569006741354</v>
      </c>
      <c r="AA676">
        <f>'[1]LT6.2a - Adj LT ST Implied'!H380</f>
        <v>26.642506407680425</v>
      </c>
      <c r="AB676">
        <f>'[1]LT6.2a - Adj LT ST Implied'!M380</f>
        <v>30.372457304755681</v>
      </c>
      <c r="AC676">
        <f>'[1]LT6.2a - Adj LT ST Implied'!O380</f>
        <v>15.985503844608255</v>
      </c>
      <c r="AD676">
        <f>'[1]LT6.2a - Adj LT ST Implied'!I380</f>
        <v>33.829644991298714</v>
      </c>
      <c r="AE676">
        <f>'[1]LT6.2a - Adj LT ST Implied'!N380</f>
        <v>46.346613638079241</v>
      </c>
      <c r="AF676">
        <f>'[1]LT6.2a - Adj LT ST Implied'!P380</f>
        <v>18.606304745214295</v>
      </c>
    </row>
    <row r="677" spans="2:32">
      <c r="B677" s="2">
        <f t="shared" si="270"/>
        <v>676</v>
      </c>
      <c r="C677" s="10">
        <f t="shared" ref="C677" si="292">C676</f>
        <v>43444</v>
      </c>
      <c r="D677" s="11">
        <f>'[1]A - 12HR - Input'!E691</f>
        <v>16.809999999999999</v>
      </c>
      <c r="E677" s="12">
        <f>'[1]A - 12HR - Input'!D691</f>
        <v>102.83</v>
      </c>
      <c r="F677" s="11">
        <f t="shared" si="268"/>
        <v>1728.5722999999998</v>
      </c>
      <c r="G677" s="12">
        <f t="shared" si="269"/>
        <v>3.3343191376342968E-3</v>
      </c>
      <c r="H677" s="17">
        <f t="shared" si="248"/>
        <v>299.91130384402891</v>
      </c>
      <c r="I677" s="17"/>
      <c r="J677" s="11">
        <f t="shared" si="284"/>
        <v>120556605.33798333</v>
      </c>
      <c r="K677" s="11">
        <f t="shared" si="255"/>
        <v>71236204.85166499</v>
      </c>
      <c r="L677" s="23">
        <f t="shared" si="263"/>
        <v>78691116.871877506</v>
      </c>
      <c r="M677" s="11">
        <f t="shared" si="241"/>
        <v>100715952.83751811</v>
      </c>
      <c r="N677" s="11">
        <f t="shared" si="287"/>
        <v>117859577.90307401</v>
      </c>
      <c r="O677" s="11">
        <f t="shared" si="275"/>
        <v>118895614.79996262</v>
      </c>
      <c r="P677" s="20">
        <f t="shared" si="249"/>
        <v>4047533.0812257612</v>
      </c>
      <c r="Q677" s="2">
        <f t="shared" si="250"/>
        <v>29.785205684217356</v>
      </c>
      <c r="R677" s="2">
        <f t="shared" si="256"/>
        <v>17.599906763477694</v>
      </c>
      <c r="S677" s="2">
        <f t="shared" si="264"/>
        <v>19.44174767511636</v>
      </c>
      <c r="T677" s="2">
        <f t="shared" si="242"/>
        <v>24.883293308875722</v>
      </c>
      <c r="U677" s="2">
        <f t="shared" si="288"/>
        <v>29.118867106919662</v>
      </c>
      <c r="V677" s="2">
        <f t="shared" si="276"/>
        <v>29.374834600229157</v>
      </c>
      <c r="W677" s="2">
        <f>'[1]A - 12HR - Input'!E691</f>
        <v>16.809999999999999</v>
      </c>
      <c r="X677" s="2">
        <f t="shared" si="251"/>
        <v>0.56437414527935637</v>
      </c>
      <c r="Y677" s="2">
        <f t="shared" si="252"/>
        <v>37.231507105271696</v>
      </c>
      <c r="Z677" s="2">
        <f t="shared" si="253"/>
        <v>16.679715183161722</v>
      </c>
      <c r="AA677">
        <f>'[1]LT6.2a - Adj LT ST Implied'!H381</f>
        <v>26.258542796111279</v>
      </c>
      <c r="AB677">
        <f>'[1]LT6.2a - Adj LT ST Implied'!M381</f>
        <v>29.934738787566854</v>
      </c>
      <c r="AC677">
        <f>'[1]LT6.2a - Adj LT ST Implied'!O381</f>
        <v>15.755125677666767</v>
      </c>
      <c r="AD677">
        <f>'[1]LT6.2a - Adj LT ST Implied'!I381</f>
        <v>33.667176769873052</v>
      </c>
      <c r="AE677">
        <f>'[1]LT6.2a - Adj LT ST Implied'!N381</f>
        <v>46.124032174726082</v>
      </c>
      <c r="AF677">
        <f>'[1]LT6.2a - Adj LT ST Implied'!P381</f>
        <v>18.516947223430179</v>
      </c>
    </row>
    <row r="678" spans="2:32">
      <c r="B678" s="2">
        <f t="shared" si="270"/>
        <v>677</v>
      </c>
      <c r="C678" s="10">
        <f>'[1]A - 12HR - Input'!C692</f>
        <v>43445</v>
      </c>
      <c r="D678" s="11">
        <f>'[1]A - 12HR - Input'!E692</f>
        <v>17.29</v>
      </c>
      <c r="E678" s="12">
        <f>'[1]A - 12HR - Input'!D692</f>
        <v>101.71</v>
      </c>
      <c r="F678" s="11">
        <f t="shared" si="268"/>
        <v>1758.5658999999998</v>
      </c>
      <c r="G678" s="12">
        <f t="shared" si="269"/>
        <v>3.3954370037009127E-3</v>
      </c>
      <c r="H678" s="17">
        <f t="shared" si="248"/>
        <v>294.51290037483642</v>
      </c>
      <c r="I678" s="17"/>
      <c r="J678" s="11">
        <f t="shared" si="284"/>
        <v>119615688.03368767</v>
      </c>
      <c r="K678" s="11">
        <f t="shared" si="255"/>
        <v>69748211.878910184</v>
      </c>
      <c r="L678" s="23">
        <f t="shared" si="263"/>
        <v>77544802.723325968</v>
      </c>
      <c r="M678" s="11">
        <f t="shared" ref="M678:M741" si="293">SUMPRODUCT(F624:F677,G624:G677)*40000/SUM(G624:G677)</f>
        <v>98970653.73496902</v>
      </c>
      <c r="N678" s="11">
        <f t="shared" si="287"/>
        <v>116772408.98982945</v>
      </c>
      <c r="O678" s="11">
        <f t="shared" si="275"/>
        <v>117759811.08912928</v>
      </c>
      <c r="P678" s="20">
        <f t="shared" si="249"/>
        <v>4047030.7640154273</v>
      </c>
      <c r="Q678" s="2">
        <f t="shared" si="250"/>
        <v>29.55640690880394</v>
      </c>
      <c r="R678" s="2">
        <f t="shared" si="256"/>
        <v>17.234416031398446</v>
      </c>
      <c r="S678" s="2">
        <f t="shared" si="264"/>
        <v>19.160912591231877</v>
      </c>
      <c r="T678" s="2">
        <f t="shared" ref="T678:T741" si="294">M678/P678</f>
        <v>24.455127599962012</v>
      </c>
      <c r="U678" s="2">
        <f t="shared" si="288"/>
        <v>28.853847622835691</v>
      </c>
      <c r="V678" s="2">
        <f t="shared" si="276"/>
        <v>29.097829484322741</v>
      </c>
      <c r="W678" s="2">
        <f>'[1]A - 12HR - Input'!E692</f>
        <v>17.29</v>
      </c>
      <c r="X678" s="2">
        <f t="shared" si="251"/>
        <v>0.58498314945210217</v>
      </c>
      <c r="Y678" s="2">
        <f t="shared" si="252"/>
        <v>36.945508636004924</v>
      </c>
      <c r="Z678" s="2">
        <f t="shared" si="253"/>
        <v>16.551587868930209</v>
      </c>
      <c r="AA678">
        <f>'[1]LT6.2a - Adj LT ST Implied'!H382</f>
        <v>25.893555543417733</v>
      </c>
      <c r="AB678">
        <f>'[1]LT6.2a - Adj LT ST Implied'!M382</f>
        <v>29.518653319496213</v>
      </c>
      <c r="AC678">
        <f>'[1]LT6.2a - Adj LT ST Implied'!O382</f>
        <v>15.536133326050638</v>
      </c>
      <c r="AD678">
        <f>'[1]LT6.2a - Adj LT ST Implied'!I382</f>
        <v>33.443430053786869</v>
      </c>
      <c r="AE678">
        <f>'[1]LT6.2a - Adj LT ST Implied'!N382</f>
        <v>45.817499173688013</v>
      </c>
      <c r="AF678">
        <f>'[1]LT6.2a - Adj LT ST Implied'!P382</f>
        <v>18.39388652958278</v>
      </c>
    </row>
    <row r="679" spans="2:32">
      <c r="B679" s="2">
        <f t="shared" si="270"/>
        <v>678</v>
      </c>
      <c r="C679" s="10">
        <f t="shared" ref="C679" si="295">C678</f>
        <v>43445</v>
      </c>
      <c r="D679" s="11">
        <f>'[1]A - 12HR - Input'!E693</f>
        <v>17.37</v>
      </c>
      <c r="E679" s="12">
        <f>'[1]A - 12HR - Input'!D693</f>
        <v>101.84</v>
      </c>
      <c r="F679" s="11">
        <f t="shared" si="268"/>
        <v>1768.9608000000001</v>
      </c>
      <c r="G679" s="12">
        <f t="shared" si="269"/>
        <v>3.4576751565182405E-3</v>
      </c>
      <c r="H679" s="17">
        <f t="shared" si="248"/>
        <v>289.21166816808943</v>
      </c>
      <c r="I679" s="17"/>
      <c r="J679" s="11">
        <f t="shared" si="284"/>
        <v>118698867.58112817</v>
      </c>
      <c r="K679" s="11">
        <f t="shared" si="255"/>
        <v>70552422.074672043</v>
      </c>
      <c r="L679" s="23">
        <f t="shared" si="263"/>
        <v>76579979.803290948</v>
      </c>
      <c r="M679" s="11">
        <f t="shared" si="293"/>
        <v>97334906.402443096</v>
      </c>
      <c r="N679" s="11">
        <f t="shared" si="287"/>
        <v>115686413.24828495</v>
      </c>
      <c r="O679" s="11">
        <f t="shared" si="275"/>
        <v>116641877.38573782</v>
      </c>
      <c r="P679" s="20">
        <f t="shared" si="249"/>
        <v>4046627.5900850948</v>
      </c>
      <c r="Q679" s="2">
        <f t="shared" si="250"/>
        <v>29.332787596259159</v>
      </c>
      <c r="R679" s="2">
        <f t="shared" si="256"/>
        <v>17.434869037006795</v>
      </c>
      <c r="S679" s="2">
        <f t="shared" si="264"/>
        <v>18.92439521514768</v>
      </c>
      <c r="T679" s="2">
        <f t="shared" si="294"/>
        <v>24.053339289469008</v>
      </c>
      <c r="U679" s="2">
        <f t="shared" si="288"/>
        <v>28.588351824550337</v>
      </c>
      <c r="V679" s="2">
        <f t="shared" si="276"/>
        <v>28.824465505926383</v>
      </c>
      <c r="W679" s="2">
        <f>'[1]A - 12HR - Input'!E693</f>
        <v>17.37</v>
      </c>
      <c r="X679" s="2">
        <f t="shared" si="251"/>
        <v>0.59217010804030146</v>
      </c>
      <c r="Y679" s="2">
        <f t="shared" si="252"/>
        <v>36.665984495323947</v>
      </c>
      <c r="Z679" s="2">
        <f t="shared" si="253"/>
        <v>16.426361053905129</v>
      </c>
      <c r="AA679">
        <f>'[1]LT6.2a - Adj LT ST Implied'!H383</f>
        <v>25.531118360777512</v>
      </c>
      <c r="AB679">
        <f>'[1]LT6.2a - Adj LT ST Implied'!M383</f>
        <v>29.105474931286363</v>
      </c>
      <c r="AC679">
        <f>'[1]LT6.2a - Adj LT ST Implied'!O383</f>
        <v>15.318671016466507</v>
      </c>
      <c r="AD679">
        <f>'[1]LT6.2a - Adj LT ST Implied'!I383</f>
        <v>33.26864388828735</v>
      </c>
      <c r="AE679">
        <f>'[1]LT6.2a - Adj LT ST Implied'!N383</f>
        <v>45.578042126953676</v>
      </c>
      <c r="AF679">
        <f>'[1]LT6.2a - Adj LT ST Implied'!P383</f>
        <v>18.297754138558044</v>
      </c>
    </row>
    <row r="680" spans="2:32">
      <c r="B680" s="2">
        <f t="shared" si="270"/>
        <v>679</v>
      </c>
      <c r="C680" s="10">
        <f>'[1]A - 12HR - Input'!C694</f>
        <v>43446</v>
      </c>
      <c r="D680" s="11">
        <f>'[1]A - 12HR - Input'!E694</f>
        <v>17.79</v>
      </c>
      <c r="E680" s="12">
        <f>'[1]A - 12HR - Input'!D694</f>
        <v>101.41</v>
      </c>
      <c r="F680" s="11">
        <f t="shared" si="268"/>
        <v>1804.0838999999999</v>
      </c>
      <c r="G680" s="12">
        <f t="shared" si="269"/>
        <v>3.5210541308739727E-3</v>
      </c>
      <c r="H680" s="17">
        <f t="shared" si="248"/>
        <v>284.00585814106375</v>
      </c>
      <c r="I680" s="17"/>
      <c r="J680" s="11">
        <f t="shared" si="284"/>
        <v>117824681.32622796</v>
      </c>
      <c r="K680" s="11">
        <f t="shared" si="255"/>
        <v>71467273.57416749</v>
      </c>
      <c r="L680" s="23">
        <f t="shared" si="263"/>
        <v>75792300.155755341</v>
      </c>
      <c r="M680" s="11">
        <f t="shared" si="293"/>
        <v>95739657.402159616</v>
      </c>
      <c r="N680" s="11">
        <f t="shared" si="287"/>
        <v>114648803.17640175</v>
      </c>
      <c r="O680" s="11">
        <f t="shared" si="275"/>
        <v>115552322.98772757</v>
      </c>
      <c r="P680" s="20">
        <f t="shared" si="249"/>
        <v>4045929.16220902</v>
      </c>
      <c r="Q680" s="2">
        <f t="shared" si="250"/>
        <v>29.121785528715822</v>
      </c>
      <c r="R680" s="2">
        <f t="shared" si="256"/>
        <v>17.663995267566023</v>
      </c>
      <c r="S680" s="2">
        <f t="shared" si="264"/>
        <v>18.732977547825829</v>
      </c>
      <c r="T680" s="2">
        <f t="shared" si="294"/>
        <v>23.663206537676285</v>
      </c>
      <c r="U680" s="2">
        <f t="shared" si="288"/>
        <v>28.336829089169008</v>
      </c>
      <c r="V680" s="2">
        <f t="shared" si="276"/>
        <v>28.560144865373182</v>
      </c>
      <c r="W680" s="2">
        <f>'[1]A - 12HR - Input'!E694</f>
        <v>17.79</v>
      </c>
      <c r="X680" s="2">
        <f t="shared" si="251"/>
        <v>0.61088287263354768</v>
      </c>
      <c r="Y680" s="2">
        <f t="shared" si="252"/>
        <v>36.402231910894777</v>
      </c>
      <c r="Z680" s="2">
        <f t="shared" si="253"/>
        <v>16.308199896080861</v>
      </c>
      <c r="AA680">
        <f>'[1]LT6.2a - Adj LT ST Implied'!H384</f>
        <v>25.191046332155391</v>
      </c>
      <c r="AB680">
        <f>'[1]LT6.2a - Adj LT ST Implied'!M384</f>
        <v>28.717792818657145</v>
      </c>
      <c r="AC680">
        <f>'[1]LT6.2a - Adj LT ST Implied'!O384</f>
        <v>15.114627799293235</v>
      </c>
      <c r="AD680">
        <f>'[1]LT6.2a - Adj LT ST Implied'!I384</f>
        <v>33.069619263146123</v>
      </c>
      <c r="AE680">
        <f>'[1]LT6.2a - Adj LT ST Implied'!N384</f>
        <v>45.305378390510192</v>
      </c>
      <c r="AF680">
        <f>'[1]LT6.2a - Adj LT ST Implied'!P384</f>
        <v>18.188290594730368</v>
      </c>
    </row>
    <row r="681" spans="2:32">
      <c r="B681" s="2">
        <f t="shared" si="270"/>
        <v>680</v>
      </c>
      <c r="C681" s="10">
        <f t="shared" ref="C681" si="296">C680</f>
        <v>43446</v>
      </c>
      <c r="D681" s="11">
        <f>'[1]A - 12HR - Input'!E695</f>
        <v>16.989999999999998</v>
      </c>
      <c r="E681" s="12">
        <f>'[1]A - 12HR - Input'!D695</f>
        <v>101.33</v>
      </c>
      <c r="F681" s="11">
        <f t="shared" si="268"/>
        <v>1721.5966999999998</v>
      </c>
      <c r="G681" s="12">
        <f t="shared" si="269"/>
        <v>3.5855948379572024E-3</v>
      </c>
      <c r="H681" s="17">
        <f t="shared" si="248"/>
        <v>278.89375269452461</v>
      </c>
      <c r="I681" s="17"/>
      <c r="J681" s="11">
        <f t="shared" si="284"/>
        <v>116906600.88128954</v>
      </c>
      <c r="K681" s="11">
        <f t="shared" si="255"/>
        <v>70498629.461150348</v>
      </c>
      <c r="L681" s="23">
        <f t="shared" si="263"/>
        <v>74783642.453371361</v>
      </c>
      <c r="M681" s="11">
        <f t="shared" si="293"/>
        <v>94201705.469673529</v>
      </c>
      <c r="N681" s="11">
        <f t="shared" si="287"/>
        <v>113567357.2585959</v>
      </c>
      <c r="O681" s="11">
        <f t="shared" si="275"/>
        <v>114518047.22103947</v>
      </c>
      <c r="P681" s="20">
        <f t="shared" si="249"/>
        <v>4045175.7631290085</v>
      </c>
      <c r="Q681" s="2">
        <f t="shared" si="250"/>
        <v>28.900252480218661</v>
      </c>
      <c r="R681" s="2">
        <f t="shared" si="256"/>
        <v>17.427828502220265</v>
      </c>
      <c r="S681" s="2">
        <f t="shared" si="264"/>
        <v>18.487118195211625</v>
      </c>
      <c r="T681" s="2">
        <f t="shared" si="294"/>
        <v>23.287419629155249</v>
      </c>
      <c r="U681" s="2">
        <f t="shared" si="288"/>
        <v>28.074764585939704</v>
      </c>
      <c r="V681" s="2">
        <f t="shared" si="276"/>
        <v>28.309782794816787</v>
      </c>
      <c r="W681" s="2">
        <f>'[1]A - 12HR - Input'!E695</f>
        <v>16.989999999999998</v>
      </c>
      <c r="X681" s="2">
        <f t="shared" si="251"/>
        <v>0.58788413740084566</v>
      </c>
      <c r="Y681" s="2">
        <f t="shared" si="252"/>
        <v>36.125315600273325</v>
      </c>
      <c r="Z681" s="2">
        <f t="shared" si="253"/>
        <v>16.184141388922452</v>
      </c>
      <c r="AA681">
        <f>'[1]LT6.2a - Adj LT ST Implied'!H385</f>
        <v>24.774454788503547</v>
      </c>
      <c r="AB681">
        <f>'[1]LT6.2a - Adj LT ST Implied'!M385</f>
        <v>28.24287845889404</v>
      </c>
      <c r="AC681">
        <f>'[1]LT6.2a - Adj LT ST Implied'!O385</f>
        <v>14.864672873102128</v>
      </c>
      <c r="AD681">
        <f>'[1]LT6.2a - Adj LT ST Implied'!I385</f>
        <v>32.830903670061559</v>
      </c>
      <c r="AE681">
        <f>'[1]LT6.2a - Adj LT ST Implied'!N385</f>
        <v>44.978338027984343</v>
      </c>
      <c r="AF681">
        <f>'[1]LT6.2a - Adj LT ST Implied'!P385</f>
        <v>18.05699701853386</v>
      </c>
    </row>
    <row r="682" spans="2:32">
      <c r="B682" s="2">
        <f t="shared" si="270"/>
        <v>681</v>
      </c>
      <c r="C682" s="10">
        <f>'[1]A - 12HR - Input'!C696</f>
        <v>43447</v>
      </c>
      <c r="D682" s="11">
        <f>'[1]A - 12HR - Input'!E696</f>
        <v>15.64</v>
      </c>
      <c r="E682" s="12">
        <f>'[1]A - 12HR - Input'!D696</f>
        <v>102.19</v>
      </c>
      <c r="F682" s="11">
        <f t="shared" si="268"/>
        <v>1598.2516000000001</v>
      </c>
      <c r="G682" s="12">
        <f t="shared" si="269"/>
        <v>3.6513185722578437E-3</v>
      </c>
      <c r="H682" s="17">
        <f t="shared" si="248"/>
        <v>273.87366514602314</v>
      </c>
      <c r="I682" s="17"/>
      <c r="J682" s="11">
        <f t="shared" si="284"/>
        <v>115917359.97009672</v>
      </c>
      <c r="K682" s="11">
        <f t="shared" si="255"/>
        <v>66374562.248234101</v>
      </c>
      <c r="L682" s="23">
        <f t="shared" si="263"/>
        <v>73541466.555324525</v>
      </c>
      <c r="M682" s="11">
        <f t="shared" si="293"/>
        <v>92618854.996610016</v>
      </c>
      <c r="N682" s="11">
        <f t="shared" si="287"/>
        <v>112389774.35461301</v>
      </c>
      <c r="O682" s="11">
        <f t="shared" si="275"/>
        <v>113420346.26255852</v>
      </c>
      <c r="P682" s="20">
        <f t="shared" si="249"/>
        <v>4045057.518894922</v>
      </c>
      <c r="Q682" s="2">
        <f t="shared" si="250"/>
        <v>28.656541823851356</v>
      </c>
      <c r="R682" s="2">
        <f t="shared" si="256"/>
        <v>16.408805545580254</v>
      </c>
      <c r="S682" s="2">
        <f t="shared" si="264"/>
        <v>18.18057375248782</v>
      </c>
      <c r="T682" s="2">
        <f t="shared" si="294"/>
        <v>22.896795549624905</v>
      </c>
      <c r="U682" s="2">
        <f t="shared" si="288"/>
        <v>27.784468781872107</v>
      </c>
      <c r="V682" s="2">
        <f t="shared" si="276"/>
        <v>28.039241897737977</v>
      </c>
      <c r="W682" s="2">
        <f>'[1]A - 12HR - Input'!E696</f>
        <v>15.64</v>
      </c>
      <c r="X682" s="2">
        <f t="shared" si="251"/>
        <v>0.54577415851980249</v>
      </c>
      <c r="Y682" s="2">
        <f t="shared" si="252"/>
        <v>35.820677279814191</v>
      </c>
      <c r="Z682" s="2">
        <f t="shared" si="253"/>
        <v>16.047663421356759</v>
      </c>
      <c r="AA682">
        <f>'[1]LT6.2a - Adj LT ST Implied'!H386</f>
        <v>24.374729765108668</v>
      </c>
      <c r="AB682">
        <f>'[1]LT6.2a - Adj LT ST Implied'!M386</f>
        <v>27.78719193222388</v>
      </c>
      <c r="AC682">
        <f>'[1]LT6.2a - Adj LT ST Implied'!O386</f>
        <v>14.624837859065201</v>
      </c>
      <c r="AD682">
        <f>'[1]LT6.2a - Adj LT ST Implied'!I386</f>
        <v>32.633248508719298</v>
      </c>
      <c r="AE682">
        <f>'[1]LT6.2a - Adj LT ST Implied'!N386</f>
        <v>44.707550456945441</v>
      </c>
      <c r="AF682">
        <f>'[1]LT6.2a - Adj LT ST Implied'!P386</f>
        <v>17.948286679795615</v>
      </c>
    </row>
    <row r="683" spans="2:32">
      <c r="B683" s="2">
        <f t="shared" si="270"/>
        <v>682</v>
      </c>
      <c r="C683" s="10">
        <f t="shared" ref="C683" si="297">C682</f>
        <v>43447</v>
      </c>
      <c r="D683" s="11">
        <f>'[1]A - 12HR - Input'!E697</f>
        <v>15.19</v>
      </c>
      <c r="E683" s="12">
        <f>'[1]A - 12HR - Input'!D697</f>
        <v>102.13</v>
      </c>
      <c r="F683" s="11">
        <f t="shared" si="268"/>
        <v>1551.3546999999999</v>
      </c>
      <c r="G683" s="12">
        <f t="shared" si="269"/>
        <v>3.7182470185925087E-3</v>
      </c>
      <c r="H683" s="17">
        <f t="shared" si="248"/>
        <v>268.94393917339477</v>
      </c>
      <c r="I683" s="17"/>
      <c r="J683" s="11">
        <f t="shared" si="284"/>
        <v>114913976.27903545</v>
      </c>
      <c r="K683" s="11">
        <f t="shared" si="255"/>
        <v>62983607.895055495</v>
      </c>
      <c r="L683" s="23">
        <f t="shared" si="263"/>
        <v>71987410.986821473</v>
      </c>
      <c r="M683" s="11">
        <f t="shared" si="293"/>
        <v>90947028.597003788</v>
      </c>
      <c r="N683" s="11">
        <f t="shared" si="287"/>
        <v>111193151.29836652</v>
      </c>
      <c r="O683" s="11">
        <f t="shared" si="275"/>
        <v>112238168.58778664</v>
      </c>
      <c r="P683" s="20">
        <f t="shared" si="249"/>
        <v>4044897.2824176317</v>
      </c>
      <c r="Q683" s="2">
        <f t="shared" si="250"/>
        <v>28.409615437836646</v>
      </c>
      <c r="R683" s="2">
        <f t="shared" si="256"/>
        <v>15.571126656005031</v>
      </c>
      <c r="S683" s="2">
        <f t="shared" si="264"/>
        <v>17.797092474940342</v>
      </c>
      <c r="T683" s="2">
        <f t="shared" si="294"/>
        <v>22.484385201160119</v>
      </c>
      <c r="U683" s="2">
        <f t="shared" si="288"/>
        <v>27.489734234216812</v>
      </c>
      <c r="V683" s="2">
        <f t="shared" si="276"/>
        <v>27.748088703182589</v>
      </c>
      <c r="W683" s="2">
        <f>'[1]A - 12HR - Input'!E697</f>
        <v>15.19</v>
      </c>
      <c r="X683" s="2">
        <f t="shared" si="251"/>
        <v>0.53467812801751524</v>
      </c>
      <c r="Y683" s="2">
        <f t="shared" si="252"/>
        <v>35.512019297295808</v>
      </c>
      <c r="Z683" s="2">
        <f t="shared" si="253"/>
        <v>15.909384645188522</v>
      </c>
      <c r="AA683">
        <f>'[1]LT6.2a - Adj LT ST Implied'!H387</f>
        <v>23.980974764822019</v>
      </c>
      <c r="AB683">
        <f>'[1]LT6.2a - Adj LT ST Implied'!M387</f>
        <v>27.338311231897098</v>
      </c>
      <c r="AC683">
        <f>'[1]LT6.2a - Adj LT ST Implied'!O387</f>
        <v>14.388584858893211</v>
      </c>
      <c r="AD683">
        <f>'[1]LT6.2a - Adj LT ST Implied'!I387</f>
        <v>32.41519925034288</v>
      </c>
      <c r="AE683">
        <f>'[1]LT6.2a - Adj LT ST Implied'!N387</f>
        <v>44.408822972969752</v>
      </c>
      <c r="AF683">
        <f>'[1]LT6.2a - Adj LT ST Implied'!P387</f>
        <v>17.828359587688585</v>
      </c>
    </row>
    <row r="684" spans="2:32">
      <c r="B684" s="2">
        <f t="shared" si="270"/>
        <v>683</v>
      </c>
      <c r="C684" s="10">
        <f>'[1]A - 12HR - Input'!C698</f>
        <v>43448</v>
      </c>
      <c r="D684" s="11">
        <f>'[1]A - 12HR - Input'!E698</f>
        <v>15.3</v>
      </c>
      <c r="E684" s="12">
        <f>'[1]A - 12HR - Input'!D698</f>
        <v>102.3</v>
      </c>
      <c r="F684" s="11">
        <f t="shared" si="268"/>
        <v>1565.19</v>
      </c>
      <c r="G684" s="12">
        <f t="shared" si="269"/>
        <v>3.7864022592591744E-3</v>
      </c>
      <c r="H684" s="17">
        <f t="shared" si="248"/>
        <v>264.10294826827362</v>
      </c>
      <c r="I684" s="17"/>
      <c r="J684" s="11">
        <f t="shared" si="284"/>
        <v>113942294.70432267</v>
      </c>
      <c r="K684" s="11">
        <f t="shared" si="255"/>
        <v>62333406.970736638</v>
      </c>
      <c r="L684" s="23">
        <f t="shared" si="263"/>
        <v>70566182.165441766</v>
      </c>
      <c r="M684" s="11">
        <f t="shared" si="293"/>
        <v>89300384.403744236</v>
      </c>
      <c r="N684" s="11">
        <f t="shared" si="287"/>
        <v>110030918.59175047</v>
      </c>
      <c r="O684" s="11">
        <f t="shared" si="275"/>
        <v>111039449.9998949</v>
      </c>
      <c r="P684" s="20">
        <f t="shared" si="249"/>
        <v>4044866.657202194</v>
      </c>
      <c r="Q684" s="2">
        <f t="shared" si="250"/>
        <v>28.169604676940267</v>
      </c>
      <c r="R684" s="2">
        <f t="shared" si="256"/>
        <v>15.410497367013878</v>
      </c>
      <c r="S684" s="2">
        <f t="shared" si="264"/>
        <v>17.445861173147275</v>
      </c>
      <c r="T684" s="2">
        <f t="shared" si="294"/>
        <v>22.077460636369331</v>
      </c>
      <c r="U684" s="2">
        <f t="shared" si="288"/>
        <v>27.202607135597912</v>
      </c>
      <c r="V684" s="2">
        <f t="shared" si="276"/>
        <v>27.451943267939544</v>
      </c>
      <c r="W684" s="2">
        <f>'[1]A - 12HR - Input'!E698</f>
        <v>15.3</v>
      </c>
      <c r="X684" s="2">
        <f t="shared" si="251"/>
        <v>0.54313861253880613</v>
      </c>
      <c r="Y684" s="2">
        <f t="shared" si="252"/>
        <v>35.21200584617533</v>
      </c>
      <c r="Z684" s="2">
        <f t="shared" si="253"/>
        <v>15.774978619086552</v>
      </c>
      <c r="AA684">
        <f>'[1]LT6.2a - Adj LT ST Implied'!H388</f>
        <v>23.52579805318905</v>
      </c>
      <c r="AB684">
        <f>'[1]LT6.2a - Adj LT ST Implied'!M388</f>
        <v>26.819409780635514</v>
      </c>
      <c r="AC684">
        <f>'[1]LT6.2a - Adj LT ST Implied'!O388</f>
        <v>14.11547883191343</v>
      </c>
      <c r="AD684">
        <f>'[1]LT6.2a - Adj LT ST Implied'!I388</f>
        <v>32.184650309954947</v>
      </c>
      <c r="AE684">
        <f>'[1]LT6.2a - Adj LT ST Implied'!N388</f>
        <v>44.09297092463828</v>
      </c>
      <c r="AF684">
        <f>'[1]LT6.2a - Adj LT ST Implied'!P388</f>
        <v>17.701557670475221</v>
      </c>
    </row>
    <row r="685" spans="2:32">
      <c r="B685" s="2">
        <f t="shared" si="270"/>
        <v>684</v>
      </c>
      <c r="C685" s="10">
        <f t="shared" ref="C685" si="298">C684</f>
        <v>43448</v>
      </c>
      <c r="D685" s="11">
        <f>'[1]A - 12HR - Input'!E699</f>
        <v>14.92</v>
      </c>
      <c r="E685" s="12">
        <f>'[1]A - 12HR - Input'!D699</f>
        <v>102.41</v>
      </c>
      <c r="F685" s="11">
        <f t="shared" si="268"/>
        <v>1527.9571999999998</v>
      </c>
      <c r="G685" s="12">
        <f t="shared" si="269"/>
        <v>3.855806781322987E-3</v>
      </c>
      <c r="H685" s="17">
        <f t="shared" si="248"/>
        <v>259.34909519944478</v>
      </c>
      <c r="I685" s="17"/>
      <c r="J685" s="11">
        <f t="shared" si="284"/>
        <v>112960845.36648498</v>
      </c>
      <c r="K685" s="11">
        <f t="shared" si="255"/>
        <v>61856181.231079713</v>
      </c>
      <c r="L685" s="23">
        <f t="shared" si="263"/>
        <v>69082871.739175558</v>
      </c>
      <c r="M685" s="11">
        <f t="shared" si="293"/>
        <v>87850389.536325127</v>
      </c>
      <c r="N685" s="11">
        <f t="shared" si="287"/>
        <v>108864520.02503245</v>
      </c>
      <c r="O685" s="11">
        <f t="shared" si="275"/>
        <v>109879918.69487952</v>
      </c>
      <c r="P685" s="20">
        <f t="shared" si="249"/>
        <v>4044918.7292867694</v>
      </c>
      <c r="Q685" s="2">
        <f t="shared" si="250"/>
        <v>27.92660444537611</v>
      </c>
      <c r="R685" s="2">
        <f t="shared" si="256"/>
        <v>15.292317440945633</v>
      </c>
      <c r="S685" s="2">
        <f t="shared" si="264"/>
        <v>17.078927010075372</v>
      </c>
      <c r="T685" s="2">
        <f t="shared" si="294"/>
        <v>21.718703246187488</v>
      </c>
      <c r="U685" s="2">
        <f t="shared" si="288"/>
        <v>26.91389550964557</v>
      </c>
      <c r="V685" s="2">
        <f t="shared" si="276"/>
        <v>27.164926182399313</v>
      </c>
      <c r="W685" s="2">
        <f>'[1]A - 12HR - Input'!E699</f>
        <v>14.92</v>
      </c>
      <c r="X685" s="2">
        <f t="shared" si="251"/>
        <v>0.53425757611109603</v>
      </c>
      <c r="Y685" s="2">
        <f t="shared" si="252"/>
        <v>34.908255556720135</v>
      </c>
      <c r="Z685" s="2">
        <f t="shared" si="253"/>
        <v>15.638898489410623</v>
      </c>
      <c r="AA685">
        <f>'[1]LT6.2a - Adj LT ST Implied'!H389</f>
        <v>23.08660721394579</v>
      </c>
      <c r="AB685">
        <f>'[1]LT6.2a - Adj LT ST Implied'!M389</f>
        <v>26.318732223898198</v>
      </c>
      <c r="AC685">
        <f>'[1]LT6.2a - Adj LT ST Implied'!O389</f>
        <v>13.851964328367474</v>
      </c>
      <c r="AD685">
        <f>'[1]LT6.2a - Adj LT ST Implied'!I389</f>
        <v>31.97075828834938</v>
      </c>
      <c r="AE685">
        <f>'[1]LT6.2a - Adj LT ST Implied'!N389</f>
        <v>43.799938855038654</v>
      </c>
      <c r="AF685">
        <f>'[1]LT6.2a - Adj LT ST Implied'!P389</f>
        <v>17.58391705859216</v>
      </c>
    </row>
    <row r="686" spans="2:32">
      <c r="B686" s="2">
        <f t="shared" si="270"/>
        <v>685</v>
      </c>
      <c r="C686" s="10">
        <f>'[1]A - 12HR - Input'!C700</f>
        <v>43449</v>
      </c>
      <c r="D686" s="11">
        <f>'[1]A - 12HR - Input'!E700</f>
        <v>15.22</v>
      </c>
      <c r="E686" s="12">
        <f>'[1]A - 12HR - Input'!D700</f>
        <v>102.2</v>
      </c>
      <c r="F686" s="11">
        <f t="shared" si="268"/>
        <v>1555.4840000000002</v>
      </c>
      <c r="G686" s="12">
        <f t="shared" si="269"/>
        <v>3.926483484035629E-3</v>
      </c>
      <c r="H686" s="17">
        <f t="shared" si="248"/>
        <v>254.68081148585469</v>
      </c>
      <c r="I686" s="17"/>
      <c r="J686" s="11">
        <f t="shared" si="284"/>
        <v>112015461.75912774</v>
      </c>
      <c r="K686" s="11">
        <f t="shared" si="255"/>
        <v>61673823.82240162</v>
      </c>
      <c r="L686" s="23">
        <f t="shared" si="263"/>
        <v>67911767.583142638</v>
      </c>
      <c r="M686" s="11">
        <f t="shared" si="293"/>
        <v>86468983.191597536</v>
      </c>
      <c r="N686" s="11">
        <f t="shared" si="287"/>
        <v>107751441.134076</v>
      </c>
      <c r="O686" s="11">
        <f t="shared" si="275"/>
        <v>108719752.405103</v>
      </c>
      <c r="P686" s="20">
        <f t="shared" si="249"/>
        <v>4044819.5847132388</v>
      </c>
      <c r="Q686" s="2">
        <f t="shared" si="250"/>
        <v>27.693561953287759</v>
      </c>
      <c r="R686" s="2">
        <f t="shared" si="256"/>
        <v>15.247608089984572</v>
      </c>
      <c r="S686" s="2">
        <f t="shared" si="264"/>
        <v>16.789813775577162</v>
      </c>
      <c r="T686" s="2">
        <f t="shared" si="294"/>
        <v>21.377710768211639</v>
      </c>
      <c r="U686" s="2">
        <f t="shared" si="288"/>
        <v>26.639368920509007</v>
      </c>
      <c r="V686" s="2">
        <f t="shared" si="276"/>
        <v>26.878764337473111</v>
      </c>
      <c r="W686" s="2">
        <f>'[1]A - 12HR - Input'!E700</f>
        <v>15.22</v>
      </c>
      <c r="X686" s="2">
        <f t="shared" si="251"/>
        <v>0.54958621883571368</v>
      </c>
      <c r="Y686" s="2">
        <f t="shared" si="252"/>
        <v>34.616952441609698</v>
      </c>
      <c r="Z686" s="2">
        <f t="shared" si="253"/>
        <v>15.508394693841147</v>
      </c>
      <c r="AA686">
        <f>'[1]LT6.2a - Adj LT ST Implied'!H390</f>
        <v>22.637653094058408</v>
      </c>
      <c r="AB686">
        <f>'[1]LT6.2a - Adj LT ST Implied'!M390</f>
        <v>25.806924527226581</v>
      </c>
      <c r="AC686">
        <f>'[1]LT6.2a - Adj LT ST Implied'!O390</f>
        <v>13.582591856435045</v>
      </c>
      <c r="AD686">
        <f>'[1]LT6.2a - Adj LT ST Implied'!I390</f>
        <v>31.732432196347457</v>
      </c>
      <c r="AE686">
        <f>'[1]LT6.2a - Adj LT ST Implied'!N390</f>
        <v>43.473432108996022</v>
      </c>
      <c r="AF686">
        <f>'[1]LT6.2a - Adj LT ST Implied'!P390</f>
        <v>17.452837707991101</v>
      </c>
    </row>
    <row r="687" spans="2:32">
      <c r="B687" s="2">
        <f t="shared" si="270"/>
        <v>686</v>
      </c>
      <c r="C687" s="10">
        <f t="shared" ref="C687" si="299">C686</f>
        <v>43449</v>
      </c>
      <c r="D687" s="11">
        <f>'[1]A - 12HR - Input'!E701</f>
        <v>15.08</v>
      </c>
      <c r="E687" s="12">
        <f>'[1]A - 12HR - Input'!D701</f>
        <v>102.78</v>
      </c>
      <c r="F687" s="11">
        <f t="shared" si="268"/>
        <v>1549.9223999999999</v>
      </c>
      <c r="G687" s="12">
        <f t="shared" si="269"/>
        <v>3.998455686390661E-3</v>
      </c>
      <c r="H687" s="17">
        <f t="shared" ref="H687:H750" si="300">1/G687</f>
        <v>250.0965568791093</v>
      </c>
      <c r="I687" s="17"/>
      <c r="J687" s="11">
        <f t="shared" si="284"/>
        <v>111080564.78131825</v>
      </c>
      <c r="K687" s="11">
        <f t="shared" si="255"/>
        <v>62107117.820383459</v>
      </c>
      <c r="L687" s="23">
        <f t="shared" si="263"/>
        <v>66743911.508888185</v>
      </c>
      <c r="M687" s="11">
        <f t="shared" si="293"/>
        <v>85123843.93034713</v>
      </c>
      <c r="N687" s="11">
        <f t="shared" si="287"/>
        <v>106652420.76022054</v>
      </c>
      <c r="O687" s="11">
        <f t="shared" si="275"/>
        <v>107602090.68221726</v>
      </c>
      <c r="P687" s="20">
        <f t="shared" si="249"/>
        <v>4045135.8659925391</v>
      </c>
      <c r="Q687" s="2">
        <f t="shared" si="250"/>
        <v>27.460280312256668</v>
      </c>
      <c r="R687" s="2">
        <f t="shared" si="256"/>
        <v>15.35353072872485</v>
      </c>
      <c r="S687" s="2">
        <f t="shared" si="264"/>
        <v>16.499794746081164</v>
      </c>
      <c r="T687" s="2">
        <f t="shared" si="294"/>
        <v>21.043506757333756</v>
      </c>
      <c r="U687" s="2">
        <f t="shared" si="288"/>
        <v>26.365596680410054</v>
      </c>
      <c r="V687" s="2">
        <f t="shared" si="276"/>
        <v>26.600365042575735</v>
      </c>
      <c r="W687" s="2">
        <f>'[1]A - 12HR - Input'!E701</f>
        <v>15.08</v>
      </c>
      <c r="X687" s="2">
        <f t="shared" si="251"/>
        <v>0.54915681225836455</v>
      </c>
      <c r="Y687" s="2">
        <f t="shared" si="252"/>
        <v>34.325350390320835</v>
      </c>
      <c r="Z687" s="2">
        <f t="shared" si="253"/>
        <v>15.377756974863736</v>
      </c>
      <c r="AA687">
        <f>'[1]LT6.2a - Adj LT ST Implied'!H391</f>
        <v>22.277365353346298</v>
      </c>
      <c r="AB687">
        <f>'[1]LT6.2a - Adj LT ST Implied'!M391</f>
        <v>25.396196502814778</v>
      </c>
      <c r="AC687">
        <f>'[1]LT6.2a - Adj LT ST Implied'!O391</f>
        <v>13.366419212007779</v>
      </c>
      <c r="AD687">
        <f>'[1]LT6.2a - Adj LT ST Implied'!I391</f>
        <v>31.514499267209917</v>
      </c>
      <c r="AE687">
        <f>'[1]LT6.2a - Adj LT ST Implied'!N391</f>
        <v>43.17486399607759</v>
      </c>
      <c r="AF687">
        <f>'[1]LT6.2a - Adj LT ST Implied'!P391</f>
        <v>17.332974596965457</v>
      </c>
    </row>
    <row r="688" spans="2:32">
      <c r="B688" s="2">
        <f t="shared" si="270"/>
        <v>687</v>
      </c>
      <c r="C688" s="10">
        <f>'[1]A - 12HR - Input'!C702</f>
        <v>43450</v>
      </c>
      <c r="D688" s="11">
        <f>'[1]A - 12HR - Input'!E702</f>
        <v>15.29</v>
      </c>
      <c r="E688" s="12">
        <f>'[1]A - 12HR - Input'!D702</f>
        <v>103.12</v>
      </c>
      <c r="F688" s="11">
        <f t="shared" si="268"/>
        <v>1576.7048</v>
      </c>
      <c r="G688" s="12">
        <f t="shared" si="269"/>
        <v>4.071747134817374E-3</v>
      </c>
      <c r="H688" s="17">
        <f t="shared" si="300"/>
        <v>245.59481885528533</v>
      </c>
      <c r="I688" s="17"/>
      <c r="J688" s="11">
        <f t="shared" si="284"/>
        <v>110182814.44407003</v>
      </c>
      <c r="K688" s="11">
        <f t="shared" si="255"/>
        <v>62537408.61352171</v>
      </c>
      <c r="L688" s="23">
        <f t="shared" si="263"/>
        <v>66220119.142131016</v>
      </c>
      <c r="M688" s="11">
        <f t="shared" si="293"/>
        <v>83841563.676364705</v>
      </c>
      <c r="N688" s="11">
        <f t="shared" si="287"/>
        <v>105598663.23725839</v>
      </c>
      <c r="O688" s="11">
        <f t="shared" si="275"/>
        <v>106503140.55600552</v>
      </c>
      <c r="P688" s="20">
        <f t="shared" ref="P688:P751" si="301">H688*720*SUMPRODUCT(E449:E688,G449:G688)</f>
        <v>4045689.1367381518</v>
      </c>
      <c r="Q688" s="2">
        <f t="shared" ref="Q688:Q751" si="302">J688/P688</f>
        <v>27.234622018661877</v>
      </c>
      <c r="R688" s="2">
        <f t="shared" si="256"/>
        <v>15.457788895748592</v>
      </c>
      <c r="S688" s="2">
        <f t="shared" si="264"/>
        <v>16.368069049299514</v>
      </c>
      <c r="T688" s="2">
        <f t="shared" si="294"/>
        <v>20.723679166304457</v>
      </c>
      <c r="U688" s="2">
        <f t="shared" si="288"/>
        <v>26.101526753090479</v>
      </c>
      <c r="V688" s="2">
        <f t="shared" si="276"/>
        <v>26.325092451832319</v>
      </c>
      <c r="W688" s="2">
        <f>'[1]A - 12HR - Input'!E702</f>
        <v>15.29</v>
      </c>
      <c r="X688" s="2">
        <f t="shared" ref="X688:X751" si="303">W688/Q688</f>
        <v>0.56141774207561579</v>
      </c>
      <c r="Y688" s="2">
        <f t="shared" ref="Y688:Y751" si="304">Q688*1.25</f>
        <v>34.043277523327347</v>
      </c>
      <c r="Z688" s="2">
        <f t="shared" ref="Z688:Z751" si="305">Q688*0.56</f>
        <v>15.251388330450652</v>
      </c>
      <c r="AA688">
        <f>'[1]LT6.2a - Adj LT ST Implied'!H392</f>
        <v>22.007379136438804</v>
      </c>
      <c r="AB688">
        <f>'[1]LT6.2a - Adj LT ST Implied'!M392</f>
        <v>25.088412215540234</v>
      </c>
      <c r="AC688">
        <f>'[1]LT6.2a - Adj LT ST Implied'!O392</f>
        <v>13.204427481863283</v>
      </c>
      <c r="AD688">
        <f>'[1]LT6.2a - Adj LT ST Implied'!I392</f>
        <v>31.322890238978331</v>
      </c>
      <c r="AE688">
        <f>'[1]LT6.2a - Adj LT ST Implied'!N392</f>
        <v>42.912359627400321</v>
      </c>
      <c r="AF688">
        <f>'[1]LT6.2a - Adj LT ST Implied'!P392</f>
        <v>17.227589631438082</v>
      </c>
    </row>
    <row r="689" spans="2:32">
      <c r="B689" s="2">
        <f t="shared" si="270"/>
        <v>688</v>
      </c>
      <c r="C689" s="10">
        <f t="shared" ref="C689" si="306">C688</f>
        <v>43450</v>
      </c>
      <c r="D689" s="11">
        <f>'[1]A - 12HR - Input'!E703</f>
        <v>16</v>
      </c>
      <c r="E689" s="12">
        <f>'[1]A - 12HR - Input'!D703</f>
        <v>102.87</v>
      </c>
      <c r="F689" s="11">
        <f t="shared" si="268"/>
        <v>1645.92</v>
      </c>
      <c r="G689" s="12">
        <f t="shared" si="269"/>
        <v>4.1463820110156551E-3</v>
      </c>
      <c r="H689" s="17">
        <f t="shared" si="300"/>
        <v>241.17411211589024</v>
      </c>
      <c r="I689" s="17"/>
      <c r="J689" s="11">
        <f t="shared" si="284"/>
        <v>109352079.23482987</v>
      </c>
      <c r="K689" s="11">
        <f t="shared" ref="K689:K752" si="307">SUMPRODUCT(F688:F689,G688:G689)*40000/SUM(G688:G689)</f>
        <v>64465067.882946521</v>
      </c>
      <c r="L689" s="23">
        <f t="shared" si="263"/>
        <v>66007926.358541191</v>
      </c>
      <c r="M689" s="11">
        <f t="shared" si="293"/>
        <v>82652262.765300602</v>
      </c>
      <c r="N689" s="11">
        <f t="shared" si="287"/>
        <v>104617044.53322563</v>
      </c>
      <c r="O689" s="11">
        <f t="shared" si="275"/>
        <v>105441767.38663815</v>
      </c>
      <c r="P689" s="20">
        <f t="shared" si="301"/>
        <v>4046054.5660810038</v>
      </c>
      <c r="Q689" s="2">
        <f t="shared" si="302"/>
        <v>27.026842433503798</v>
      </c>
      <c r="R689" s="2">
        <f t="shared" ref="R689:R752" si="308">K689/P689</f>
        <v>15.932822167889642</v>
      </c>
      <c r="S689" s="2">
        <f t="shared" si="264"/>
        <v>16.31414635677449</v>
      </c>
      <c r="T689" s="2">
        <f t="shared" si="294"/>
        <v>20.427866558744245</v>
      </c>
      <c r="U689" s="2">
        <f t="shared" si="288"/>
        <v>25.856557993620285</v>
      </c>
      <c r="V689" s="2">
        <f t="shared" si="276"/>
        <v>26.060391837169099</v>
      </c>
      <c r="W689" s="2">
        <f>'[1]A - 12HR - Input'!E703</f>
        <v>16</v>
      </c>
      <c r="X689" s="2">
        <f t="shared" si="303"/>
        <v>0.5920040433641488</v>
      </c>
      <c r="Y689" s="2">
        <f t="shared" si="304"/>
        <v>33.783553041879749</v>
      </c>
      <c r="Z689" s="2">
        <f t="shared" si="305"/>
        <v>15.135031762762129</v>
      </c>
      <c r="AA689">
        <f>'[1]LT6.2a - Adj LT ST Implied'!H393</f>
        <v>21.668438055167247</v>
      </c>
      <c r="AB689">
        <f>'[1]LT6.2a - Adj LT ST Implied'!M393</f>
        <v>24.702019382890658</v>
      </c>
      <c r="AC689">
        <f>'[1]LT6.2a - Adj LT ST Implied'!O393</f>
        <v>13.001062833100347</v>
      </c>
      <c r="AD689">
        <f>'[1]LT6.2a - Adj LT ST Implied'!I393</f>
        <v>31.11198191417931</v>
      </c>
      <c r="AE689">
        <f>'[1]LT6.2a - Adj LT ST Implied'!N393</f>
        <v>42.623415222425656</v>
      </c>
      <c r="AF689">
        <f>'[1]LT6.2a - Adj LT ST Implied'!P393</f>
        <v>17.111590052798622</v>
      </c>
    </row>
    <row r="690" spans="2:32">
      <c r="B690" s="2">
        <f t="shared" si="270"/>
        <v>689</v>
      </c>
      <c r="C690" s="10">
        <f>'[1]A - 12HR - Input'!C704</f>
        <v>43451</v>
      </c>
      <c r="D690" s="11">
        <f>'[1]A - 12HR - Input'!E704</f>
        <v>15.25</v>
      </c>
      <c r="E690" s="12">
        <f>'[1]A - 12HR - Input'!D704</f>
        <v>102.6</v>
      </c>
      <c r="F690" s="11">
        <f t="shared" si="268"/>
        <v>1564.6499999999999</v>
      </c>
      <c r="G690" s="12">
        <f t="shared" si="269"/>
        <v>4.2223849399344758E-3</v>
      </c>
      <c r="H690" s="17">
        <f t="shared" si="300"/>
        <v>236.83297809780419</v>
      </c>
      <c r="I690" s="17"/>
      <c r="J690" s="11">
        <f t="shared" si="284"/>
        <v>108475047.64885385</v>
      </c>
      <c r="K690" s="11">
        <f t="shared" si="307"/>
        <v>64196638.546922304</v>
      </c>
      <c r="L690" s="23">
        <f t="shared" si="263"/>
        <v>65276077.761480585</v>
      </c>
      <c r="M690" s="11">
        <f t="shared" si="293"/>
        <v>81584164.12655361</v>
      </c>
      <c r="N690" s="11">
        <f t="shared" si="287"/>
        <v>103579980.53088623</v>
      </c>
      <c r="O690" s="11">
        <f t="shared" si="275"/>
        <v>104451781.95976077</v>
      </c>
      <c r="P690" s="20">
        <f t="shared" si="301"/>
        <v>4046215.4272019556</v>
      </c>
      <c r="Q690" s="2">
        <f t="shared" si="302"/>
        <v>26.809014398886482</v>
      </c>
      <c r="R690" s="2">
        <f t="shared" si="308"/>
        <v>15.865847902051931</v>
      </c>
      <c r="S690" s="2">
        <f t="shared" si="264"/>
        <v>16.132625396720506</v>
      </c>
      <c r="T690" s="2">
        <f t="shared" si="294"/>
        <v>20.163079696171987</v>
      </c>
      <c r="U690" s="2">
        <f t="shared" si="288"/>
        <v>25.599225348837642</v>
      </c>
      <c r="V690" s="2">
        <f t="shared" si="276"/>
        <v>25.814686301068111</v>
      </c>
      <c r="W690" s="2">
        <f>'[1]A - 12HR - Input'!E704</f>
        <v>15.25</v>
      </c>
      <c r="X690" s="2">
        <f t="shared" si="303"/>
        <v>0.56883851726505141</v>
      </c>
      <c r="Y690" s="2">
        <f t="shared" si="304"/>
        <v>33.511267998608105</v>
      </c>
      <c r="Z690" s="2">
        <f t="shared" si="305"/>
        <v>15.013048063376431</v>
      </c>
      <c r="AA690">
        <f>'[1]LT6.2a - Adj LT ST Implied'!H394</f>
        <v>21.32973364874773</v>
      </c>
      <c r="AB690">
        <f>'[1]LT6.2a - Adj LT ST Implied'!M394</f>
        <v>24.31589635957241</v>
      </c>
      <c r="AC690">
        <f>'[1]LT6.2a - Adj LT ST Implied'!O394</f>
        <v>12.797840189248637</v>
      </c>
      <c r="AD690">
        <f>'[1]LT6.2a - Adj LT ST Implied'!I394</f>
        <v>30.881456316264195</v>
      </c>
      <c r="AE690">
        <f>'[1]LT6.2a - Adj LT ST Implied'!N394</f>
        <v>42.307595153281952</v>
      </c>
      <c r="AF690">
        <f>'[1]LT6.2a - Adj LT ST Implied'!P394</f>
        <v>16.984800973945308</v>
      </c>
    </row>
    <row r="691" spans="2:32">
      <c r="B691" s="2">
        <f t="shared" si="270"/>
        <v>690</v>
      </c>
      <c r="C691" s="10">
        <f t="shared" ref="C691" si="309">C690</f>
        <v>43451</v>
      </c>
      <c r="D691" s="11">
        <f>'[1]A - 12HR - Input'!E705</f>
        <v>14.7</v>
      </c>
      <c r="E691" s="12">
        <f>'[1]A - 12HR - Input'!D705</f>
        <v>102.66</v>
      </c>
      <c r="F691" s="11">
        <f t="shared" si="268"/>
        <v>1509.1019999999999</v>
      </c>
      <c r="G691" s="12">
        <f t="shared" si="269"/>
        <v>4.2997809978966147E-3</v>
      </c>
      <c r="H691" s="17">
        <f t="shared" si="300"/>
        <v>232.56998449204372</v>
      </c>
      <c r="I691" s="17"/>
      <c r="J691" s="11">
        <f t="shared" si="284"/>
        <v>107572153.3122956</v>
      </c>
      <c r="K691" s="11">
        <f t="shared" si="307"/>
        <v>61464950.554994956</v>
      </c>
      <c r="L691" s="23">
        <f t="shared" si="263"/>
        <v>64641928.700221755</v>
      </c>
      <c r="M691" s="11">
        <f t="shared" si="293"/>
        <v>80452331.961004928</v>
      </c>
      <c r="N691" s="11">
        <f t="shared" si="287"/>
        <v>102519202.16012785</v>
      </c>
      <c r="O691" s="11">
        <f t="shared" si="275"/>
        <v>103415697.09078944</v>
      </c>
      <c r="P691" s="20">
        <f t="shared" si="301"/>
        <v>4046414.5674160137</v>
      </c>
      <c r="Q691" s="2">
        <f t="shared" si="302"/>
        <v>26.584560607933394</v>
      </c>
      <c r="R691" s="2">
        <f t="shared" si="308"/>
        <v>15.189978567679399</v>
      </c>
      <c r="S691" s="2">
        <f t="shared" si="264"/>
        <v>15.97511268883683</v>
      </c>
      <c r="T691" s="2">
        <f t="shared" si="294"/>
        <v>19.882375031182413</v>
      </c>
      <c r="U691" s="2">
        <f t="shared" si="288"/>
        <v>25.335812841736391</v>
      </c>
      <c r="V691" s="2">
        <f t="shared" si="276"/>
        <v>25.557365753758969</v>
      </c>
      <c r="W691" s="2">
        <f>'[1]A - 12HR - Input'!E705</f>
        <v>14.7</v>
      </c>
      <c r="X691" s="2">
        <f t="shared" si="303"/>
        <v>0.55295252822847896</v>
      </c>
      <c r="Y691" s="2">
        <f t="shared" si="304"/>
        <v>33.230700759916743</v>
      </c>
      <c r="Z691" s="2">
        <f t="shared" si="305"/>
        <v>14.887353940442702</v>
      </c>
      <c r="AA691">
        <f>'[1]LT6.2a - Adj LT ST Implied'!H395</f>
        <v>21.006228884400119</v>
      </c>
      <c r="AB691">
        <f>'[1]LT6.2a - Adj LT ST Implied'!M395</f>
        <v>23.947100928216134</v>
      </c>
      <c r="AC691">
        <f>'[1]LT6.2a - Adj LT ST Implied'!O395</f>
        <v>12.603737330640071</v>
      </c>
      <c r="AD691">
        <f>'[1]LT6.2a - Adj LT ST Implied'!I395</f>
        <v>30.671651696440215</v>
      </c>
      <c r="AE691">
        <f>'[1]LT6.2a - Adj LT ST Implied'!N395</f>
        <v>42.020162824123098</v>
      </c>
      <c r="AF691">
        <f>'[1]LT6.2a - Adj LT ST Implied'!P395</f>
        <v>16.869408433042118</v>
      </c>
    </row>
    <row r="692" spans="2:32">
      <c r="B692" s="2">
        <f t="shared" si="270"/>
        <v>691</v>
      </c>
      <c r="C692" s="10">
        <f>'[1]A - 12HR - Input'!C706</f>
        <v>43452</v>
      </c>
      <c r="D692" s="11">
        <f>'[1]A - 12HR - Input'!E706</f>
        <v>15.37</v>
      </c>
      <c r="E692" s="12">
        <f>'[1]A - 12HR - Input'!D706</f>
        <v>102.19</v>
      </c>
      <c r="F692" s="11">
        <f t="shared" si="268"/>
        <v>1570.6602999999998</v>
      </c>
      <c r="G692" s="12">
        <f t="shared" si="269"/>
        <v>4.3785957208723175E-3</v>
      </c>
      <c r="H692" s="17">
        <f t="shared" si="300"/>
        <v>228.38372477118688</v>
      </c>
      <c r="I692" s="17"/>
      <c r="J692" s="11">
        <f t="shared" si="284"/>
        <v>106730647.28815323</v>
      </c>
      <c r="K692" s="11">
        <f t="shared" si="307"/>
        <v>61606427.124117054</v>
      </c>
      <c r="L692" s="23">
        <f t="shared" si="263"/>
        <v>64142004.829910524</v>
      </c>
      <c r="M692" s="11">
        <f t="shared" si="293"/>
        <v>79284982.679957271</v>
      </c>
      <c r="N692" s="11">
        <f t="shared" si="287"/>
        <v>101531752.3637801</v>
      </c>
      <c r="O692" s="11">
        <f t="shared" si="275"/>
        <v>102354882.26229762</v>
      </c>
      <c r="P692" s="20">
        <f t="shared" si="301"/>
        <v>4046273.4723211103</v>
      </c>
      <c r="Q692" s="2">
        <f t="shared" si="302"/>
        <v>26.3775169963804</v>
      </c>
      <c r="R692" s="2">
        <f t="shared" si="308"/>
        <v>15.22547290625343</v>
      </c>
      <c r="S692" s="2">
        <f t="shared" si="264"/>
        <v>15.852118070782796</v>
      </c>
      <c r="T692" s="2">
        <f t="shared" si="294"/>
        <v>19.594568489330534</v>
      </c>
      <c r="U692" s="2">
        <f t="shared" si="288"/>
        <v>25.092656998672229</v>
      </c>
      <c r="V692" s="2">
        <f t="shared" si="276"/>
        <v>25.296086130229504</v>
      </c>
      <c r="W692" s="2">
        <f>'[1]A - 12HR - Input'!E706</f>
        <v>15.37</v>
      </c>
      <c r="X692" s="2">
        <f t="shared" si="303"/>
        <v>0.58269320808736913</v>
      </c>
      <c r="Y692" s="2">
        <f t="shared" si="304"/>
        <v>32.971896245475499</v>
      </c>
      <c r="Z692" s="2">
        <f t="shared" si="305"/>
        <v>14.771409517973026</v>
      </c>
      <c r="AA692">
        <f>'[1]LT6.2a - Adj LT ST Implied'!H396</f>
        <v>20.678546946738059</v>
      </c>
      <c r="AB692">
        <f>'[1]LT6.2a - Adj LT ST Implied'!M396</f>
        <v>23.573543519281387</v>
      </c>
      <c r="AC692">
        <f>'[1]LT6.2a - Adj LT ST Implied'!O396</f>
        <v>12.407128168042835</v>
      </c>
      <c r="AD692">
        <f>'[1]LT6.2a - Adj LT ST Implied'!I396</f>
        <v>30.463572016116675</v>
      </c>
      <c r="AE692">
        <f>'[1]LT6.2a - Adj LT ST Implied'!N396</f>
        <v>41.735093662079848</v>
      </c>
      <c r="AF692">
        <f>'[1]LT6.2a - Adj LT ST Implied'!P396</f>
        <v>16.754964608864174</v>
      </c>
    </row>
    <row r="693" spans="2:32">
      <c r="B693" s="2">
        <f t="shared" si="270"/>
        <v>692</v>
      </c>
      <c r="C693" s="10">
        <f t="shared" ref="C693" si="310">C692</f>
        <v>43452</v>
      </c>
      <c r="D693" s="11">
        <f>'[1]A - 12HR - Input'!E707</f>
        <v>14.9</v>
      </c>
      <c r="E693" s="12">
        <f>'[1]A - 12HR - Input'!D707</f>
        <v>102.37</v>
      </c>
      <c r="F693" s="11">
        <f t="shared" si="268"/>
        <v>1525.3130000000001</v>
      </c>
      <c r="G693" s="12">
        <f t="shared" si="269"/>
        <v>4.4588551129046E-3</v>
      </c>
      <c r="H693" s="17">
        <f t="shared" si="300"/>
        <v>224.27281772530554</v>
      </c>
      <c r="I693" s="17"/>
      <c r="J693" s="11">
        <f t="shared" si="284"/>
        <v>105874552.57934597</v>
      </c>
      <c r="K693" s="11">
        <f t="shared" si="307"/>
        <v>61911229.356205858</v>
      </c>
      <c r="L693" s="23">
        <f t="shared" si="263"/>
        <v>63479821.422311626</v>
      </c>
      <c r="M693" s="11">
        <f t="shared" si="293"/>
        <v>78190086.000998944</v>
      </c>
      <c r="N693" s="11">
        <f t="shared" si="287"/>
        <v>100524091.95201549</v>
      </c>
      <c r="O693" s="11">
        <f t="shared" si="275"/>
        <v>101364367.63246305</v>
      </c>
      <c r="P693" s="20">
        <f t="shared" si="301"/>
        <v>4046266.450280692</v>
      </c>
      <c r="Q693" s="2">
        <f t="shared" si="302"/>
        <v>26.165986318573111</v>
      </c>
      <c r="R693" s="2">
        <f t="shared" si="308"/>
        <v>15.300828582831226</v>
      </c>
      <c r="S693" s="2">
        <f t="shared" si="264"/>
        <v>15.688492639407865</v>
      </c>
      <c r="T693" s="2">
        <f t="shared" si="294"/>
        <v>19.324008184279325</v>
      </c>
      <c r="U693" s="2">
        <f t="shared" si="288"/>
        <v>24.843665929375973</v>
      </c>
      <c r="V693" s="2">
        <f t="shared" si="276"/>
        <v>25.051332846711404</v>
      </c>
      <c r="W693" s="2">
        <f>'[1]A - 12HR - Input'!E707</f>
        <v>14.9</v>
      </c>
      <c r="X693" s="2">
        <f t="shared" si="303"/>
        <v>0.56944155739406233</v>
      </c>
      <c r="Y693" s="2">
        <f t="shared" si="304"/>
        <v>32.707482898216391</v>
      </c>
      <c r="Z693" s="2">
        <f t="shared" si="305"/>
        <v>14.652952338400944</v>
      </c>
      <c r="AA693">
        <f>'[1]LT6.2a - Adj LT ST Implied'!H397</f>
        <v>20.382623491045727</v>
      </c>
      <c r="AB693">
        <f>'[1]LT6.2a - Adj LT ST Implied'!M397</f>
        <v>23.236190779792128</v>
      </c>
      <c r="AC693">
        <f>'[1]LT6.2a - Adj LT ST Implied'!O397</f>
        <v>12.229574094627436</v>
      </c>
      <c r="AD693">
        <f>'[1]LT6.2a - Adj LT ST Implied'!I397</f>
        <v>30.262593171178469</v>
      </c>
      <c r="AE693">
        <f>'[1]LT6.2a - Adj LT ST Implied'!N397</f>
        <v>41.459752644514509</v>
      </c>
      <c r="AF693">
        <f>'[1]LT6.2a - Adj LT ST Implied'!P397</f>
        <v>16.644426244148161</v>
      </c>
    </row>
    <row r="694" spans="2:32">
      <c r="B694" s="2">
        <f t="shared" si="270"/>
        <v>693</v>
      </c>
      <c r="C694" s="10">
        <f>'[1]A - 12HR - Input'!C708</f>
        <v>43453</v>
      </c>
      <c r="D694" s="11">
        <f>'[1]A - 12HR - Input'!E708</f>
        <v>15.38</v>
      </c>
      <c r="E694" s="12">
        <f>'[1]A - 12HR - Input'!D708</f>
        <v>102.2</v>
      </c>
      <c r="F694" s="11">
        <f t="shared" si="268"/>
        <v>1571.836</v>
      </c>
      <c r="G694" s="12">
        <f t="shared" si="269"/>
        <v>4.5405856546890016E-3</v>
      </c>
      <c r="H694" s="17">
        <f t="shared" si="300"/>
        <v>220.23590700625007</v>
      </c>
      <c r="I694" s="17"/>
      <c r="J694" s="11">
        <f t="shared" si="284"/>
        <v>105066561.40032892</v>
      </c>
      <c r="K694" s="11">
        <f t="shared" si="307"/>
        <v>61951430.191725537</v>
      </c>
      <c r="L694" s="23">
        <f t="shared" si="263"/>
        <v>62891400.77667518</v>
      </c>
      <c r="M694" s="11">
        <f t="shared" si="293"/>
        <v>77272266.490889058</v>
      </c>
      <c r="N694" s="11">
        <f t="shared" si="287"/>
        <v>99573241.080498531</v>
      </c>
      <c r="O694" s="11">
        <f t="shared" si="275"/>
        <v>100353720.03392154</v>
      </c>
      <c r="P694" s="20">
        <f t="shared" si="301"/>
        <v>4046141.205450437</v>
      </c>
      <c r="Q694" s="2">
        <f t="shared" si="302"/>
        <v>25.96710200296442</v>
      </c>
      <c r="R694" s="2">
        <f t="shared" si="308"/>
        <v>15.311237805609107</v>
      </c>
      <c r="S694" s="2">
        <f t="shared" si="264"/>
        <v>15.543550653139844</v>
      </c>
      <c r="T694" s="2">
        <f t="shared" si="294"/>
        <v>19.097768112194867</v>
      </c>
      <c r="U694" s="2">
        <f t="shared" si="288"/>
        <v>24.609433043603708</v>
      </c>
      <c r="V694" s="2">
        <f t="shared" si="276"/>
        <v>24.802327684149535</v>
      </c>
      <c r="W694" s="2">
        <f>'[1]A - 12HR - Input'!E708</f>
        <v>15.38</v>
      </c>
      <c r="X694" s="2">
        <f t="shared" si="303"/>
        <v>0.59228788789154097</v>
      </c>
      <c r="Y694" s="2">
        <f t="shared" si="304"/>
        <v>32.458877503705523</v>
      </c>
      <c r="Z694" s="2">
        <f t="shared" si="305"/>
        <v>14.541577121660076</v>
      </c>
      <c r="AA694">
        <f>'[1]LT6.2a - Adj LT ST Implied'!H398</f>
        <v>20.034330216106209</v>
      </c>
      <c r="AB694">
        <f>'[1]LT6.2a - Adj LT ST Implied'!M398</f>
        <v>22.839136446361078</v>
      </c>
      <c r="AC694">
        <f>'[1]LT6.2a - Adj LT ST Implied'!O398</f>
        <v>12.020598129663725</v>
      </c>
      <c r="AD694">
        <f>'[1]LT6.2a - Adj LT ST Implied'!I398</f>
        <v>30.038133361941302</v>
      </c>
      <c r="AE694">
        <f>'[1]LT6.2a - Adj LT ST Implied'!N398</f>
        <v>41.152242705859585</v>
      </c>
      <c r="AF694">
        <f>'[1]LT6.2a - Adj LT ST Implied'!P398</f>
        <v>16.520973349067717</v>
      </c>
    </row>
    <row r="695" spans="2:32">
      <c r="B695" s="2">
        <f t="shared" si="270"/>
        <v>694</v>
      </c>
      <c r="C695" s="10">
        <f t="shared" ref="C695" si="311">C694</f>
        <v>43453</v>
      </c>
      <c r="D695" s="11">
        <f>'[1]A - 12HR - Input'!E709</f>
        <v>16</v>
      </c>
      <c r="E695" s="12">
        <f>'[1]A - 12HR - Input'!D709</f>
        <v>102.7</v>
      </c>
      <c r="F695" s="11">
        <f t="shared" si="268"/>
        <v>1643.2</v>
      </c>
      <c r="G695" s="12">
        <f t="shared" si="269"/>
        <v>4.6238143123105927E-3</v>
      </c>
      <c r="H695" s="17">
        <f t="shared" si="300"/>
        <v>216.27166068013753</v>
      </c>
      <c r="I695" s="17"/>
      <c r="J695" s="11">
        <f t="shared" si="284"/>
        <v>104323865.65183564</v>
      </c>
      <c r="K695" s="11">
        <f t="shared" si="307"/>
        <v>64313682.179616548</v>
      </c>
      <c r="L695" s="23">
        <f t="shared" si="263"/>
        <v>62747518.95231425</v>
      </c>
      <c r="M695" s="11">
        <f t="shared" si="293"/>
        <v>76538401.62312299</v>
      </c>
      <c r="N695" s="11">
        <f t="shared" si="287"/>
        <v>98586855.057531044</v>
      </c>
      <c r="O695" s="11">
        <f t="shared" si="275"/>
        <v>99285650.256712899</v>
      </c>
      <c r="P695" s="20">
        <f t="shared" si="301"/>
        <v>4046380.8848814373</v>
      </c>
      <c r="Q695" s="2">
        <f t="shared" si="302"/>
        <v>25.782018208326036</v>
      </c>
      <c r="R695" s="2">
        <f t="shared" si="308"/>
        <v>15.894124653443493</v>
      </c>
      <c r="S695" s="2">
        <f t="shared" si="264"/>
        <v>15.507071809962055</v>
      </c>
      <c r="T695" s="2">
        <f t="shared" si="294"/>
        <v>18.915273623670657</v>
      </c>
      <c r="U695" s="2">
        <f t="shared" si="288"/>
        <v>24.364205412763493</v>
      </c>
      <c r="V695" s="2">
        <f t="shared" si="276"/>
        <v>24.536901760206408</v>
      </c>
      <c r="W695" s="2">
        <f>'[1]A - 12HR - Input'!E709</f>
        <v>16</v>
      </c>
      <c r="X695" s="2">
        <f t="shared" si="303"/>
        <v>0.6205875688518816</v>
      </c>
      <c r="Y695" s="2">
        <f t="shared" si="304"/>
        <v>32.227522760407545</v>
      </c>
      <c r="Z695" s="2">
        <f t="shared" si="305"/>
        <v>14.437930196662581</v>
      </c>
      <c r="AA695">
        <f>'[1]LT6.2a - Adj LT ST Implied'!H399</f>
        <v>19.652806590677969</v>
      </c>
      <c r="AB695">
        <f>'[1]LT6.2a - Adj LT ST Implied'!M399</f>
        <v>22.404199513372884</v>
      </c>
      <c r="AC695">
        <f>'[1]LT6.2a - Adj LT ST Implied'!O399</f>
        <v>11.79168395440678</v>
      </c>
      <c r="AD695">
        <f>'[1]LT6.2a - Adj LT ST Implied'!I399</f>
        <v>29.837109637116988</v>
      </c>
      <c r="AE695">
        <f>'[1]LT6.2a - Adj LT ST Implied'!N399</f>
        <v>40.876840202850275</v>
      </c>
      <c r="AF695">
        <f>'[1]LT6.2a - Adj LT ST Implied'!P399</f>
        <v>16.410410300414345</v>
      </c>
    </row>
    <row r="696" spans="2:32">
      <c r="B696" s="2">
        <f t="shared" si="270"/>
        <v>695</v>
      </c>
      <c r="C696" s="10">
        <f>'[1]A - 12HR - Input'!C710</f>
        <v>43454</v>
      </c>
      <c r="D696" s="11">
        <f>'[1]A - 12HR - Input'!E710</f>
        <v>17.059999999999999</v>
      </c>
      <c r="E696" s="12">
        <f>'[1]A - 12HR - Input'!D710</f>
        <v>102.77</v>
      </c>
      <c r="F696" s="11">
        <f t="shared" si="268"/>
        <v>1753.2561999999998</v>
      </c>
      <c r="G696" s="12">
        <f t="shared" si="269"/>
        <v>4.708568546141133E-3</v>
      </c>
      <c r="H696" s="17">
        <f t="shared" si="300"/>
        <v>212.37877078789506</v>
      </c>
      <c r="I696" s="17"/>
      <c r="J696" s="11">
        <f t="shared" si="284"/>
        <v>103674586.13415483</v>
      </c>
      <c r="K696" s="11">
        <f t="shared" si="307"/>
        <v>67949114.026236117</v>
      </c>
      <c r="L696" s="23">
        <f t="shared" si="263"/>
        <v>63265841.280088492</v>
      </c>
      <c r="M696" s="11">
        <f t="shared" si="293"/>
        <v>76004640.137956321</v>
      </c>
      <c r="N696" s="11">
        <f t="shared" si="287"/>
        <v>97675601.00689514</v>
      </c>
      <c r="O696" s="11">
        <f t="shared" si="275"/>
        <v>98261396.233396038</v>
      </c>
      <c r="P696" s="20">
        <f t="shared" si="301"/>
        <v>4046663.3357807761</v>
      </c>
      <c r="Q696" s="2">
        <f t="shared" si="302"/>
        <v>25.619770544650837</v>
      </c>
      <c r="R696" s="2">
        <f t="shared" si="308"/>
        <v>16.791392905218245</v>
      </c>
      <c r="S696" s="2">
        <f t="shared" si="264"/>
        <v>15.63407578799282</v>
      </c>
      <c r="T696" s="2">
        <f t="shared" si="294"/>
        <v>18.782051737766256</v>
      </c>
      <c r="U696" s="2">
        <f t="shared" si="288"/>
        <v>24.137318304501182</v>
      </c>
      <c r="V696" s="2">
        <f t="shared" si="276"/>
        <v>24.282078364306816</v>
      </c>
      <c r="W696" s="2">
        <f>'[1]A - 12HR - Input'!E710</f>
        <v>17.059999999999999</v>
      </c>
      <c r="X696" s="2">
        <f t="shared" si="303"/>
        <v>0.66589199033876445</v>
      </c>
      <c r="Y696" s="2">
        <f t="shared" si="304"/>
        <v>32.024713180813549</v>
      </c>
      <c r="Z696" s="2">
        <f t="shared" si="305"/>
        <v>14.34707150500447</v>
      </c>
      <c r="AA696">
        <f>'[1]LT6.2a - Adj LT ST Implied'!H400</f>
        <v>19.426500911922535</v>
      </c>
      <c r="AB696">
        <f>'[1]LT6.2a - Adj LT ST Implied'!M400</f>
        <v>22.146211039591687</v>
      </c>
      <c r="AC696">
        <f>'[1]LT6.2a - Adj LT ST Implied'!O400</f>
        <v>11.65590054715352</v>
      </c>
      <c r="AD696">
        <f>'[1]LT6.2a - Adj LT ST Implied'!I400</f>
        <v>29.644133198806863</v>
      </c>
      <c r="AE696">
        <f>'[1]LT6.2a - Adj LT ST Implied'!N400</f>
        <v>40.612462482365402</v>
      </c>
      <c r="AF696">
        <f>'[1]LT6.2a - Adj LT ST Implied'!P400</f>
        <v>16.304273259343777</v>
      </c>
    </row>
    <row r="697" spans="2:32">
      <c r="B697" s="2">
        <f t="shared" si="270"/>
        <v>696</v>
      </c>
      <c r="C697" s="10">
        <f t="shared" ref="C697" si="312">C696</f>
        <v>43454</v>
      </c>
      <c r="D697" s="11">
        <f>'[1]A - 12HR - Input'!E711</f>
        <v>17.28</v>
      </c>
      <c r="E697" s="12">
        <f>'[1]A - 12HR - Input'!D711</f>
        <v>103.12</v>
      </c>
      <c r="F697" s="11">
        <f t="shared" si="268"/>
        <v>1781.9136000000001</v>
      </c>
      <c r="G697" s="12">
        <f t="shared" si="269"/>
        <v>4.7948763198993206E-3</v>
      </c>
      <c r="H697" s="17">
        <f t="shared" si="300"/>
        <v>208.55595291371296</v>
      </c>
      <c r="I697" s="17"/>
      <c r="J697" s="11">
        <f t="shared" si="284"/>
        <v>103058196.99060807</v>
      </c>
      <c r="K697" s="11">
        <f t="shared" si="307"/>
        <v>70708601.178607464</v>
      </c>
      <c r="L697" s="23">
        <f t="shared" si="263"/>
        <v>63983339.855121896</v>
      </c>
      <c r="M697" s="11">
        <f t="shared" si="293"/>
        <v>75568398.356024817</v>
      </c>
      <c r="N697" s="11">
        <f t="shared" si="287"/>
        <v>96848680.729850456</v>
      </c>
      <c r="O697" s="11">
        <f t="shared" si="275"/>
        <v>97392512.410788625</v>
      </c>
      <c r="P697" s="20">
        <f t="shared" si="301"/>
        <v>4047193.1628836361</v>
      </c>
      <c r="Q697" s="2">
        <f t="shared" si="302"/>
        <v>25.464116201752727</v>
      </c>
      <c r="R697" s="2">
        <f t="shared" si="308"/>
        <v>17.471022096762834</v>
      </c>
      <c r="S697" s="2">
        <f t="shared" si="264"/>
        <v>15.809312103485961</v>
      </c>
      <c r="T697" s="2">
        <f t="shared" si="294"/>
        <v>18.671804214598478</v>
      </c>
      <c r="U697" s="2">
        <f t="shared" si="288"/>
        <v>23.929838985210559</v>
      </c>
      <c r="V697" s="2">
        <f t="shared" si="276"/>
        <v>24.064211538990691</v>
      </c>
      <c r="W697" s="2">
        <f>'[1]A - 12HR - Input'!E711</f>
        <v>17.28</v>
      </c>
      <c r="X697" s="2">
        <f t="shared" si="303"/>
        <v>0.67860199282355604</v>
      </c>
      <c r="Y697" s="2">
        <f t="shared" si="304"/>
        <v>31.83014525219091</v>
      </c>
      <c r="Z697" s="2">
        <f t="shared" si="305"/>
        <v>14.259905072981528</v>
      </c>
      <c r="AA697">
        <f>'[1]LT6.2a - Adj LT ST Implied'!H401</f>
        <v>19.268629234005129</v>
      </c>
      <c r="AB697">
        <f>'[1]LT6.2a - Adj LT ST Implied'!M401</f>
        <v>21.966237326765846</v>
      </c>
      <c r="AC697">
        <f>'[1]LT6.2a - Adj LT ST Implied'!O401</f>
        <v>11.561177540403078</v>
      </c>
      <c r="AD697">
        <f>'[1]LT6.2a - Adj LT ST Implied'!I401</f>
        <v>29.448458119303936</v>
      </c>
      <c r="AE697">
        <f>'[1]LT6.2a - Adj LT ST Implied'!N401</f>
        <v>40.344387623446394</v>
      </c>
      <c r="AF697">
        <f>'[1]LT6.2a - Adj LT ST Implied'!P401</f>
        <v>16.196651965617168</v>
      </c>
    </row>
    <row r="698" spans="2:32">
      <c r="B698" s="2">
        <f t="shared" si="270"/>
        <v>697</v>
      </c>
      <c r="C698" s="10">
        <f>'[1]A - 12HR - Input'!C712</f>
        <v>43455</v>
      </c>
      <c r="D698" s="11">
        <f>'[1]A - 12HR - Input'!E712</f>
        <v>18.73</v>
      </c>
      <c r="E698" s="12">
        <f>'[1]A - 12HR - Input'!D712</f>
        <v>103.26</v>
      </c>
      <c r="F698" s="11">
        <f t="shared" si="268"/>
        <v>1934.0598000000002</v>
      </c>
      <c r="G698" s="12">
        <f t="shared" si="269"/>
        <v>4.8827661098771085E-3</v>
      </c>
      <c r="H698" s="17">
        <f t="shared" si="300"/>
        <v>204.80194576126613</v>
      </c>
      <c r="I698" s="17"/>
      <c r="J698" s="11">
        <f t="shared" si="284"/>
        <v>102562610.6480898</v>
      </c>
      <c r="K698" s="11">
        <f t="shared" si="307"/>
        <v>74347103.031281546</v>
      </c>
      <c r="L698" s="23">
        <f t="shared" si="263"/>
        <v>65141391.503140166</v>
      </c>
      <c r="M698" s="11">
        <f t="shared" si="293"/>
        <v>75126453.768125355</v>
      </c>
      <c r="N698" s="11">
        <f t="shared" si="287"/>
        <v>96175661.677605659</v>
      </c>
      <c r="O698" s="11">
        <f t="shared" si="275"/>
        <v>96575755.427330241</v>
      </c>
      <c r="P698" s="20">
        <f t="shared" si="301"/>
        <v>4047816.002313538</v>
      </c>
      <c r="Q698" s="2">
        <f t="shared" si="302"/>
        <v>25.337765004503641</v>
      </c>
      <c r="R698" s="2">
        <f t="shared" si="308"/>
        <v>18.367214070201882</v>
      </c>
      <c r="S698" s="2">
        <f t="shared" si="264"/>
        <v>16.092972473528555</v>
      </c>
      <c r="T698" s="2">
        <f t="shared" si="294"/>
        <v>18.559750177672768</v>
      </c>
      <c r="U698" s="2">
        <f t="shared" si="288"/>
        <v>23.75988968437208</v>
      </c>
      <c r="V698" s="2">
        <f t="shared" si="276"/>
        <v>23.858731565894338</v>
      </c>
      <c r="W698" s="2">
        <f>'[1]A - 12HR - Input'!E712</f>
        <v>18.73</v>
      </c>
      <c r="X698" s="2">
        <f t="shared" si="303"/>
        <v>0.73921279152564767</v>
      </c>
      <c r="Y698" s="2">
        <f t="shared" si="304"/>
        <v>31.67220625562955</v>
      </c>
      <c r="Z698" s="2">
        <f t="shared" si="305"/>
        <v>14.18914840252204</v>
      </c>
      <c r="AA698">
        <f>'[1]LT6.2a - Adj LT ST Implied'!H402</f>
        <v>19.180560349198473</v>
      </c>
      <c r="AB698">
        <f>'[1]LT6.2a - Adj LT ST Implied'!M402</f>
        <v>21.865838798086259</v>
      </c>
      <c r="AC698">
        <f>'[1]LT6.2a - Adj LT ST Implied'!O402</f>
        <v>11.508336209519083</v>
      </c>
      <c r="AD698">
        <f>'[1]LT6.2a - Adj LT ST Implied'!I402</f>
        <v>29.17894707366181</v>
      </c>
      <c r="AE698">
        <f>'[1]LT6.2a - Adj LT ST Implied'!N402</f>
        <v>39.975157490916686</v>
      </c>
      <c r="AF698">
        <f>'[1]LT6.2a - Adj LT ST Implied'!P402</f>
        <v>16.048420890513995</v>
      </c>
    </row>
    <row r="699" spans="2:32">
      <c r="B699" s="2">
        <f t="shared" si="270"/>
        <v>698</v>
      </c>
      <c r="C699" s="10">
        <f t="shared" ref="C699" si="313">C698</f>
        <v>43455</v>
      </c>
      <c r="D699" s="11">
        <f>'[1]A - 12HR - Input'!E713</f>
        <v>19.22</v>
      </c>
      <c r="E699" s="12">
        <f>'[1]A - 12HR - Input'!D713</f>
        <v>104.33</v>
      </c>
      <c r="F699" s="11">
        <f t="shared" si="268"/>
        <v>2005.2225999999998</v>
      </c>
      <c r="G699" s="12">
        <f t="shared" si="269"/>
        <v>4.9722669143351418E-3</v>
      </c>
      <c r="H699" s="17">
        <f t="shared" si="300"/>
        <v>201.11551073756331</v>
      </c>
      <c r="I699" s="17"/>
      <c r="J699" s="11">
        <f t="shared" si="284"/>
        <v>102127550.56810807</v>
      </c>
      <c r="K699" s="11">
        <f t="shared" si="307"/>
        <v>78798573.634712428</v>
      </c>
      <c r="L699" s="23">
        <f t="shared" si="263"/>
        <v>66599371.073899634</v>
      </c>
      <c r="M699" s="11">
        <f t="shared" si="293"/>
        <v>74800806.116051659</v>
      </c>
      <c r="N699" s="11">
        <f t="shared" si="287"/>
        <v>95609456.673673034</v>
      </c>
      <c r="O699" s="11">
        <f t="shared" si="275"/>
        <v>95936973.632321388</v>
      </c>
      <c r="P699" s="20">
        <f t="shared" si="301"/>
        <v>4049199.2274649427</v>
      </c>
      <c r="Q699" s="2">
        <f t="shared" si="302"/>
        <v>25.221666021122513</v>
      </c>
      <c r="R699" s="2">
        <f t="shared" si="308"/>
        <v>19.46028565357733</v>
      </c>
      <c r="S699" s="2">
        <f t="shared" si="264"/>
        <v>16.44754118843273</v>
      </c>
      <c r="T699" s="2">
        <f t="shared" si="294"/>
        <v>18.472987352336759</v>
      </c>
      <c r="U699" s="2">
        <f t="shared" si="288"/>
        <v>23.611941844000267</v>
      </c>
      <c r="V699" s="2">
        <f t="shared" si="276"/>
        <v>23.692826221441333</v>
      </c>
      <c r="W699" s="2">
        <f>'[1]A - 12HR - Input'!E713</f>
        <v>19.22</v>
      </c>
      <c r="X699" s="2">
        <f t="shared" si="303"/>
        <v>0.76204323631530646</v>
      </c>
      <c r="Y699" s="2">
        <f t="shared" si="304"/>
        <v>31.527082526403142</v>
      </c>
      <c r="Z699" s="2">
        <f t="shared" si="305"/>
        <v>14.124132971828608</v>
      </c>
      <c r="AA699">
        <f>'[1]LT6.2a - Adj LT ST Implied'!H403</f>
        <v>19.04278694906538</v>
      </c>
      <c r="AB699">
        <f>'[1]LT6.2a - Adj LT ST Implied'!M403</f>
        <v>21.708777121934531</v>
      </c>
      <c r="AC699">
        <f>'[1]LT6.2a - Adj LT ST Implied'!O403</f>
        <v>11.425672169439228</v>
      </c>
      <c r="AD699">
        <f>'[1]LT6.2a - Adj LT ST Implied'!I403</f>
        <v>28.905005307420307</v>
      </c>
      <c r="AE699">
        <f>'[1]LT6.2a - Adj LT ST Implied'!N403</f>
        <v>39.599857271165824</v>
      </c>
      <c r="AF699">
        <f>'[1]LT6.2a - Adj LT ST Implied'!P403</f>
        <v>15.897752919081171</v>
      </c>
    </row>
    <row r="700" spans="2:32">
      <c r="B700" s="2">
        <f t="shared" si="270"/>
        <v>699</v>
      </c>
      <c r="C700" s="10">
        <f>'[1]A - 12HR - Input'!C714</f>
        <v>43456</v>
      </c>
      <c r="D700" s="11">
        <f>'[1]A - 12HR - Input'!E714</f>
        <v>18.39</v>
      </c>
      <c r="E700" s="12">
        <f>'[1]A - 12HR - Input'!D714</f>
        <v>104.78</v>
      </c>
      <c r="F700" s="11">
        <f t="shared" si="268"/>
        <v>1926.9042000000002</v>
      </c>
      <c r="G700" s="12">
        <f t="shared" si="269"/>
        <v>5.0634082630704094E-3</v>
      </c>
      <c r="H700" s="17">
        <f t="shared" si="300"/>
        <v>197.49543154428716</v>
      </c>
      <c r="I700" s="17"/>
      <c r="J700" s="11">
        <f t="shared" si="284"/>
        <v>101642887.44922455</v>
      </c>
      <c r="K700" s="11">
        <f t="shared" si="307"/>
        <v>78628310.659939453</v>
      </c>
      <c r="L700" s="23">
        <f t="shared" si="263"/>
        <v>67711523.932325184</v>
      </c>
      <c r="M700" s="11">
        <f t="shared" si="293"/>
        <v>74597274.17627272</v>
      </c>
      <c r="N700" s="11">
        <f t="shared" si="287"/>
        <v>94990013.216047302</v>
      </c>
      <c r="O700" s="11">
        <f t="shared" si="275"/>
        <v>95370979.290913358</v>
      </c>
      <c r="P700" s="20">
        <f t="shared" si="301"/>
        <v>4050878.240261721</v>
      </c>
      <c r="Q700" s="2">
        <f t="shared" si="302"/>
        <v>25.091568154035052</v>
      </c>
      <c r="R700" s="2">
        <f t="shared" si="308"/>
        <v>19.410188605140451</v>
      </c>
      <c r="S700" s="2">
        <f t="shared" si="264"/>
        <v>16.715270101021463</v>
      </c>
      <c r="T700" s="2">
        <f t="shared" si="294"/>
        <v>18.415086742141405</v>
      </c>
      <c r="U700" s="2">
        <f t="shared" si="288"/>
        <v>23.449239296293968</v>
      </c>
      <c r="V700" s="2">
        <f t="shared" si="276"/>
        <v>23.543284600119598</v>
      </c>
      <c r="W700" s="2">
        <f>'[1]A - 12HR - Input'!E714</f>
        <v>18.39</v>
      </c>
      <c r="X700" s="2">
        <f t="shared" si="303"/>
        <v>0.7329155311101051</v>
      </c>
      <c r="Y700" s="2">
        <f t="shared" si="304"/>
        <v>31.364460192543817</v>
      </c>
      <c r="Z700" s="2">
        <f t="shared" si="305"/>
        <v>14.05127816625963</v>
      </c>
      <c r="AA700">
        <f>'[1]LT6.2a - Adj LT ST Implied'!H404</f>
        <v>18.918794718673453</v>
      </c>
      <c r="AB700">
        <f>'[1]LT6.2a - Adj LT ST Implied'!M404</f>
        <v>21.567425979287734</v>
      </c>
      <c r="AC700">
        <f>'[1]LT6.2a - Adj LT ST Implied'!O404</f>
        <v>11.351276831204071</v>
      </c>
      <c r="AD700">
        <f>'[1]LT6.2a - Adj LT ST Implied'!I404</f>
        <v>28.604324873654239</v>
      </c>
      <c r="AE700">
        <f>'[1]LT6.2a - Adj LT ST Implied'!N404</f>
        <v>39.187925076906311</v>
      </c>
      <c r="AF700">
        <f>'[1]LT6.2a - Adj LT ST Implied'!P404</f>
        <v>15.732378680509832</v>
      </c>
    </row>
    <row r="701" spans="2:32">
      <c r="B701" s="2">
        <f t="shared" si="270"/>
        <v>700</v>
      </c>
      <c r="C701" s="10">
        <f t="shared" ref="C701" si="314">C700</f>
        <v>43456</v>
      </c>
      <c r="D701" s="11">
        <f>'[1]A - 12HR - Input'!E715</f>
        <v>19.54</v>
      </c>
      <c r="E701" s="12">
        <f>'[1]A - 12HR - Input'!D715</f>
        <v>105.32</v>
      </c>
      <c r="F701" s="11">
        <f t="shared" si="268"/>
        <v>2057.9527999999996</v>
      </c>
      <c r="G701" s="12">
        <f t="shared" si="269"/>
        <v>5.1562202271592753E-3</v>
      </c>
      <c r="H701" s="17">
        <f t="shared" si="300"/>
        <v>193.94051377649004</v>
      </c>
      <c r="I701" s="17"/>
      <c r="J701" s="11">
        <f t="shared" si="284"/>
        <v>101263313.19109154</v>
      </c>
      <c r="K701" s="11">
        <f t="shared" si="307"/>
        <v>79720942.97477296</v>
      </c>
      <c r="L701" s="23">
        <f t="shared" ref="L701:L764" si="315">SUMPRODUCT(F688:F701,G688:G701)*40000/SUM(G688:G701)</f>
        <v>69237706.867547825</v>
      </c>
      <c r="M701" s="11">
        <f t="shared" si="293"/>
        <v>74394769.628223315</v>
      </c>
      <c r="N701" s="11">
        <f t="shared" si="287"/>
        <v>94493076.772893086</v>
      </c>
      <c r="O701" s="11">
        <f t="shared" si="275"/>
        <v>94751996.534966663</v>
      </c>
      <c r="P701" s="20">
        <f t="shared" si="301"/>
        <v>4052916.8435315178</v>
      </c>
      <c r="Q701" s="2">
        <f t="shared" si="302"/>
        <v>24.98529259308847</v>
      </c>
      <c r="R701" s="2">
        <f t="shared" si="308"/>
        <v>19.670016941504269</v>
      </c>
      <c r="S701" s="2">
        <f t="shared" ref="S701:S764" si="316">L701/P701</f>
        <v>17.083426465571744</v>
      </c>
      <c r="T701" s="2">
        <f t="shared" si="294"/>
        <v>18.355858879009045</v>
      </c>
      <c r="U701" s="2">
        <f t="shared" si="288"/>
        <v>23.314832359243852</v>
      </c>
      <c r="V701" s="2">
        <f t="shared" si="276"/>
        <v>23.378717154335767</v>
      </c>
      <c r="W701" s="2">
        <f>'[1]A - 12HR - Input'!E715</f>
        <v>19.54</v>
      </c>
      <c r="X701" s="2">
        <f t="shared" si="303"/>
        <v>0.78206008303481833</v>
      </c>
      <c r="Y701" s="2">
        <f t="shared" si="304"/>
        <v>31.231615741360589</v>
      </c>
      <c r="Z701" s="2">
        <f t="shared" si="305"/>
        <v>13.991763852129544</v>
      </c>
      <c r="AA701">
        <f>'[1]LT6.2a - Adj LT ST Implied'!H405</f>
        <v>18.804351648434107</v>
      </c>
      <c r="AB701">
        <f>'[1]LT6.2a - Adj LT ST Implied'!M405</f>
        <v>21.43696087921488</v>
      </c>
      <c r="AC701">
        <f>'[1]LT6.2a - Adj LT ST Implied'!O405</f>
        <v>11.282610989060464</v>
      </c>
      <c r="AD701">
        <f>'[1]LT6.2a - Adj LT ST Implied'!I405</f>
        <v>28.346934038903871</v>
      </c>
      <c r="AE701">
        <f>'[1]LT6.2a - Adj LT ST Implied'!N405</f>
        <v>38.835299633298305</v>
      </c>
      <c r="AF701">
        <f>'[1]LT6.2a - Adj LT ST Implied'!P405</f>
        <v>15.590813721397131</v>
      </c>
    </row>
    <row r="702" spans="2:32">
      <c r="B702" s="2">
        <f t="shared" si="270"/>
        <v>701</v>
      </c>
      <c r="C702" s="10">
        <f>'[1]A - 12HR - Input'!C716</f>
        <v>43457</v>
      </c>
      <c r="D702" s="11">
        <f>'[1]A - 12HR - Input'!E716</f>
        <v>19.57</v>
      </c>
      <c r="E702" s="12">
        <f>'[1]A - 12HR - Input'!D716</f>
        <v>106.28</v>
      </c>
      <c r="F702" s="11">
        <f t="shared" si="268"/>
        <v>2079.8996000000002</v>
      </c>
      <c r="G702" s="12">
        <f t="shared" si="269"/>
        <v>5.2507334288790994E-3</v>
      </c>
      <c r="H702" s="17">
        <f t="shared" si="300"/>
        <v>190.44958452851321</v>
      </c>
      <c r="I702" s="17"/>
      <c r="J702" s="11">
        <f t="shared" si="284"/>
        <v>100906253.24381381</v>
      </c>
      <c r="K702" s="11">
        <f t="shared" si="307"/>
        <v>82761034.300706357</v>
      </c>
      <c r="L702" s="23">
        <f t="shared" si="315"/>
        <v>70740196.041455567</v>
      </c>
      <c r="M702" s="11">
        <f t="shared" si="293"/>
        <v>74361117.170484066</v>
      </c>
      <c r="N702" s="11">
        <f t="shared" si="287"/>
        <v>94019882.924096793</v>
      </c>
      <c r="O702" s="11">
        <f t="shared" si="275"/>
        <v>94250070.147338301</v>
      </c>
      <c r="P702" s="20">
        <f t="shared" si="301"/>
        <v>4055616.4884823197</v>
      </c>
      <c r="Q702" s="2">
        <f t="shared" si="302"/>
        <v>24.880620130227019</v>
      </c>
      <c r="R702" s="2">
        <f t="shared" si="308"/>
        <v>20.406523776531181</v>
      </c>
      <c r="S702" s="2">
        <f t="shared" si="316"/>
        <v>17.442525998785388</v>
      </c>
      <c r="T702" s="2">
        <f t="shared" si="294"/>
        <v>18.335342452045129</v>
      </c>
      <c r="U702" s="2">
        <f t="shared" si="288"/>
        <v>23.182636521748787</v>
      </c>
      <c r="V702" s="2">
        <f t="shared" si="276"/>
        <v>23.239394162392379</v>
      </c>
      <c r="W702" s="2">
        <f>'[1]A - 12HR - Input'!E716</f>
        <v>19.57</v>
      </c>
      <c r="X702" s="2">
        <f t="shared" si="303"/>
        <v>0.7865559579129926</v>
      </c>
      <c r="Y702" s="2">
        <f t="shared" si="304"/>
        <v>31.100775162783773</v>
      </c>
      <c r="Z702" s="2">
        <f t="shared" si="305"/>
        <v>13.933147272927132</v>
      </c>
      <c r="AA702">
        <f>'[1]LT6.2a - Adj LT ST Implied'!H406</f>
        <v>18.707688226866189</v>
      </c>
      <c r="AB702">
        <f>'[1]LT6.2a - Adj LT ST Implied'!M406</f>
        <v>21.326764578627454</v>
      </c>
      <c r="AC702">
        <f>'[1]LT6.2a - Adj LT ST Implied'!O406</f>
        <v>11.224612936119714</v>
      </c>
      <c r="AD702">
        <f>'[1]LT6.2a - Adj LT ST Implied'!I406</f>
        <v>28.100485100394746</v>
      </c>
      <c r="AE702">
        <f>'[1]LT6.2a - Adj LT ST Implied'!N406</f>
        <v>38.497664587540804</v>
      </c>
      <c r="AF702">
        <f>'[1]LT6.2a - Adj LT ST Implied'!P406</f>
        <v>15.455266805217111</v>
      </c>
    </row>
    <row r="703" spans="2:32">
      <c r="B703" s="2">
        <f t="shared" si="270"/>
        <v>702</v>
      </c>
      <c r="C703" s="10">
        <f t="shared" ref="C703" si="317">C702</f>
        <v>43457</v>
      </c>
      <c r="D703" s="11">
        <f>'[1]A - 12HR - Input'!E717</f>
        <v>19.350000000000001</v>
      </c>
      <c r="E703" s="12">
        <f>'[1]A - 12HR - Input'!D717</f>
        <v>106.93</v>
      </c>
      <c r="F703" s="11">
        <f t="shared" si="268"/>
        <v>2069.0955000000004</v>
      </c>
      <c r="G703" s="12">
        <f t="shared" si="269"/>
        <v>5.3469790518117103E-3</v>
      </c>
      <c r="H703" s="17">
        <f t="shared" si="300"/>
        <v>187.02149200699995</v>
      </c>
      <c r="I703" s="17"/>
      <c r="J703" s="11">
        <f t="shared" si="284"/>
        <v>100547523.17327075</v>
      </c>
      <c r="K703" s="11">
        <f t="shared" si="307"/>
        <v>82977939.600403652</v>
      </c>
      <c r="L703" s="23">
        <f t="shared" si="315"/>
        <v>72008886.103604004</v>
      </c>
      <c r="M703" s="11">
        <f t="shared" si="293"/>
        <v>74336005.490479574</v>
      </c>
      <c r="N703" s="11">
        <f t="shared" si="287"/>
        <v>93550582.580400571</v>
      </c>
      <c r="O703" s="11">
        <f t="shared" si="275"/>
        <v>93779980.040923774</v>
      </c>
      <c r="P703" s="20">
        <f t="shared" si="301"/>
        <v>4058731.8572663357</v>
      </c>
      <c r="Q703" s="2">
        <f t="shared" si="302"/>
        <v>24.773137696510009</v>
      </c>
      <c r="R703" s="2">
        <f t="shared" si="308"/>
        <v>20.444301944177091</v>
      </c>
      <c r="S703" s="2">
        <f t="shared" si="316"/>
        <v>17.741720477219186</v>
      </c>
      <c r="T703" s="2">
        <f t="shared" si="294"/>
        <v>18.315081681830261</v>
      </c>
      <c r="U703" s="2">
        <f t="shared" si="288"/>
        <v>23.049214845991177</v>
      </c>
      <c r="V703" s="2">
        <f t="shared" si="276"/>
        <v>23.10573433744576</v>
      </c>
      <c r="W703" s="2">
        <f>'[1]A - 12HR - Input'!E717</f>
        <v>19.350000000000001</v>
      </c>
      <c r="X703" s="2">
        <f t="shared" si="303"/>
        <v>0.7810879767049449</v>
      </c>
      <c r="Y703" s="2">
        <f t="shared" si="304"/>
        <v>30.96642212063751</v>
      </c>
      <c r="Z703" s="2">
        <f t="shared" si="305"/>
        <v>13.872957110045606</v>
      </c>
      <c r="AA703">
        <f>'[1]LT6.2a - Adj LT ST Implied'!H407</f>
        <v>18.636419928116279</v>
      </c>
      <c r="AB703">
        <f>'[1]LT6.2a - Adj LT ST Implied'!M407</f>
        <v>21.245518718052555</v>
      </c>
      <c r="AC703">
        <f>'[1]LT6.2a - Adj LT ST Implied'!O407</f>
        <v>11.181851956869767</v>
      </c>
      <c r="AD703">
        <f>'[1]LT6.2a - Adj LT ST Implied'!I407</f>
        <v>27.890757327258967</v>
      </c>
      <c r="AE703">
        <f>'[1]LT6.2a - Adj LT ST Implied'!N407</f>
        <v>38.210337538344788</v>
      </c>
      <c r="AF703">
        <f>'[1]LT6.2a - Adj LT ST Implied'!P407</f>
        <v>15.339916529992433</v>
      </c>
    </row>
    <row r="704" spans="2:32">
      <c r="B704" s="2">
        <f t="shared" si="270"/>
        <v>703</v>
      </c>
      <c r="C704" s="10">
        <f>'[1]A - 12HR - Input'!C718</f>
        <v>43458</v>
      </c>
      <c r="D704" s="11">
        <f>'[1]A - 12HR - Input'!E718</f>
        <v>18.670000000000002</v>
      </c>
      <c r="E704" s="12">
        <f>'[1]A - 12HR - Input'!D718</f>
        <v>106.99</v>
      </c>
      <c r="F704" s="11">
        <f t="shared" si="268"/>
        <v>1997.5033000000001</v>
      </c>
      <c r="G704" s="12">
        <f t="shared" si="269"/>
        <v>5.444988851132088E-3</v>
      </c>
      <c r="H704" s="17">
        <f t="shared" si="300"/>
        <v>183.65510515087396</v>
      </c>
      <c r="I704" s="17"/>
      <c r="J704" s="11">
        <f t="shared" si="284"/>
        <v>100143934.23896399</v>
      </c>
      <c r="K704" s="11">
        <f t="shared" si="307"/>
        <v>81318972.371342078</v>
      </c>
      <c r="L704" s="23">
        <f t="shared" si="315"/>
        <v>73227258.101102978</v>
      </c>
      <c r="M704" s="11">
        <f t="shared" si="293"/>
        <v>74316553.043518811</v>
      </c>
      <c r="N704" s="11">
        <f t="shared" si="287"/>
        <v>93037426.907857105</v>
      </c>
      <c r="O704" s="11">
        <f t="shared" si="275"/>
        <v>93316812.132807076</v>
      </c>
      <c r="P704" s="20">
        <f t="shared" si="301"/>
        <v>4061838.9526093281</v>
      </c>
      <c r="Q704" s="2">
        <f t="shared" si="302"/>
        <v>24.654826399414841</v>
      </c>
      <c r="R704" s="2">
        <f t="shared" si="308"/>
        <v>20.020235494344924</v>
      </c>
      <c r="S704" s="2">
        <f t="shared" si="316"/>
        <v>18.028104746511858</v>
      </c>
      <c r="T704" s="2">
        <f t="shared" si="294"/>
        <v>18.296282523899134</v>
      </c>
      <c r="U704" s="2">
        <f t="shared" si="288"/>
        <v>22.905247596803363</v>
      </c>
      <c r="V704" s="2">
        <f t="shared" si="276"/>
        <v>22.974030536799173</v>
      </c>
      <c r="W704" s="2">
        <f>'[1]A - 12HR - Input'!E718</f>
        <v>18.670000000000002</v>
      </c>
      <c r="X704" s="2">
        <f t="shared" si="303"/>
        <v>0.75725538268008719</v>
      </c>
      <c r="Y704" s="2">
        <f t="shared" si="304"/>
        <v>30.818532999268552</v>
      </c>
      <c r="Z704" s="2">
        <f t="shared" si="305"/>
        <v>13.806702783672312</v>
      </c>
      <c r="AA704">
        <f>'[1]LT6.2a - Adj LT ST Implied'!H408</f>
        <v>18.552427178131026</v>
      </c>
      <c r="AB704">
        <f>'[1]LT6.2a - Adj LT ST Implied'!M408</f>
        <v>21.14976698306937</v>
      </c>
      <c r="AC704">
        <f>'[1]LT6.2a - Adj LT ST Implied'!O408</f>
        <v>11.131456306878615</v>
      </c>
      <c r="AD704">
        <f>'[1]LT6.2a - Adj LT ST Implied'!I408</f>
        <v>27.669390137350284</v>
      </c>
      <c r="AE704">
        <f>'[1]LT6.2a - Adj LT ST Implied'!N408</f>
        <v>37.907064488169894</v>
      </c>
      <c r="AF704">
        <f>'[1]LT6.2a - Adj LT ST Implied'!P408</f>
        <v>15.218164575542657</v>
      </c>
    </row>
    <row r="705" spans="2:32">
      <c r="B705" s="2">
        <f t="shared" si="270"/>
        <v>704</v>
      </c>
      <c r="C705" s="10">
        <f t="shared" ref="C705" si="318">C704</f>
        <v>43458</v>
      </c>
      <c r="D705" s="11">
        <f>'[1]A - 12HR - Input'!E719</f>
        <v>18.71</v>
      </c>
      <c r="E705" s="12">
        <f>'[1]A - 12HR - Input'!D719</f>
        <v>107.1</v>
      </c>
      <c r="F705" s="11">
        <f t="shared" si="268"/>
        <v>2003.8409999999999</v>
      </c>
      <c r="G705" s="12">
        <f t="shared" si="269"/>
        <v>5.5447951640856287E-3</v>
      </c>
      <c r="H705" s="17">
        <f t="shared" si="300"/>
        <v>180.34931325815825</v>
      </c>
      <c r="I705" s="17"/>
      <c r="J705" s="11">
        <f t="shared" si="284"/>
        <v>99750086.309758887</v>
      </c>
      <c r="K705" s="11">
        <f t="shared" si="307"/>
        <v>80028037.146316856</v>
      </c>
      <c r="L705" s="23">
        <f t="shared" si="315"/>
        <v>74582147.03581351</v>
      </c>
      <c r="M705" s="11">
        <f t="shared" si="293"/>
        <v>74384604.944006413</v>
      </c>
      <c r="N705" s="11">
        <f t="shared" si="287"/>
        <v>92554789.753791854</v>
      </c>
      <c r="O705" s="11">
        <f t="shared" si="275"/>
        <v>92818519.694993749</v>
      </c>
      <c r="P705" s="20">
        <f t="shared" si="301"/>
        <v>4064971.2535789222</v>
      </c>
      <c r="Q705" s="2">
        <f t="shared" si="302"/>
        <v>24.538940151651978</v>
      </c>
      <c r="R705" s="2">
        <f t="shared" si="308"/>
        <v>19.687233230950348</v>
      </c>
      <c r="S705" s="2">
        <f t="shared" si="316"/>
        <v>18.34752139271567</v>
      </c>
      <c r="T705" s="2">
        <f t="shared" si="294"/>
        <v>18.298925208515556</v>
      </c>
      <c r="U705" s="2">
        <f t="shared" si="288"/>
        <v>22.768866980868278</v>
      </c>
      <c r="V705" s="2">
        <f t="shared" si="276"/>
        <v>22.833745653987972</v>
      </c>
      <c r="W705" s="2">
        <f>'[1]A - 12HR - Input'!E719</f>
        <v>18.71</v>
      </c>
      <c r="X705" s="2">
        <f t="shared" si="303"/>
        <v>0.76246161750960673</v>
      </c>
      <c r="Y705" s="2">
        <f t="shared" si="304"/>
        <v>30.673675189564975</v>
      </c>
      <c r="Z705" s="2">
        <f t="shared" si="305"/>
        <v>13.741806484925108</v>
      </c>
      <c r="AA705">
        <f>'[1]LT6.2a - Adj LT ST Implied'!H409</f>
        <v>18.464799780704183</v>
      </c>
      <c r="AB705">
        <f>'[1]LT6.2a - Adj LT ST Implied'!M409</f>
        <v>21.049871750002769</v>
      </c>
      <c r="AC705">
        <f>'[1]LT6.2a - Adj LT ST Implied'!O409</f>
        <v>11.07887986842251</v>
      </c>
      <c r="AD705">
        <f>'[1]LT6.2a - Adj LT ST Implied'!I409</f>
        <v>27.461997235323821</v>
      </c>
      <c r="AE705">
        <f>'[1]LT6.2a - Adj LT ST Implied'!N409</f>
        <v>37.62293621239364</v>
      </c>
      <c r="AF705">
        <f>'[1]LT6.2a - Adj LT ST Implied'!P409</f>
        <v>15.104098479428103</v>
      </c>
    </row>
    <row r="706" spans="2:32">
      <c r="B706" s="2">
        <f t="shared" si="270"/>
        <v>705</v>
      </c>
      <c r="C706" s="10">
        <f>'[1]A - 12HR - Input'!C720</f>
        <v>43459</v>
      </c>
      <c r="D706" s="11">
        <f>'[1]A - 12HR - Input'!E720</f>
        <v>19.5</v>
      </c>
      <c r="E706" s="12">
        <f>'[1]A - 12HR - Input'!D720</f>
        <v>106.63</v>
      </c>
      <c r="F706" s="11">
        <f t="shared" si="268"/>
        <v>2079.2849999999999</v>
      </c>
      <c r="G706" s="12">
        <f t="shared" si="269"/>
        <v>5.6464309206574635E-3</v>
      </c>
      <c r="H706" s="17">
        <f t="shared" si="300"/>
        <v>177.10302561951139</v>
      </c>
      <c r="I706" s="17"/>
      <c r="J706" s="11">
        <f t="shared" si="284"/>
        <v>99417225.812204808</v>
      </c>
      <c r="K706" s="11">
        <f t="shared" si="307"/>
        <v>81676223.249243185</v>
      </c>
      <c r="L706" s="23">
        <f t="shared" si="315"/>
        <v>76001495.720824242</v>
      </c>
      <c r="M706" s="11">
        <f t="shared" si="293"/>
        <v>74433986.317911133</v>
      </c>
      <c r="N706" s="11">
        <f t="shared" si="287"/>
        <v>92122502.174869075</v>
      </c>
      <c r="O706" s="11">
        <f t="shared" si="275"/>
        <v>92312861.431642711</v>
      </c>
      <c r="P706" s="20">
        <f t="shared" si="301"/>
        <v>4067713.8366478584</v>
      </c>
      <c r="Q706" s="2">
        <f t="shared" si="302"/>
        <v>24.440565340784406</v>
      </c>
      <c r="R706" s="2">
        <f t="shared" si="308"/>
        <v>20.079146795771486</v>
      </c>
      <c r="S706" s="2">
        <f t="shared" si="316"/>
        <v>18.684081224222972</v>
      </c>
      <c r="T706" s="2">
        <f t="shared" si="294"/>
        <v>18.298727321303176</v>
      </c>
      <c r="U706" s="2">
        <f t="shared" si="288"/>
        <v>22.647242621861974</v>
      </c>
      <c r="V706" s="2">
        <f t="shared" si="276"/>
        <v>22.694040224746082</v>
      </c>
      <c r="W706" s="2">
        <f>'[1]A - 12HR - Input'!E720</f>
        <v>19.5</v>
      </c>
      <c r="X706" s="2">
        <f t="shared" si="303"/>
        <v>0.79785388464234919</v>
      </c>
      <c r="Y706" s="2">
        <f t="shared" si="304"/>
        <v>30.550706675980507</v>
      </c>
      <c r="Z706" s="2">
        <f t="shared" si="305"/>
        <v>13.68671659083927</v>
      </c>
      <c r="AA706">
        <f>'[1]LT6.2a - Adj LT ST Implied'!H410</f>
        <v>18.419726949403</v>
      </c>
      <c r="AB706">
        <f>'[1]LT6.2a - Adj LT ST Implied'!M410</f>
        <v>20.998488722319419</v>
      </c>
      <c r="AC706">
        <f>'[1]LT6.2a - Adj LT ST Implied'!O410</f>
        <v>11.051836169641799</v>
      </c>
      <c r="AD706">
        <f>'[1]LT6.2a - Adj LT ST Implied'!I410</f>
        <v>27.275462198776243</v>
      </c>
      <c r="AE706">
        <f>'[1]LT6.2a - Adj LT ST Implied'!N410</f>
        <v>37.367383212323453</v>
      </c>
      <c r="AF706">
        <f>'[1]LT6.2a - Adj LT ST Implied'!P410</f>
        <v>15.001504209326935</v>
      </c>
    </row>
    <row r="707" spans="2:32">
      <c r="B707" s="2">
        <f t="shared" si="270"/>
        <v>706</v>
      </c>
      <c r="C707" s="10">
        <f t="shared" ref="C707" si="319">C706</f>
        <v>43459</v>
      </c>
      <c r="D707" s="11">
        <f>'[1]A - 12HR - Input'!E721</f>
        <v>19.62</v>
      </c>
      <c r="E707" s="12">
        <f>'[1]A - 12HR - Input'!D721</f>
        <v>106.09</v>
      </c>
      <c r="F707" s="11">
        <f t="shared" ref="F707:F770" si="320">D707*E707</f>
        <v>2081.4858000000004</v>
      </c>
      <c r="G707" s="12">
        <f t="shared" ref="G707:G770" si="321">(39280/40000)^($B$991-B707)</f>
        <v>5.7499296544373359E-3</v>
      </c>
      <c r="H707" s="17">
        <f t="shared" si="300"/>
        <v>173.91517115836015</v>
      </c>
      <c r="I707" s="17"/>
      <c r="J707" s="11">
        <f t="shared" si="284"/>
        <v>99092091.138179421</v>
      </c>
      <c r="K707" s="11">
        <f t="shared" si="307"/>
        <v>83215815.741675079</v>
      </c>
      <c r="L707" s="23">
        <f t="shared" si="315"/>
        <v>77515113.432602301</v>
      </c>
      <c r="M707" s="11">
        <f t="shared" si="293"/>
        <v>74518553.203203529</v>
      </c>
      <c r="N707" s="11">
        <f t="shared" si="287"/>
        <v>91744807.720821872</v>
      </c>
      <c r="O707" s="11">
        <f t="shared" si="275"/>
        <v>91925262.572537869</v>
      </c>
      <c r="P707" s="20">
        <f t="shared" si="301"/>
        <v>4070022.856418639</v>
      </c>
      <c r="Q707" s="2">
        <f t="shared" si="302"/>
        <v>24.346814412087639</v>
      </c>
      <c r="R707" s="2">
        <f t="shared" si="308"/>
        <v>20.446031552486097</v>
      </c>
      <c r="S707" s="2">
        <f t="shared" si="316"/>
        <v>19.045375460326202</v>
      </c>
      <c r="T707" s="2">
        <f t="shared" si="294"/>
        <v>18.30912401036861</v>
      </c>
      <c r="U707" s="2">
        <f t="shared" si="288"/>
        <v>22.541595209013511</v>
      </c>
      <c r="V707" s="2">
        <f t="shared" si="276"/>
        <v>22.585932761425877</v>
      </c>
      <c r="W707" s="2">
        <f>'[1]A - 12HR - Input'!E721</f>
        <v>19.62</v>
      </c>
      <c r="X707" s="2">
        <f t="shared" si="303"/>
        <v>0.80585491259419617</v>
      </c>
      <c r="Y707" s="2">
        <f t="shared" si="304"/>
        <v>30.433518015109549</v>
      </c>
      <c r="Z707" s="2">
        <f t="shared" si="305"/>
        <v>13.63421607076908</v>
      </c>
      <c r="AA707">
        <f>'[1]LT6.2a - Adj LT ST Implied'!H411</f>
        <v>18.424052607790173</v>
      </c>
      <c r="AB707">
        <f>'[1]LT6.2a - Adj LT ST Implied'!M411</f>
        <v>21.003419972880796</v>
      </c>
      <c r="AC707">
        <f>'[1]LT6.2a - Adj LT ST Implied'!O411</f>
        <v>11.054431564674104</v>
      </c>
      <c r="AD707">
        <f>'[1]LT6.2a - Adj LT ST Implied'!I411</f>
        <v>27.079660301568182</v>
      </c>
      <c r="AE707">
        <f>'[1]LT6.2a - Adj LT ST Implied'!N411</f>
        <v>37.099134613148415</v>
      </c>
      <c r="AF707">
        <f>'[1]LT6.2a - Adj LT ST Implied'!P411</f>
        <v>14.893813165862502</v>
      </c>
    </row>
    <row r="708" spans="2:32">
      <c r="B708" s="2">
        <f t="shared" ref="B708:B771" si="322">B707+1</f>
        <v>707</v>
      </c>
      <c r="C708" s="10">
        <f>'[1]A - 12HR - Input'!C722</f>
        <v>43460</v>
      </c>
      <c r="D708" s="11">
        <f>'[1]A - 12HR - Input'!E722</f>
        <v>21.38</v>
      </c>
      <c r="E708" s="12">
        <f>'[1]A - 12HR - Input'!D722</f>
        <v>105.92</v>
      </c>
      <c r="F708" s="11">
        <f t="shared" si="320"/>
        <v>2264.5695999999998</v>
      </c>
      <c r="G708" s="12">
        <f t="shared" si="321"/>
        <v>5.8553255136836423E-3</v>
      </c>
      <c r="H708" s="17">
        <f t="shared" si="300"/>
        <v>170.78469807750966</v>
      </c>
      <c r="I708" s="17"/>
      <c r="J708" s="11">
        <f t="shared" si="284"/>
        <v>98905693.18148309</v>
      </c>
      <c r="K708" s="11">
        <f t="shared" si="307"/>
        <v>86954362.373360261</v>
      </c>
      <c r="L708" s="23">
        <f t="shared" si="315"/>
        <v>79472877.3601702</v>
      </c>
      <c r="M708" s="11">
        <f t="shared" si="293"/>
        <v>74679897.517772168</v>
      </c>
      <c r="N708" s="11">
        <f t="shared" si="287"/>
        <v>91525008.177329689</v>
      </c>
      <c r="O708" s="11">
        <f t="shared" si="275"/>
        <v>91545046.055415168</v>
      </c>
      <c r="P708" s="20">
        <f t="shared" si="301"/>
        <v>4072173.4376700488</v>
      </c>
      <c r="Q708" s="2">
        <f t="shared" si="302"/>
        <v>24.288182882032</v>
      </c>
      <c r="R708" s="2">
        <f t="shared" si="308"/>
        <v>21.353305232282153</v>
      </c>
      <c r="S708" s="2">
        <f t="shared" si="316"/>
        <v>19.516083628707555</v>
      </c>
      <c r="T708" s="2">
        <f t="shared" si="294"/>
        <v>18.339075842629462</v>
      </c>
      <c r="U708" s="2">
        <f t="shared" si="288"/>
        <v>22.475714646794859</v>
      </c>
      <c r="V708" s="2">
        <f t="shared" si="276"/>
        <v>22.480635330648873</v>
      </c>
      <c r="W708" s="2">
        <f>'[1]A - 12HR - Input'!E722</f>
        <v>21.38</v>
      </c>
      <c r="X708" s="2">
        <f t="shared" si="303"/>
        <v>0.88026346408222134</v>
      </c>
      <c r="Y708" s="2">
        <f t="shared" si="304"/>
        <v>30.360228602540001</v>
      </c>
      <c r="Z708" s="2">
        <f t="shared" si="305"/>
        <v>13.601382413937921</v>
      </c>
      <c r="AA708">
        <f>'[1]LT6.2a - Adj LT ST Implied'!H412</f>
        <v>18.43982854537456</v>
      </c>
      <c r="AB708">
        <f>'[1]LT6.2a - Adj LT ST Implied'!M412</f>
        <v>21.021404541726998</v>
      </c>
      <c r="AC708">
        <f>'[1]LT6.2a - Adj LT ST Implied'!O412</f>
        <v>11.063897127224736</v>
      </c>
      <c r="AD708">
        <f>'[1]LT6.2a - Adj LT ST Implied'!I412</f>
        <v>26.900717749830296</v>
      </c>
      <c r="AE708">
        <f>'[1]LT6.2a - Adj LT ST Implied'!N412</f>
        <v>36.853983317267506</v>
      </c>
      <c r="AF708">
        <f>'[1]LT6.2a - Adj LT ST Implied'!P412</f>
        <v>14.795394762406664</v>
      </c>
    </row>
    <row r="709" spans="2:32">
      <c r="B709" s="2">
        <f t="shared" si="322"/>
        <v>708</v>
      </c>
      <c r="C709" s="10">
        <f t="shared" ref="C709" si="323">C708</f>
        <v>43460</v>
      </c>
      <c r="D709" s="11">
        <f>'[1]A - 12HR - Input'!E723</f>
        <v>21.72</v>
      </c>
      <c r="E709" s="12">
        <f>'[1]A - 12HR - Input'!D723</f>
        <v>105.56</v>
      </c>
      <c r="F709" s="11">
        <f t="shared" si="320"/>
        <v>2292.7631999999999</v>
      </c>
      <c r="G709" s="12">
        <f t="shared" si="321"/>
        <v>5.9626532725902664E-3</v>
      </c>
      <c r="H709" s="17">
        <f t="shared" si="300"/>
        <v>167.71057351211451</v>
      </c>
      <c r="I709" s="17"/>
      <c r="J709" s="11">
        <f t="shared" si="284"/>
        <v>98743407.408686921</v>
      </c>
      <c r="K709" s="11">
        <f t="shared" si="307"/>
        <v>91151776.936427847</v>
      </c>
      <c r="L709" s="23">
        <f t="shared" si="315"/>
        <v>81308353.755928934</v>
      </c>
      <c r="M709" s="11">
        <f t="shared" si="293"/>
        <v>75059629.776729852</v>
      </c>
      <c r="N709" s="11">
        <f t="shared" si="287"/>
        <v>91331420.432837218</v>
      </c>
      <c r="O709" s="11">
        <f t="shared" si="275"/>
        <v>91323358.11455366</v>
      </c>
      <c r="P709" s="20">
        <f t="shared" si="301"/>
        <v>4074026.9370344104</v>
      </c>
      <c r="Q709" s="2">
        <f t="shared" si="302"/>
        <v>24.237298607692761</v>
      </c>
      <c r="R709" s="2">
        <f t="shared" si="308"/>
        <v>22.373876841074495</v>
      </c>
      <c r="S709" s="2">
        <f t="shared" si="316"/>
        <v>19.957735923836427</v>
      </c>
      <c r="T709" s="2">
        <f t="shared" si="294"/>
        <v>18.423940473836851</v>
      </c>
      <c r="U709" s="2">
        <f t="shared" si="288"/>
        <v>22.41797166400665</v>
      </c>
      <c r="V709" s="2">
        <f t="shared" si="276"/>
        <v>22.415992708440534</v>
      </c>
      <c r="W709" s="2">
        <f>'[1]A - 12HR - Input'!E723</f>
        <v>21.72</v>
      </c>
      <c r="X709" s="2">
        <f t="shared" si="303"/>
        <v>0.89613947294878038</v>
      </c>
      <c r="Y709" s="2">
        <f t="shared" si="304"/>
        <v>30.296623259615952</v>
      </c>
      <c r="Z709" s="2">
        <f t="shared" si="305"/>
        <v>13.572887220307948</v>
      </c>
      <c r="AA709">
        <f>'[1]LT6.2a - Adj LT ST Implied'!H413</f>
        <v>18.438166985152311</v>
      </c>
      <c r="AB709">
        <f>'[1]LT6.2a - Adj LT ST Implied'!M413</f>
        <v>21.019510363073632</v>
      </c>
      <c r="AC709">
        <f>'[1]LT6.2a - Adj LT ST Implied'!O413</f>
        <v>11.062900191091385</v>
      </c>
      <c r="AD709">
        <f>'[1]LT6.2a - Adj LT ST Implied'!I413</f>
        <v>26.717859873387276</v>
      </c>
      <c r="AE709">
        <f>'[1]LT6.2a - Adj LT ST Implied'!N413</f>
        <v>36.603468026540568</v>
      </c>
      <c r="AF709">
        <f>'[1]LT6.2a - Adj LT ST Implied'!P413</f>
        <v>14.694822930363003</v>
      </c>
    </row>
    <row r="710" spans="2:32">
      <c r="B710" s="2">
        <f t="shared" si="322"/>
        <v>709</v>
      </c>
      <c r="C710" s="10">
        <f>'[1]A - 12HR - Input'!C724</f>
        <v>43461</v>
      </c>
      <c r="D710" s="11">
        <f>'[1]A - 12HR - Input'!E724</f>
        <v>18.809999999999999</v>
      </c>
      <c r="E710" s="12">
        <f>'[1]A - 12HR - Input'!D724</f>
        <v>105.14</v>
      </c>
      <c r="F710" s="11">
        <f t="shared" si="320"/>
        <v>1977.6833999999999</v>
      </c>
      <c r="G710" s="12">
        <f t="shared" si="321"/>
        <v>6.0719483427599452E-3</v>
      </c>
      <c r="H710" s="17">
        <f t="shared" si="300"/>
        <v>164.69178318889644</v>
      </c>
      <c r="I710" s="17"/>
      <c r="J710" s="11">
        <f t="shared" si="284"/>
        <v>98357905.187412262</v>
      </c>
      <c r="K710" s="11">
        <f t="shared" si="307"/>
        <v>85351702.57114026</v>
      </c>
      <c r="L710" s="23">
        <f t="shared" si="315"/>
        <v>81826794.325970024</v>
      </c>
      <c r="M710" s="11">
        <f t="shared" si="293"/>
        <v>75467108.110468224</v>
      </c>
      <c r="N710" s="11">
        <f t="shared" si="287"/>
        <v>90879101.49652043</v>
      </c>
      <c r="O710" s="11">
        <f t="shared" si="275"/>
        <v>91129446.592247576</v>
      </c>
      <c r="P710" s="20">
        <f t="shared" si="301"/>
        <v>4075545.0416659787</v>
      </c>
      <c r="Q710" s="2">
        <f t="shared" si="302"/>
        <v>24.13368130688259</v>
      </c>
      <c r="R710" s="2">
        <f t="shared" si="308"/>
        <v>20.94240198514667</v>
      </c>
      <c r="S710" s="2">
        <f t="shared" si="316"/>
        <v>20.077509508402173</v>
      </c>
      <c r="T710" s="2">
        <f t="shared" si="294"/>
        <v>18.517059028654288</v>
      </c>
      <c r="U710" s="2">
        <f t="shared" si="288"/>
        <v>22.298637499383734</v>
      </c>
      <c r="V710" s="2">
        <f t="shared" si="276"/>
        <v>22.360063662796911</v>
      </c>
      <c r="W710" s="2">
        <f>'[1]A - 12HR - Input'!E724</f>
        <v>18.809999999999999</v>
      </c>
      <c r="X710" s="2">
        <f t="shared" si="303"/>
        <v>0.77940865137038373</v>
      </c>
      <c r="Y710" s="2">
        <f t="shared" si="304"/>
        <v>30.167101633603238</v>
      </c>
      <c r="Z710" s="2">
        <f t="shared" si="305"/>
        <v>13.514861531854251</v>
      </c>
      <c r="AA710">
        <f>'[1]LT6.2a - Adj LT ST Implied'!H414</f>
        <v>18.41579911848147</v>
      </c>
      <c r="AB710">
        <f>'[1]LT6.2a - Adj LT ST Implied'!M414</f>
        <v>20.994010995068873</v>
      </c>
      <c r="AC710">
        <f>'[1]LT6.2a - Adj LT ST Implied'!O414</f>
        <v>11.049479471088882</v>
      </c>
      <c r="AD710">
        <f>'[1]LT6.2a - Adj LT ST Implied'!I414</f>
        <v>26.48928990458969</v>
      </c>
      <c r="AE710">
        <f>'[1]LT6.2a - Adj LT ST Implied'!N414</f>
        <v>36.290327169287877</v>
      </c>
      <c r="AF710">
        <f>'[1]LT6.2a - Adj LT ST Implied'!P414</f>
        <v>14.56910944752433</v>
      </c>
    </row>
    <row r="711" spans="2:32">
      <c r="B711" s="2">
        <f t="shared" si="322"/>
        <v>710</v>
      </c>
      <c r="C711" s="10">
        <f t="shared" ref="C711" si="324">C710</f>
        <v>43461</v>
      </c>
      <c r="D711" s="11">
        <f>'[1]A - 12HR - Input'!E725</f>
        <v>18.14</v>
      </c>
      <c r="E711" s="12">
        <f>'[1]A - 12HR - Input'!D725</f>
        <v>104.78</v>
      </c>
      <c r="F711" s="11">
        <f t="shared" si="320"/>
        <v>1900.7092</v>
      </c>
      <c r="G711" s="12">
        <f t="shared" si="321"/>
        <v>6.1832467848879271E-3</v>
      </c>
      <c r="H711" s="17">
        <f t="shared" si="300"/>
        <v>161.72733109149632</v>
      </c>
      <c r="I711" s="17"/>
      <c r="J711" s="11">
        <f t="shared" si="284"/>
        <v>97922350.394768894</v>
      </c>
      <c r="K711" s="11">
        <f t="shared" si="307"/>
        <v>77553870.813319892</v>
      </c>
      <c r="L711" s="23">
        <f t="shared" si="315"/>
        <v>82017818.845750421</v>
      </c>
      <c r="M711" s="11">
        <f t="shared" si="293"/>
        <v>75425359.612651393</v>
      </c>
      <c r="N711" s="11">
        <f t="shared" si="287"/>
        <v>90370397.907861158</v>
      </c>
      <c r="O711" s="11">
        <f t="shared" si="275"/>
        <v>90675403.716145977</v>
      </c>
      <c r="P711" s="20">
        <f t="shared" si="301"/>
        <v>4076771.2807055609</v>
      </c>
      <c r="Q711" s="2">
        <f t="shared" si="302"/>
        <v>24.019584041472548</v>
      </c>
      <c r="R711" s="2">
        <f t="shared" si="308"/>
        <v>19.023355855248706</v>
      </c>
      <c r="S711" s="2">
        <f t="shared" si="316"/>
        <v>20.118327273821386</v>
      </c>
      <c r="T711" s="2">
        <f t="shared" si="294"/>
        <v>18.50124876262316</v>
      </c>
      <c r="U711" s="2">
        <f t="shared" si="288"/>
        <v>22.167149365372513</v>
      </c>
      <c r="V711" s="2">
        <f t="shared" si="276"/>
        <v>22.24196489641011</v>
      </c>
      <c r="W711" s="2">
        <f>'[1]A - 12HR - Input'!E725</f>
        <v>18.14</v>
      </c>
      <c r="X711" s="2">
        <f t="shared" si="303"/>
        <v>0.75521707489518652</v>
      </c>
      <c r="Y711" s="2">
        <f t="shared" si="304"/>
        <v>30.024480051840683</v>
      </c>
      <c r="Z711" s="2">
        <f t="shared" si="305"/>
        <v>13.450967063224628</v>
      </c>
      <c r="AA711">
        <f>'[1]LT6.2a - Adj LT ST Implied'!H415</f>
        <v>18.381847463591388</v>
      </c>
      <c r="AB711">
        <f>'[1]LT6.2a - Adj LT ST Implied'!M415</f>
        <v>20.955306108494181</v>
      </c>
      <c r="AC711">
        <f>'[1]LT6.2a - Adj LT ST Implied'!O415</f>
        <v>11.029108478154832</v>
      </c>
      <c r="AD711">
        <f>'[1]LT6.2a - Adj LT ST Implied'!I415</f>
        <v>26.29503438268048</v>
      </c>
      <c r="AE711">
        <f>'[1]LT6.2a - Adj LT ST Implied'!N415</f>
        <v>36.024197104272261</v>
      </c>
      <c r="AF711">
        <f>'[1]LT6.2a - Adj LT ST Implied'!P415</f>
        <v>14.462268910474265</v>
      </c>
    </row>
    <row r="712" spans="2:32">
      <c r="B712" s="2">
        <f t="shared" si="322"/>
        <v>711</v>
      </c>
      <c r="C712" s="10">
        <f>'[1]A - 12HR - Input'!C726</f>
        <v>43462</v>
      </c>
      <c r="D712" s="11">
        <f>'[1]A - 12HR - Input'!E726</f>
        <v>18.3</v>
      </c>
      <c r="E712" s="12">
        <f>'[1]A - 12HR - Input'!D726</f>
        <v>104.89</v>
      </c>
      <c r="F712" s="11">
        <f t="shared" si="320"/>
        <v>1919.4870000000001</v>
      </c>
      <c r="G712" s="12">
        <f t="shared" si="321"/>
        <v>6.2965853206598046E-3</v>
      </c>
      <c r="H712" s="17">
        <f t="shared" si="300"/>
        <v>158.81623913184939</v>
      </c>
      <c r="I712" s="17"/>
      <c r="J712" s="11">
        <f t="shared" si="284"/>
        <v>97507474.145255193</v>
      </c>
      <c r="K712" s="11">
        <f t="shared" si="307"/>
        <v>76407334.70030272</v>
      </c>
      <c r="L712" s="23">
        <f t="shared" si="315"/>
        <v>81887292.138009474</v>
      </c>
      <c r="M712" s="11">
        <f t="shared" si="293"/>
        <v>75266501.187898695</v>
      </c>
      <c r="N712" s="11">
        <f t="shared" si="287"/>
        <v>89881736.974906281</v>
      </c>
      <c r="O712" s="11">
        <f t="shared" si="275"/>
        <v>90160377.063140646</v>
      </c>
      <c r="P712" s="20">
        <f t="shared" si="301"/>
        <v>4078056.2125294376</v>
      </c>
      <c r="Q712" s="2">
        <f t="shared" si="302"/>
        <v>23.910282022516711</v>
      </c>
      <c r="R712" s="2">
        <f t="shared" si="308"/>
        <v>18.736214195760347</v>
      </c>
      <c r="S712" s="2">
        <f t="shared" si="316"/>
        <v>20.07998121419185</v>
      </c>
      <c r="T712" s="2">
        <f t="shared" si="294"/>
        <v>18.4564648610408</v>
      </c>
      <c r="U712" s="2">
        <f t="shared" si="288"/>
        <v>22.040337918529236</v>
      </c>
      <c r="V712" s="2">
        <f t="shared" si="276"/>
        <v>22.108664609902018</v>
      </c>
      <c r="W712" s="2">
        <f>'[1]A - 12HR - Input'!E726</f>
        <v>18.3</v>
      </c>
      <c r="X712" s="2">
        <f t="shared" si="303"/>
        <v>0.76536111045309241</v>
      </c>
      <c r="Y712" s="2">
        <f t="shared" si="304"/>
        <v>29.887852528145888</v>
      </c>
      <c r="Z712" s="2">
        <f t="shared" si="305"/>
        <v>13.38975793260936</v>
      </c>
      <c r="AA712">
        <f>'[1]LT6.2a - Adj LT ST Implied'!H416</f>
        <v>18.365041855840243</v>
      </c>
      <c r="AB712">
        <f>'[1]LT6.2a - Adj LT ST Implied'!M416</f>
        <v>20.936147715657874</v>
      </c>
      <c r="AC712">
        <f>'[1]LT6.2a - Adj LT ST Implied'!O416</f>
        <v>11.019025113504146</v>
      </c>
      <c r="AD712">
        <f>'[1]LT6.2a - Adj LT ST Implied'!I416</f>
        <v>26.113324039284617</v>
      </c>
      <c r="AE712">
        <f>'[1]LT6.2a - Adj LT ST Implied'!N416</f>
        <v>35.775253933819926</v>
      </c>
      <c r="AF712">
        <f>'[1]LT6.2a - Adj LT ST Implied'!P416</f>
        <v>14.362328221606541</v>
      </c>
    </row>
    <row r="713" spans="2:32">
      <c r="B713" s="2">
        <f t="shared" si="322"/>
        <v>712</v>
      </c>
      <c r="C713" s="10">
        <f t="shared" ref="C713" si="325">C712</f>
        <v>43462</v>
      </c>
      <c r="D713" s="11">
        <f>'[1]A - 12HR - Input'!E727</f>
        <v>18.100000000000001</v>
      </c>
      <c r="E713" s="12">
        <f>'[1]A - 12HR - Input'!D727</f>
        <v>104.38</v>
      </c>
      <c r="F713" s="11">
        <f t="shared" si="320"/>
        <v>1889.278</v>
      </c>
      <c r="G713" s="12">
        <f t="shared" si="321"/>
        <v>6.4120013448674181E-3</v>
      </c>
      <c r="H713" s="17">
        <f t="shared" si="300"/>
        <v>155.95754682747608</v>
      </c>
      <c r="I713" s="17"/>
      <c r="J713" s="11">
        <f t="shared" si="284"/>
        <v>97077591.282093838</v>
      </c>
      <c r="K713" s="11">
        <f t="shared" si="307"/>
        <v>76169812.996972755</v>
      </c>
      <c r="L713" s="23">
        <f t="shared" si="315"/>
        <v>81485294.119790733</v>
      </c>
      <c r="M713" s="11">
        <f t="shared" si="293"/>
        <v>75161929.136738434</v>
      </c>
      <c r="N713" s="11">
        <f t="shared" si="287"/>
        <v>89384034.528308123</v>
      </c>
      <c r="O713" s="11">
        <f t="shared" si="275"/>
        <v>89677787.866401941</v>
      </c>
      <c r="P713" s="20">
        <f t="shared" si="301"/>
        <v>4078950.4473247188</v>
      </c>
      <c r="Q713" s="2">
        <f t="shared" si="302"/>
        <v>23.799649575484448</v>
      </c>
      <c r="R713" s="2">
        <f t="shared" si="308"/>
        <v>18.673875542403469</v>
      </c>
      <c r="S713" s="2">
        <f t="shared" si="316"/>
        <v>19.977024769505324</v>
      </c>
      <c r="T713" s="2">
        <f t="shared" si="294"/>
        <v>18.42678162124653</v>
      </c>
      <c r="U713" s="2">
        <f t="shared" si="288"/>
        <v>21.91348869828337</v>
      </c>
      <c r="V713" s="2">
        <f t="shared" si="276"/>
        <v>21.98550559132665</v>
      </c>
      <c r="W713" s="2">
        <f>'[1]A - 12HR - Input'!E727</f>
        <v>18.100000000000001</v>
      </c>
      <c r="X713" s="2">
        <f t="shared" si="303"/>
        <v>0.7605153992958138</v>
      </c>
      <c r="Y713" s="2">
        <f t="shared" si="304"/>
        <v>29.749561969355561</v>
      </c>
      <c r="Z713" s="2">
        <f t="shared" si="305"/>
        <v>13.327803762271293</v>
      </c>
      <c r="AA713">
        <f>'[1]LT6.2a - Adj LT ST Implied'!H417</f>
        <v>18.29662593061521</v>
      </c>
      <c r="AB713">
        <f>'[1]LT6.2a - Adj LT ST Implied'!M417</f>
        <v>20.858153560901339</v>
      </c>
      <c r="AC713">
        <f>'[1]LT6.2a - Adj LT ST Implied'!O417</f>
        <v>10.977975558369126</v>
      </c>
      <c r="AD713">
        <f>'[1]LT6.2a - Adj LT ST Implied'!I417</f>
        <v>25.927910315653108</v>
      </c>
      <c r="AE713">
        <f>'[1]LT6.2a - Adj LT ST Implied'!N417</f>
        <v>35.52123713244476</v>
      </c>
      <c r="AF713">
        <f>'[1]LT6.2a - Adj LT ST Implied'!P417</f>
        <v>14.26035067360921</v>
      </c>
    </row>
    <row r="714" spans="2:32">
      <c r="B714" s="2">
        <f t="shared" si="322"/>
        <v>713</v>
      </c>
      <c r="C714" s="10">
        <f>'[1]A - 12HR - Input'!C728</f>
        <v>43463</v>
      </c>
      <c r="D714" s="11">
        <f>'[1]A - 12HR - Input'!E728</f>
        <v>18.149999999999999</v>
      </c>
      <c r="E714" s="12">
        <f>'[1]A - 12HR - Input'!D728</f>
        <v>104</v>
      </c>
      <c r="F714" s="11">
        <f t="shared" si="320"/>
        <v>1887.6</v>
      </c>
      <c r="G714" s="12">
        <f t="shared" si="321"/>
        <v>6.5295329377468622E-3</v>
      </c>
      <c r="H714" s="17">
        <f t="shared" si="300"/>
        <v>153.15031098458149</v>
      </c>
      <c r="I714" s="17"/>
      <c r="J714" s="11">
        <f t="shared" si="284"/>
        <v>96654471.974468589</v>
      </c>
      <c r="K714" s="11">
        <f t="shared" si="307"/>
        <v>75537255.216952577</v>
      </c>
      <c r="L714" s="23">
        <f t="shared" si="315"/>
        <v>81279897.314676374</v>
      </c>
      <c r="M714" s="11">
        <f t="shared" si="293"/>
        <v>74991429.188767269</v>
      </c>
      <c r="N714" s="11">
        <f t="shared" si="287"/>
        <v>88874410.300499544</v>
      </c>
      <c r="O714" s="11">
        <f t="shared" si="275"/>
        <v>89158753.090676561</v>
      </c>
      <c r="P714" s="20">
        <f t="shared" si="301"/>
        <v>4079554.4335100339</v>
      </c>
      <c r="Q714" s="2">
        <f t="shared" si="302"/>
        <v>23.692408950481248</v>
      </c>
      <c r="R714" s="2">
        <f t="shared" si="308"/>
        <v>18.516055233012445</v>
      </c>
      <c r="S714" s="2">
        <f t="shared" si="316"/>
        <v>19.923719278515286</v>
      </c>
      <c r="T714" s="2">
        <f t="shared" si="294"/>
        <v>18.382259732282801</v>
      </c>
      <c r="U714" s="2">
        <f t="shared" si="288"/>
        <v>21.78532282115729</v>
      </c>
      <c r="V714" s="2">
        <f t="shared" si="276"/>
        <v>21.855022293198008</v>
      </c>
      <c r="W714" s="2">
        <f>'[1]A - 12HR - Input'!E728</f>
        <v>18.149999999999999</v>
      </c>
      <c r="X714" s="2">
        <f t="shared" si="303"/>
        <v>0.7660681544850394</v>
      </c>
      <c r="Y714" s="2">
        <f t="shared" si="304"/>
        <v>29.615511188101561</v>
      </c>
      <c r="Z714" s="2">
        <f t="shared" si="305"/>
        <v>13.267749012269499</v>
      </c>
      <c r="AA714">
        <f>'[1]LT6.2a - Adj LT ST Implied'!H418</f>
        <v>18.237576182112718</v>
      </c>
      <c r="AB714">
        <f>'[1]LT6.2a - Adj LT ST Implied'!M418</f>
        <v>20.790836847608496</v>
      </c>
      <c r="AC714">
        <f>'[1]LT6.2a - Adj LT ST Implied'!O418</f>
        <v>10.94254570926763</v>
      </c>
      <c r="AD714">
        <f>'[1]LT6.2a - Adj LT ST Implied'!I418</f>
        <v>25.712106071434299</v>
      </c>
      <c r="AE714">
        <f>'[1]LT6.2a - Adj LT ST Implied'!N418</f>
        <v>35.22558531786499</v>
      </c>
      <c r="AF714">
        <f>'[1]LT6.2a - Adj LT ST Implied'!P418</f>
        <v>14.141658339288865</v>
      </c>
    </row>
    <row r="715" spans="2:32">
      <c r="B715" s="2">
        <f t="shared" si="322"/>
        <v>714</v>
      </c>
      <c r="C715" s="10">
        <f t="shared" ref="C715" si="326">C714</f>
        <v>43463</v>
      </c>
      <c r="D715" s="11">
        <f>'[1]A - 12HR - Input'!E729</f>
        <v>17.71</v>
      </c>
      <c r="E715" s="12">
        <f>'[1]A - 12HR - Input'!D729</f>
        <v>103.78</v>
      </c>
      <c r="F715" s="11">
        <f t="shared" si="320"/>
        <v>1837.9438</v>
      </c>
      <c r="G715" s="12">
        <f t="shared" si="321"/>
        <v>6.649218877542629E-3</v>
      </c>
      <c r="H715" s="17">
        <f t="shared" si="300"/>
        <v>150.39360538685904</v>
      </c>
      <c r="I715" s="17"/>
      <c r="J715" s="11">
        <f t="shared" si="284"/>
        <v>96202028.832326531</v>
      </c>
      <c r="K715" s="11">
        <f t="shared" si="307"/>
        <v>74501856.710393548</v>
      </c>
      <c r="L715" s="23">
        <f t="shared" si="315"/>
        <v>80593106.070326746</v>
      </c>
      <c r="M715" s="11">
        <f t="shared" si="293"/>
        <v>74849274.93363446</v>
      </c>
      <c r="N715" s="11">
        <f t="shared" si="287"/>
        <v>88337199.769782975</v>
      </c>
      <c r="O715" s="11">
        <f t="shared" ref="O715:O778" si="327">SUMPRODUCT(F606:F714,G606:G714)*40000/SUM(G606:G714)</f>
        <v>88652358.619290024</v>
      </c>
      <c r="P715" s="20">
        <f t="shared" si="301"/>
        <v>4079988.9638161305</v>
      </c>
      <c r="Q715" s="2">
        <f t="shared" si="302"/>
        <v>23.578992415299581</v>
      </c>
      <c r="R715" s="2">
        <f t="shared" si="308"/>
        <v>18.260308390812369</v>
      </c>
      <c r="S715" s="2">
        <f t="shared" si="316"/>
        <v>19.753265703676245</v>
      </c>
      <c r="T715" s="2">
        <f t="shared" si="294"/>
        <v>18.3454601464475</v>
      </c>
      <c r="U715" s="2">
        <f t="shared" si="288"/>
        <v>21.651333019087058</v>
      </c>
      <c r="V715" s="2">
        <f t="shared" ref="V715:V778" si="328">O715/P715</f>
        <v>21.728578044086408</v>
      </c>
      <c r="W715" s="2">
        <f>'[1]A - 12HR - Input'!E729</f>
        <v>17.71</v>
      </c>
      <c r="X715" s="2">
        <f t="shared" si="303"/>
        <v>0.75109231506044349</v>
      </c>
      <c r="Y715" s="2">
        <f t="shared" si="304"/>
        <v>29.473740519124476</v>
      </c>
      <c r="Z715" s="2">
        <f t="shared" si="305"/>
        <v>13.204235752567767</v>
      </c>
      <c r="AA715">
        <f>'[1]LT6.2a - Adj LT ST Implied'!H419</f>
        <v>18.17512494271611</v>
      </c>
      <c r="AB715">
        <f>'[1]LT6.2a - Adj LT ST Implied'!M419</f>
        <v>20.719642434696365</v>
      </c>
      <c r="AC715">
        <f>'[1]LT6.2a - Adj LT ST Implied'!O419</f>
        <v>10.905074965629666</v>
      </c>
      <c r="AD715">
        <f>'[1]LT6.2a - Adj LT ST Implied'!I419</f>
        <v>25.558204017223037</v>
      </c>
      <c r="AE715">
        <f>'[1]LT6.2a - Adj LT ST Implied'!N419</f>
        <v>35.014739503595564</v>
      </c>
      <c r="AF715">
        <f>'[1]LT6.2a - Adj LT ST Implied'!P419</f>
        <v>14.057012209472672</v>
      </c>
    </row>
    <row r="716" spans="2:32">
      <c r="B716" s="2">
        <f t="shared" si="322"/>
        <v>715</v>
      </c>
      <c r="C716" s="10">
        <f>'[1]A - 12HR - Input'!C730</f>
        <v>43464</v>
      </c>
      <c r="D716" s="11">
        <f>'[1]A - 12HR - Input'!E730</f>
        <v>16.5</v>
      </c>
      <c r="E716" s="12">
        <f>'[1]A - 12HR - Input'!D730</f>
        <v>102.9</v>
      </c>
      <c r="F716" s="11">
        <f t="shared" si="320"/>
        <v>1697.8500000000001</v>
      </c>
      <c r="G716" s="12">
        <f t="shared" si="321"/>
        <v>6.7710986533020667E-3</v>
      </c>
      <c r="H716" s="17">
        <f t="shared" si="300"/>
        <v>147.68652048989557</v>
      </c>
      <c r="I716" s="17"/>
      <c r="J716" s="11">
        <f t="shared" si="284"/>
        <v>95657675.298397258</v>
      </c>
      <c r="K716" s="11">
        <f t="shared" si="307"/>
        <v>70690430.102926344</v>
      </c>
      <c r="L716" s="23">
        <f t="shared" si="315"/>
        <v>79414880.665848181</v>
      </c>
      <c r="M716" s="11">
        <f t="shared" si="293"/>
        <v>74740693.963994741</v>
      </c>
      <c r="N716" s="11">
        <f t="shared" si="287"/>
        <v>87691125.403194785</v>
      </c>
      <c r="O716" s="11">
        <f t="shared" si="327"/>
        <v>88111717.059878275</v>
      </c>
      <c r="P716" s="20">
        <f t="shared" si="301"/>
        <v>4079783.5455997852</v>
      </c>
      <c r="Q716" s="2">
        <f t="shared" si="302"/>
        <v>23.446752561558814</v>
      </c>
      <c r="R716" s="2">
        <f t="shared" si="308"/>
        <v>17.32700505132653</v>
      </c>
      <c r="S716" s="2">
        <f t="shared" si="316"/>
        <v>19.465464228243285</v>
      </c>
      <c r="T716" s="2">
        <f t="shared" si="294"/>
        <v>18.319769450662562</v>
      </c>
      <c r="U716" s="2">
        <f t="shared" si="288"/>
        <v>21.494063207782993</v>
      </c>
      <c r="V716" s="2">
        <f t="shared" si="328"/>
        <v>21.597154867421924</v>
      </c>
      <c r="W716" s="2">
        <f>'[1]A - 12HR - Input'!E730</f>
        <v>16.5</v>
      </c>
      <c r="X716" s="2">
        <f t="shared" si="303"/>
        <v>0.70372218739800729</v>
      </c>
      <c r="Y716" s="2">
        <f t="shared" si="304"/>
        <v>29.308440701948516</v>
      </c>
      <c r="Z716" s="2">
        <f t="shared" si="305"/>
        <v>13.130181434472936</v>
      </c>
      <c r="AA716">
        <f>'[1]LT6.2a - Adj LT ST Implied'!H420</f>
        <v>18.0722387310229</v>
      </c>
      <c r="AB716">
        <f>'[1]LT6.2a - Adj LT ST Implied'!M420</f>
        <v>20.602352153366105</v>
      </c>
      <c r="AC716">
        <f>'[1]LT6.2a - Adj LT ST Implied'!O420</f>
        <v>10.843343238613739</v>
      </c>
      <c r="AD716">
        <f>'[1]LT6.2a - Adj LT ST Implied'!I420</f>
        <v>25.299008030983511</v>
      </c>
      <c r="AE716">
        <f>'[1]LT6.2a - Adj LT ST Implied'!N420</f>
        <v>34.659641002447415</v>
      </c>
      <c r="AF716">
        <f>'[1]LT6.2a - Adj LT ST Implied'!P420</f>
        <v>13.914454417040933</v>
      </c>
    </row>
    <row r="717" spans="2:32">
      <c r="B717" s="2">
        <f t="shared" si="322"/>
        <v>716</v>
      </c>
      <c r="C717" s="10">
        <f t="shared" ref="C717" si="329">C716</f>
        <v>43464</v>
      </c>
      <c r="D717" s="11">
        <f>'[1]A - 12HR - Input'!E731</f>
        <v>20.62</v>
      </c>
      <c r="E717" s="12">
        <f>'[1]A - 12HR - Input'!D731</f>
        <v>103.82</v>
      </c>
      <c r="F717" s="11">
        <f t="shared" si="320"/>
        <v>2140.7683999999999</v>
      </c>
      <c r="G717" s="12">
        <f t="shared" si="321"/>
        <v>6.8952124779043441E-3</v>
      </c>
      <c r="H717" s="17">
        <f t="shared" si="300"/>
        <v>145.02816312107748</v>
      </c>
      <c r="I717" s="17"/>
      <c r="J717" s="11">
        <f t="shared" si="284"/>
        <v>95441251.791494519</v>
      </c>
      <c r="K717" s="11">
        <f t="shared" si="307"/>
        <v>76852817.356205866</v>
      </c>
      <c r="L717" s="23">
        <f t="shared" si="315"/>
        <v>79704987.324668154</v>
      </c>
      <c r="M717" s="11">
        <f t="shared" si="293"/>
        <v>74463667.908622384</v>
      </c>
      <c r="N717" s="11">
        <f t="shared" si="287"/>
        <v>87442502.481527761</v>
      </c>
      <c r="O717" s="11">
        <f t="shared" si="327"/>
        <v>87481032.54342778</v>
      </c>
      <c r="P717" s="20">
        <f t="shared" si="301"/>
        <v>4080226.180378757</v>
      </c>
      <c r="Q717" s="2">
        <f t="shared" si="302"/>
        <v>23.391166953062136</v>
      </c>
      <c r="R717" s="2">
        <f t="shared" si="308"/>
        <v>18.835430674353404</v>
      </c>
      <c r="S717" s="2">
        <f t="shared" si="316"/>
        <v>19.534453189864426</v>
      </c>
      <c r="T717" s="2">
        <f t="shared" si="294"/>
        <v>18.249887289755616</v>
      </c>
      <c r="U717" s="2">
        <f t="shared" si="288"/>
        <v>21.430797856752807</v>
      </c>
      <c r="V717" s="2">
        <f t="shared" si="328"/>
        <v>21.440240975883142</v>
      </c>
      <c r="W717" s="2">
        <f>'[1]A - 12HR - Input'!E731</f>
        <v>20.62</v>
      </c>
      <c r="X717" s="2">
        <f t="shared" si="303"/>
        <v>0.88152934145513584</v>
      </c>
      <c r="Y717" s="2">
        <f t="shared" si="304"/>
        <v>29.238958691327671</v>
      </c>
      <c r="Z717" s="2">
        <f t="shared" si="305"/>
        <v>13.099053493714797</v>
      </c>
      <c r="AA717">
        <f>'[1]LT6.2a - Adj LT ST Implied'!H421</f>
        <v>18.037237234954542</v>
      </c>
      <c r="AB717">
        <f>'[1]LT6.2a - Adj LT ST Implied'!M421</f>
        <v>20.562450447848175</v>
      </c>
      <c r="AC717">
        <f>'[1]LT6.2a - Adj LT ST Implied'!O421</f>
        <v>10.822342340972725</v>
      </c>
      <c r="AD717">
        <f>'[1]LT6.2a - Adj LT ST Implied'!I421</f>
        <v>25.148445245406091</v>
      </c>
      <c r="AE717">
        <f>'[1]LT6.2a - Adj LT ST Implied'!N421</f>
        <v>34.453369986206347</v>
      </c>
      <c r="AF717">
        <f>'[1]LT6.2a - Adj LT ST Implied'!P421</f>
        <v>13.83164488497335</v>
      </c>
    </row>
    <row r="718" spans="2:32">
      <c r="B718" s="2">
        <f t="shared" si="322"/>
        <v>717</v>
      </c>
      <c r="C718" s="10">
        <f>'[1]A - 12HR - Input'!C732</f>
        <v>43465</v>
      </c>
      <c r="D718" s="11">
        <f>'[1]A - 12HR - Input'!E732</f>
        <v>20.91</v>
      </c>
      <c r="E718" s="12">
        <f>'[1]A - 12HR - Input'!D732</f>
        <v>103.23</v>
      </c>
      <c r="F718" s="11">
        <f t="shared" si="320"/>
        <v>2158.5392999999999</v>
      </c>
      <c r="G718" s="12">
        <f t="shared" si="321"/>
        <v>7.0216013013282529E-3</v>
      </c>
      <c r="H718" s="17">
        <f t="shared" si="300"/>
        <v>142.41765618489808</v>
      </c>
      <c r="I718" s="17"/>
      <c r="J718" s="11">
        <f t="shared" si="284"/>
        <v>95240942.046231598</v>
      </c>
      <c r="K718" s="11">
        <f t="shared" si="307"/>
        <v>85989381.812310785</v>
      </c>
      <c r="L718" s="23">
        <f t="shared" si="315"/>
        <v>80224876.68498534</v>
      </c>
      <c r="M718" s="11">
        <f t="shared" si="293"/>
        <v>74659525.383185446</v>
      </c>
      <c r="N718" s="11">
        <f t="shared" si="287"/>
        <v>87217479.556036904</v>
      </c>
      <c r="O718" s="11">
        <f t="shared" si="327"/>
        <v>87236107.106936485</v>
      </c>
      <c r="P718" s="20">
        <f t="shared" si="301"/>
        <v>4080232.4572379794</v>
      </c>
      <c r="Q718" s="2">
        <f t="shared" si="302"/>
        <v>23.34203824031702</v>
      </c>
      <c r="R718" s="2">
        <f t="shared" si="308"/>
        <v>21.074628152563481</v>
      </c>
      <c r="S718" s="2">
        <f t="shared" si="316"/>
        <v>19.66183974216306</v>
      </c>
      <c r="T718" s="2">
        <f t="shared" si="294"/>
        <v>18.297860762993025</v>
      </c>
      <c r="U718" s="2">
        <f t="shared" si="288"/>
        <v>21.37561535282644</v>
      </c>
      <c r="V718" s="2">
        <f t="shared" si="328"/>
        <v>21.380180668919287</v>
      </c>
      <c r="W718" s="2">
        <f>'[1]A - 12HR - Input'!E732</f>
        <v>20.91</v>
      </c>
      <c r="X718" s="2">
        <f t="shared" si="303"/>
        <v>0.89580866009737159</v>
      </c>
      <c r="Y718" s="2">
        <f t="shared" si="304"/>
        <v>29.177547800396276</v>
      </c>
      <c r="Z718" s="2">
        <f t="shared" si="305"/>
        <v>13.071541414577533</v>
      </c>
      <c r="AA718">
        <f>'[1]LT6.2a - Adj LT ST Implied'!H422</f>
        <v>18.044602442618771</v>
      </c>
      <c r="AB718">
        <f>'[1]LT6.2a - Adj LT ST Implied'!M422</f>
        <v>20.570846784585399</v>
      </c>
      <c r="AC718">
        <f>'[1]LT6.2a - Adj LT ST Implied'!O422</f>
        <v>10.826761465571263</v>
      </c>
      <c r="AD718">
        <f>'[1]LT6.2a - Adj LT ST Implied'!I422</f>
        <v>24.974869036613377</v>
      </c>
      <c r="AE718">
        <f>'[1]LT6.2a - Adj LT ST Implied'!N422</f>
        <v>34.215570580160332</v>
      </c>
      <c r="AF718">
        <f>'[1]LT6.2a - Adj LT ST Implied'!P422</f>
        <v>13.736177970137359</v>
      </c>
    </row>
    <row r="719" spans="2:32">
      <c r="B719" s="2">
        <f t="shared" si="322"/>
        <v>718</v>
      </c>
      <c r="C719" s="10">
        <f t="shared" ref="C719" si="330">C718</f>
        <v>43465</v>
      </c>
      <c r="D719" s="11">
        <f>'[1]A - 12HR - Input'!E733</f>
        <v>19.649999999999999</v>
      </c>
      <c r="E719" s="12">
        <f>'[1]A - 12HR - Input'!D733</f>
        <v>103.02</v>
      </c>
      <c r="F719" s="11">
        <f t="shared" si="320"/>
        <v>2024.3429999999998</v>
      </c>
      <c r="G719" s="12">
        <f t="shared" si="321"/>
        <v>7.1503068241631903E-3</v>
      </c>
      <c r="H719" s="17">
        <f t="shared" si="300"/>
        <v>139.8541383735699</v>
      </c>
      <c r="I719" s="17"/>
      <c r="J719" s="11">
        <f t="shared" si="284"/>
        <v>94946209.952497452</v>
      </c>
      <c r="K719" s="11">
        <f t="shared" si="307"/>
        <v>83633271.293642789</v>
      </c>
      <c r="L719" s="23">
        <f t="shared" si="315"/>
        <v>80289335.974711627</v>
      </c>
      <c r="M719" s="11">
        <f t="shared" si="293"/>
        <v>74869546.704574734</v>
      </c>
      <c r="N719" s="11">
        <f t="shared" si="287"/>
        <v>86887283.049330771</v>
      </c>
      <c r="O719" s="11">
        <f t="shared" si="327"/>
        <v>87013044.262303531</v>
      </c>
      <c r="P719" s="20">
        <f t="shared" si="301"/>
        <v>4080080.1480623386</v>
      </c>
      <c r="Q719" s="2">
        <f t="shared" si="302"/>
        <v>23.270672758129063</v>
      </c>
      <c r="R719" s="2">
        <f t="shared" si="308"/>
        <v>20.49794814284736</v>
      </c>
      <c r="S719" s="2">
        <f t="shared" si="316"/>
        <v>19.678372252770977</v>
      </c>
      <c r="T719" s="2">
        <f t="shared" si="294"/>
        <v>18.350018624053465</v>
      </c>
      <c r="U719" s="2">
        <f t="shared" si="288"/>
        <v>21.295484376843483</v>
      </c>
      <c r="V719" s="2">
        <f t="shared" si="328"/>
        <v>21.326307598057038</v>
      </c>
      <c r="W719" s="2">
        <f>'[1]A - 12HR - Input'!E733</f>
        <v>19.649999999999999</v>
      </c>
      <c r="X719" s="2">
        <f t="shared" si="303"/>
        <v>0.84441048199329483</v>
      </c>
      <c r="Y719" s="2">
        <f t="shared" si="304"/>
        <v>29.088340947661329</v>
      </c>
      <c r="Z719" s="2">
        <f t="shared" si="305"/>
        <v>13.031576744552277</v>
      </c>
      <c r="AA719">
        <f>'[1]LT6.2a - Adj LT ST Implied'!H423</f>
        <v>18.035852422636417</v>
      </c>
      <c r="AB719">
        <f>'[1]LT6.2a - Adj LT ST Implied'!M423</f>
        <v>20.560871761805512</v>
      </c>
      <c r="AC719">
        <f>'[1]LT6.2a - Adj LT ST Implied'!O423</f>
        <v>10.82151145358185</v>
      </c>
      <c r="AD719">
        <f>'[1]LT6.2a - Adj LT ST Implied'!I423</f>
        <v>24.823173631260133</v>
      </c>
      <c r="AE719">
        <f>'[1]LT6.2a - Adj LT ST Implied'!N423</f>
        <v>34.007747874826386</v>
      </c>
      <c r="AF719">
        <f>'[1]LT6.2a - Adj LT ST Implied'!P423</f>
        <v>13.652745497193074</v>
      </c>
    </row>
    <row r="720" spans="2:32">
      <c r="B720" s="2">
        <f t="shared" si="322"/>
        <v>719</v>
      </c>
      <c r="C720" s="10">
        <f>'[1]A - 12HR - Input'!C734</f>
        <v>43466</v>
      </c>
      <c r="D720" s="11">
        <f>'[1]A - 12HR - Input'!E734</f>
        <v>18.77</v>
      </c>
      <c r="E720" s="12">
        <f>'[1]A - 12HR - Input'!D734</f>
        <v>102.94</v>
      </c>
      <c r="F720" s="11">
        <f t="shared" si="320"/>
        <v>1932.1838</v>
      </c>
      <c r="G720" s="12">
        <f t="shared" si="321"/>
        <v>7.281371511367811E-3</v>
      </c>
      <c r="H720" s="17">
        <f t="shared" si="300"/>
        <v>137.33676388284564</v>
      </c>
      <c r="I720" s="17"/>
      <c r="J720" s="11">
        <f t="shared" si="284"/>
        <v>94589821.987266406</v>
      </c>
      <c r="K720" s="11">
        <f t="shared" si="307"/>
        <v>79113796.690211907</v>
      </c>
      <c r="L720" s="23">
        <f t="shared" si="315"/>
        <v>79869519.589799851</v>
      </c>
      <c r="M720" s="11">
        <f t="shared" si="293"/>
        <v>74943350.152862757</v>
      </c>
      <c r="N720" s="11">
        <f t="shared" si="287"/>
        <v>86489710.585888028</v>
      </c>
      <c r="O720" s="11">
        <f t="shared" si="327"/>
        <v>86685413.205157921</v>
      </c>
      <c r="P720" s="20">
        <f t="shared" si="301"/>
        <v>4079870.402661493</v>
      </c>
      <c r="Q720" s="2">
        <f t="shared" si="302"/>
        <v>23.184516333058269</v>
      </c>
      <c r="R720" s="2">
        <f t="shared" si="308"/>
        <v>19.391252388458767</v>
      </c>
      <c r="S720" s="2">
        <f t="shared" si="316"/>
        <v>19.57648447306002</v>
      </c>
      <c r="T720" s="2">
        <f t="shared" si="294"/>
        <v>18.36905165026165</v>
      </c>
      <c r="U720" s="2">
        <f t="shared" si="288"/>
        <v>21.199131847292669</v>
      </c>
      <c r="V720" s="2">
        <f t="shared" si="328"/>
        <v>21.247099699198511</v>
      </c>
      <c r="W720" s="2">
        <f>'[1]A - 12HR - Input'!E734</f>
        <v>18.77</v>
      </c>
      <c r="X720" s="2">
        <f t="shared" si="303"/>
        <v>0.80959204541335583</v>
      </c>
      <c r="Y720" s="2">
        <f t="shared" si="304"/>
        <v>28.980645416322837</v>
      </c>
      <c r="Z720" s="2">
        <f t="shared" si="305"/>
        <v>12.983329146512633</v>
      </c>
      <c r="AA720">
        <f>'[1]LT6.2a - Adj LT ST Implied'!H424</f>
        <v>17.992346928052918</v>
      </c>
      <c r="AB720">
        <f>'[1]LT6.2a - Adj LT ST Implied'!M424</f>
        <v>20.511275497980325</v>
      </c>
      <c r="AC720">
        <f>'[1]LT6.2a - Adj LT ST Implied'!O424</f>
        <v>10.795408156831749</v>
      </c>
      <c r="AD720">
        <f>'[1]LT6.2a - Adj LT ST Implied'!I424</f>
        <v>24.628126854179406</v>
      </c>
      <c r="AE720">
        <f>'[1]LT6.2a - Adj LT ST Implied'!N424</f>
        <v>33.74053379022579</v>
      </c>
      <c r="AF720">
        <f>'[1]LT6.2a - Adj LT ST Implied'!P424</f>
        <v>13.545469769798675</v>
      </c>
    </row>
    <row r="721" spans="2:32">
      <c r="B721" s="2">
        <f t="shared" si="322"/>
        <v>720</v>
      </c>
      <c r="C721" s="10">
        <f t="shared" ref="C721" si="331">C720</f>
        <v>43466</v>
      </c>
      <c r="D721" s="11">
        <f>'[1]A - 12HR - Input'!E735</f>
        <v>19.149999999999999</v>
      </c>
      <c r="E721" s="12">
        <f>'[1]A - 12HR - Input'!D735</f>
        <v>102.48</v>
      </c>
      <c r="F721" s="11">
        <f t="shared" si="320"/>
        <v>1962.492</v>
      </c>
      <c r="G721" s="12">
        <f t="shared" si="321"/>
        <v>7.4148386062808658E-3</v>
      </c>
      <c r="H721" s="17">
        <f t="shared" si="300"/>
        <v>134.86470213295445</v>
      </c>
      <c r="I721" s="17"/>
      <c r="J721" s="11">
        <f t="shared" si="284"/>
        <v>94260403.98712641</v>
      </c>
      <c r="K721" s="11">
        <f t="shared" si="307"/>
        <v>77899021.021190718</v>
      </c>
      <c r="L721" s="23">
        <f t="shared" si="315"/>
        <v>79548973.440992773</v>
      </c>
      <c r="M721" s="11">
        <f t="shared" si="293"/>
        <v>74917850.640831977</v>
      </c>
      <c r="N721" s="11">
        <f t="shared" si="287"/>
        <v>86129469.094174355</v>
      </c>
      <c r="O721" s="11">
        <f t="shared" si="327"/>
        <v>86291728.551493973</v>
      </c>
      <c r="P721" s="20">
        <f t="shared" si="301"/>
        <v>4079332.2199745034</v>
      </c>
      <c r="Q721" s="2">
        <f t="shared" si="302"/>
        <v>23.106822122890389</v>
      </c>
      <c r="R721" s="2">
        <f t="shared" si="308"/>
        <v>19.09602278523851</v>
      </c>
      <c r="S721" s="2">
        <f t="shared" si="316"/>
        <v>19.500489087767892</v>
      </c>
      <c r="T721" s="2">
        <f t="shared" si="294"/>
        <v>18.365224159482707</v>
      </c>
      <c r="U721" s="2">
        <f t="shared" si="288"/>
        <v>21.113619693056695</v>
      </c>
      <c r="V721" s="2">
        <f t="shared" si="328"/>
        <v>21.153395678088046</v>
      </c>
      <c r="W721" s="2">
        <f>'[1]A - 12HR - Input'!E735</f>
        <v>19.149999999999999</v>
      </c>
      <c r="X721" s="2">
        <f t="shared" si="303"/>
        <v>0.8287595714440269</v>
      </c>
      <c r="Y721" s="2">
        <f t="shared" si="304"/>
        <v>28.883527653612987</v>
      </c>
      <c r="Z721" s="2">
        <f t="shared" si="305"/>
        <v>12.939820388818619</v>
      </c>
      <c r="AA721">
        <f>'[1]LT6.2a - Adj LT ST Implied'!H425</f>
        <v>17.965686626559066</v>
      </c>
      <c r="AB721">
        <f>'[1]LT6.2a - Adj LT ST Implied'!M425</f>
        <v>20.480882754277332</v>
      </c>
      <c r="AC721">
        <f>'[1]LT6.2a - Adj LT ST Implied'!O425</f>
        <v>10.779411975935439</v>
      </c>
      <c r="AD721">
        <f>'[1]LT6.2a - Adj LT ST Implied'!I425</f>
        <v>24.477477853778424</v>
      </c>
      <c r="AE721">
        <f>'[1]LT6.2a - Adj LT ST Implied'!N425</f>
        <v>33.534144659676443</v>
      </c>
      <c r="AF721">
        <f>'[1]LT6.2a - Adj LT ST Implied'!P425</f>
        <v>13.462612819578135</v>
      </c>
    </row>
    <row r="722" spans="2:32">
      <c r="B722" s="2">
        <f t="shared" si="322"/>
        <v>721</v>
      </c>
      <c r="C722" s="10">
        <f>'[1]A - 12HR - Input'!C736</f>
        <v>43467</v>
      </c>
      <c r="D722" s="11">
        <f>'[1]A - 12HR - Input'!E736</f>
        <v>18.72</v>
      </c>
      <c r="E722" s="12">
        <f>'[1]A - 12HR - Input'!D736</f>
        <v>101.82</v>
      </c>
      <c r="F722" s="11">
        <f t="shared" si="320"/>
        <v>1906.0703999999998</v>
      </c>
      <c r="G722" s="12">
        <f t="shared" si="321"/>
        <v>7.5507521448888665E-3</v>
      </c>
      <c r="H722" s="17">
        <f t="shared" si="300"/>
        <v>132.43713749456123</v>
      </c>
      <c r="I722" s="17"/>
      <c r="J722" s="11">
        <f t="shared" si="284"/>
        <v>93896716.424395368</v>
      </c>
      <c r="K722" s="11">
        <f t="shared" si="307"/>
        <v>77360999.878910199</v>
      </c>
      <c r="L722" s="23">
        <f t="shared" si="315"/>
        <v>78598021.349080712</v>
      </c>
      <c r="M722" s="11">
        <f t="shared" si="293"/>
        <v>74932822.854892686</v>
      </c>
      <c r="N722" s="11">
        <f t="shared" si="287"/>
        <v>85729184.9986545</v>
      </c>
      <c r="O722" s="11">
        <f t="shared" si="327"/>
        <v>85930927.545749351</v>
      </c>
      <c r="P722" s="20">
        <f t="shared" si="301"/>
        <v>4078325.302337917</v>
      </c>
      <c r="Q722" s="2">
        <f t="shared" si="302"/>
        <v>23.023351366936982</v>
      </c>
      <c r="R722" s="2">
        <f t="shared" si="308"/>
        <v>18.96881541905514</v>
      </c>
      <c r="S722" s="2">
        <f t="shared" si="316"/>
        <v>19.272131456513307</v>
      </c>
      <c r="T722" s="2">
        <f t="shared" si="294"/>
        <v>18.373429606494884</v>
      </c>
      <c r="U722" s="2">
        <f t="shared" si="288"/>
        <v>21.020683403923147</v>
      </c>
      <c r="V722" s="2">
        <f t="shared" si="328"/>
        <v>21.070150411123187</v>
      </c>
      <c r="W722" s="2">
        <f>'[1]A - 12HR - Input'!E736</f>
        <v>18.72</v>
      </c>
      <c r="X722" s="2">
        <f t="shared" si="303"/>
        <v>0.81308753454908078</v>
      </c>
      <c r="Y722" s="2">
        <f t="shared" si="304"/>
        <v>28.779189208671227</v>
      </c>
      <c r="Z722" s="2">
        <f t="shared" si="305"/>
        <v>12.893076765484711</v>
      </c>
      <c r="AA722">
        <f>'[1]LT6.2a - Adj LT ST Implied'!H426</f>
        <v>17.932145992474645</v>
      </c>
      <c r="AB722">
        <f>'[1]LT6.2a - Adj LT ST Implied'!M426</f>
        <v>20.442646431421093</v>
      </c>
      <c r="AC722">
        <f>'[1]LT6.2a - Adj LT ST Implied'!O426</f>
        <v>10.759287595484787</v>
      </c>
      <c r="AD722">
        <f>'[1]LT6.2a - Adj LT ST Implied'!I426</f>
        <v>24.29244719889174</v>
      </c>
      <c r="AE722">
        <f>'[1]LT6.2a - Adj LT ST Implied'!N426</f>
        <v>33.280652662481685</v>
      </c>
      <c r="AF722">
        <f>'[1]LT6.2a - Adj LT ST Implied'!P426</f>
        <v>13.360845959390458</v>
      </c>
    </row>
    <row r="723" spans="2:32">
      <c r="B723" s="2">
        <f t="shared" si="322"/>
        <v>722</v>
      </c>
      <c r="C723" s="10">
        <f t="shared" ref="C723" si="332">C722</f>
        <v>43467</v>
      </c>
      <c r="D723" s="11">
        <f>'[1]A - 12HR - Input'!E737</f>
        <v>17.39</v>
      </c>
      <c r="E723" s="12">
        <f>'[1]A - 12HR - Input'!D737</f>
        <v>101.73</v>
      </c>
      <c r="F723" s="11">
        <f t="shared" si="320"/>
        <v>1769.0847000000001</v>
      </c>
      <c r="G723" s="12">
        <f t="shared" si="321"/>
        <v>7.6891569703552605E-3</v>
      </c>
      <c r="H723" s="17">
        <f t="shared" si="300"/>
        <v>130.05326901965915</v>
      </c>
      <c r="I723" s="17"/>
      <c r="J723" s="11">
        <f t="shared" si="284"/>
        <v>93440366.216837063</v>
      </c>
      <c r="K723" s="11">
        <f t="shared" si="307"/>
        <v>73478220.641775981</v>
      </c>
      <c r="L723" s="23">
        <f t="shared" si="315"/>
        <v>77154823.157852024</v>
      </c>
      <c r="M723" s="11">
        <f t="shared" si="293"/>
        <v>74907518.024301186</v>
      </c>
      <c r="N723" s="11">
        <f t="shared" si="287"/>
        <v>85223084.386228487</v>
      </c>
      <c r="O723" s="11">
        <f t="shared" si="327"/>
        <v>85530592.557119772</v>
      </c>
      <c r="P723" s="20">
        <f t="shared" si="301"/>
        <v>4077268.3028529482</v>
      </c>
      <c r="Q723" s="2">
        <f t="shared" si="302"/>
        <v>22.917394509322559</v>
      </c>
      <c r="R723" s="2">
        <f t="shared" si="308"/>
        <v>18.02143376004021</v>
      </c>
      <c r="S723" s="2">
        <f t="shared" si="316"/>
        <v>18.923165567462217</v>
      </c>
      <c r="T723" s="2">
        <f t="shared" si="294"/>
        <v>18.371986452764677</v>
      </c>
      <c r="U723" s="2">
        <f t="shared" si="288"/>
        <v>20.902005474252491</v>
      </c>
      <c r="V723" s="2">
        <f t="shared" si="328"/>
        <v>20.977425620303737</v>
      </c>
      <c r="W723" s="2">
        <f>'[1]A - 12HR - Input'!E737</f>
        <v>17.39</v>
      </c>
      <c r="X723" s="2">
        <f t="shared" si="303"/>
        <v>0.75881226345018971</v>
      </c>
      <c r="Y723" s="2">
        <f t="shared" si="304"/>
        <v>28.6467431366532</v>
      </c>
      <c r="Z723" s="2">
        <f t="shared" si="305"/>
        <v>12.833740925220635</v>
      </c>
      <c r="AA723">
        <f>'[1]LT6.2a - Adj LT ST Implied'!H427</f>
        <v>17.875243916854853</v>
      </c>
      <c r="AB723">
        <f>'[1]LT6.2a - Adj LT ST Implied'!M427</f>
        <v>20.377778065214532</v>
      </c>
      <c r="AC723">
        <f>'[1]LT6.2a - Adj LT ST Implied'!O427</f>
        <v>10.725146350112912</v>
      </c>
      <c r="AD723">
        <f>'[1]LT6.2a - Adj LT ST Implied'!I427</f>
        <v>24.050405332166598</v>
      </c>
      <c r="AE723">
        <f>'[1]LT6.2a - Adj LT ST Implied'!N427</f>
        <v>32.949055305068242</v>
      </c>
      <c r="AF723">
        <f>'[1]LT6.2a - Adj LT ST Implied'!P427</f>
        <v>13.227722932691631</v>
      </c>
    </row>
    <row r="724" spans="2:32">
      <c r="B724" s="2">
        <f t="shared" si="322"/>
        <v>723</v>
      </c>
      <c r="C724" s="10">
        <f>'[1]A - 12HR - Input'!C738</f>
        <v>43468</v>
      </c>
      <c r="D724" s="11">
        <f>'[1]A - 12HR - Input'!E738</f>
        <v>16.98</v>
      </c>
      <c r="E724" s="12">
        <f>'[1]A - 12HR - Input'!D738</f>
        <v>101.88</v>
      </c>
      <c r="F724" s="11">
        <f t="shared" si="320"/>
        <v>1729.9223999999999</v>
      </c>
      <c r="G724" s="12">
        <f t="shared" si="321"/>
        <v>7.8300987478159487E-3</v>
      </c>
      <c r="H724" s="17">
        <f t="shared" si="300"/>
        <v>127.71231017730527</v>
      </c>
      <c r="I724" s="17"/>
      <c r="J724" s="11">
        <f t="shared" si="284"/>
        <v>92964991.024199679</v>
      </c>
      <c r="K724" s="11">
        <f t="shared" si="307"/>
        <v>69973028.766902119</v>
      </c>
      <c r="L724" s="23">
        <f t="shared" si="315"/>
        <v>76395499.937960833</v>
      </c>
      <c r="M724" s="11">
        <f t="shared" si="293"/>
        <v>74692922.569617212</v>
      </c>
      <c r="N724" s="11">
        <f t="shared" si="287"/>
        <v>84678826.289216697</v>
      </c>
      <c r="O724" s="11">
        <f t="shared" si="327"/>
        <v>85008073.870766029</v>
      </c>
      <c r="P724" s="20">
        <f t="shared" si="301"/>
        <v>4076330.9642433692</v>
      </c>
      <c r="Q724" s="2">
        <f t="shared" si="302"/>
        <v>22.806045887752255</v>
      </c>
      <c r="R724" s="2">
        <f t="shared" si="308"/>
        <v>17.165688797276108</v>
      </c>
      <c r="S724" s="2">
        <f t="shared" si="316"/>
        <v>18.74124074028445</v>
      </c>
      <c r="T724" s="2">
        <f t="shared" si="294"/>
        <v>18.323566762563253</v>
      </c>
      <c r="U724" s="2">
        <f t="shared" si="288"/>
        <v>20.773295159789463</v>
      </c>
      <c r="V724" s="2">
        <f t="shared" si="328"/>
        <v>20.854065731275785</v>
      </c>
      <c r="W724" s="2">
        <f>'[1]A - 12HR - Input'!E738</f>
        <v>16.98</v>
      </c>
      <c r="X724" s="2">
        <f t="shared" si="303"/>
        <v>0.74453941220555597</v>
      </c>
      <c r="Y724" s="2">
        <f t="shared" si="304"/>
        <v>28.507557359690317</v>
      </c>
      <c r="Z724" s="2">
        <f t="shared" si="305"/>
        <v>12.771385697141264</v>
      </c>
      <c r="AA724">
        <f>'[1]LT6.2a - Adj LT ST Implied'!H428</f>
        <v>17.79570626021998</v>
      </c>
      <c r="AB724">
        <f>'[1]LT6.2a - Adj LT ST Implied'!M428</f>
        <v>20.287105136650776</v>
      </c>
      <c r="AC724">
        <f>'[1]LT6.2a - Adj LT ST Implied'!O428</f>
        <v>10.677423756131988</v>
      </c>
      <c r="AD724">
        <f>'[1]LT6.2a - Adj LT ST Implied'!I428</f>
        <v>23.853145339488936</v>
      </c>
      <c r="AE724">
        <f>'[1]LT6.2a - Adj LT ST Implied'!N428</f>
        <v>32.678809115099845</v>
      </c>
      <c r="AF724">
        <f>'[1]LT6.2a - Adj LT ST Implied'!P428</f>
        <v>13.119229936718916</v>
      </c>
    </row>
    <row r="725" spans="2:32">
      <c r="B725" s="2">
        <f t="shared" si="322"/>
        <v>724</v>
      </c>
      <c r="C725" s="10">
        <f t="shared" ref="C725" si="333">C724</f>
        <v>43468</v>
      </c>
      <c r="D725" s="11">
        <f>'[1]A - 12HR - Input'!E739</f>
        <v>17.21</v>
      </c>
      <c r="E725" s="12">
        <f>'[1]A - 12HR - Input'!D739</f>
        <v>101.72</v>
      </c>
      <c r="F725" s="11">
        <f t="shared" si="320"/>
        <v>1750.6012000000001</v>
      </c>
      <c r="G725" s="12">
        <f t="shared" si="321"/>
        <v>7.9736239794459766E-3</v>
      </c>
      <c r="H725" s="17">
        <f t="shared" si="300"/>
        <v>125.41348859411377</v>
      </c>
      <c r="I725" s="17"/>
      <c r="J725" s="11">
        <f t="shared" si="284"/>
        <v>92512860.235888869</v>
      </c>
      <c r="K725" s="11">
        <f t="shared" si="307"/>
        <v>69614227.987891018</v>
      </c>
      <c r="L725" s="23">
        <f t="shared" si="315"/>
        <v>75907556.444757119</v>
      </c>
      <c r="M725" s="11">
        <f t="shared" si="293"/>
        <v>74447584.083126277</v>
      </c>
      <c r="N725" s="11">
        <f t="shared" si="287"/>
        <v>84143432.866292924</v>
      </c>
      <c r="O725" s="11">
        <f t="shared" si="327"/>
        <v>84443703.777823195</v>
      </c>
      <c r="P725" s="20">
        <f t="shared" si="301"/>
        <v>4075287.932613425</v>
      </c>
      <c r="Q725" s="2">
        <f t="shared" si="302"/>
        <v>22.700938379232916</v>
      </c>
      <c r="R725" s="2">
        <f t="shared" si="308"/>
        <v>17.082039143979795</v>
      </c>
      <c r="S725" s="2">
        <f t="shared" si="316"/>
        <v>18.626305110195901</v>
      </c>
      <c r="T725" s="2">
        <f t="shared" si="294"/>
        <v>18.268054997376368</v>
      </c>
      <c r="U725" s="2">
        <f t="shared" si="288"/>
        <v>20.647236283089555</v>
      </c>
      <c r="V725" s="2">
        <f t="shared" si="328"/>
        <v>20.720917190180138</v>
      </c>
      <c r="W725" s="2">
        <f>'[1]A - 12HR - Input'!E739</f>
        <v>17.21</v>
      </c>
      <c r="X725" s="2">
        <f t="shared" si="303"/>
        <v>0.75811844041407161</v>
      </c>
      <c r="Y725" s="2">
        <f t="shared" si="304"/>
        <v>28.376172974041147</v>
      </c>
      <c r="Z725" s="2">
        <f t="shared" si="305"/>
        <v>12.712525492370434</v>
      </c>
      <c r="AA725">
        <f>'[1]LT6.2a - Adj LT ST Implied'!H429</f>
        <v>17.752282524484343</v>
      </c>
      <c r="AB725">
        <f>'[1]LT6.2a - Adj LT ST Implied'!M429</f>
        <v>20.23760207791215</v>
      </c>
      <c r="AC725">
        <f>'[1]LT6.2a - Adj LT ST Implied'!O429</f>
        <v>10.651369514690606</v>
      </c>
      <c r="AD725">
        <f>'[1]LT6.2a - Adj LT ST Implied'!I429</f>
        <v>23.690079575262249</v>
      </c>
      <c r="AE725">
        <f>'[1]LT6.2a - Adj LT ST Implied'!N429</f>
        <v>32.455409018109286</v>
      </c>
      <c r="AF725">
        <f>'[1]LT6.2a - Adj LT ST Implied'!P429</f>
        <v>13.029543766394237</v>
      </c>
    </row>
    <row r="726" spans="2:32">
      <c r="B726" s="2">
        <f t="shared" si="322"/>
        <v>725</v>
      </c>
      <c r="C726" s="10">
        <f>'[1]A - 12HR - Input'!C740</f>
        <v>43469</v>
      </c>
      <c r="D726" s="11">
        <f>'[1]A - 12HR - Input'!E740</f>
        <v>17.98</v>
      </c>
      <c r="E726" s="12">
        <f>'[1]A - 12HR - Input'!D740</f>
        <v>101.45</v>
      </c>
      <c r="F726" s="11">
        <f t="shared" si="320"/>
        <v>1824.0710000000001</v>
      </c>
      <c r="G726" s="12">
        <f t="shared" si="321"/>
        <v>8.1197800198024202E-3</v>
      </c>
      <c r="H726" s="17">
        <f t="shared" si="300"/>
        <v>123.15604579941972</v>
      </c>
      <c r="I726" s="17"/>
      <c r="J726" s="11">
        <f t="shared" si="284"/>
        <v>92121955.962663472</v>
      </c>
      <c r="K726" s="11">
        <f t="shared" si="307"/>
        <v>71506788.665993929</v>
      </c>
      <c r="L726" s="23">
        <f t="shared" si="315"/>
        <v>75617290.882421225</v>
      </c>
      <c r="M726" s="11">
        <f t="shared" si="293"/>
        <v>74235995.016683027</v>
      </c>
      <c r="N726" s="11">
        <f t="shared" si="287"/>
        <v>83677335.337568521</v>
      </c>
      <c r="O726" s="11">
        <f t="shared" si="327"/>
        <v>83905195.921585828</v>
      </c>
      <c r="P726" s="20">
        <f t="shared" si="301"/>
        <v>4074065.8691869765</v>
      </c>
      <c r="Q726" s="2">
        <f t="shared" si="302"/>
        <v>22.611798365706687</v>
      </c>
      <c r="R726" s="2">
        <f t="shared" si="308"/>
        <v>17.551701656768714</v>
      </c>
      <c r="S726" s="2">
        <f t="shared" si="316"/>
        <v>18.560645141830136</v>
      </c>
      <c r="T726" s="2">
        <f t="shared" si="294"/>
        <v>18.221599110153225</v>
      </c>
      <c r="U726" s="2">
        <f t="shared" si="288"/>
        <v>20.539023674221358</v>
      </c>
      <c r="V726" s="2">
        <f t="shared" si="328"/>
        <v>20.59495320293631</v>
      </c>
      <c r="W726" s="2">
        <f>'[1]A - 12HR - Input'!E740</f>
        <v>17.98</v>
      </c>
      <c r="X726" s="2">
        <f t="shared" si="303"/>
        <v>0.7951601066489552</v>
      </c>
      <c r="Y726" s="2">
        <f t="shared" si="304"/>
        <v>28.264747957133359</v>
      </c>
      <c r="Z726" s="2">
        <f t="shared" si="305"/>
        <v>12.662607084795745</v>
      </c>
      <c r="AA726">
        <f>'[1]LT6.2a - Adj LT ST Implied'!H430</f>
        <v>17.718374410046255</v>
      </c>
      <c r="AB726">
        <f>'[1]LT6.2a - Adj LT ST Implied'!M430</f>
        <v>20.19894682745273</v>
      </c>
      <c r="AC726">
        <f>'[1]LT6.2a - Adj LT ST Implied'!O430</f>
        <v>10.631024646027752</v>
      </c>
      <c r="AD726">
        <f>'[1]LT6.2a - Adj LT ST Implied'!I430</f>
        <v>23.443752354991076</v>
      </c>
      <c r="AE726">
        <f>'[1]LT6.2a - Adj LT ST Implied'!N430</f>
        <v>32.117940726337778</v>
      </c>
      <c r="AF726">
        <f>'[1]LT6.2a - Adj LT ST Implied'!P430</f>
        <v>12.894063795245094</v>
      </c>
    </row>
    <row r="727" spans="2:32">
      <c r="B727" s="2">
        <f t="shared" si="322"/>
        <v>726</v>
      </c>
      <c r="C727" s="10">
        <f t="shared" ref="C727" si="334">C726</f>
        <v>43469</v>
      </c>
      <c r="D727" s="11">
        <f>'[1]A - 12HR - Input'!E741</f>
        <v>18.329999999999998</v>
      </c>
      <c r="E727" s="12">
        <f>'[1]A - 12HR - Input'!D741</f>
        <v>102.68</v>
      </c>
      <c r="F727" s="11">
        <f t="shared" si="320"/>
        <v>1882.1243999999999</v>
      </c>
      <c r="G727" s="12">
        <f t="shared" si="321"/>
        <v>8.2686150914484929E-3</v>
      </c>
      <c r="H727" s="17">
        <f t="shared" si="300"/>
        <v>120.93923697503017</v>
      </c>
      <c r="I727" s="17"/>
      <c r="J727" s="11">
        <f t="shared" si="284"/>
        <v>91779979.576620683</v>
      </c>
      <c r="K727" s="11">
        <f t="shared" si="307"/>
        <v>74134452.512613535</v>
      </c>
      <c r="L727" s="23">
        <f t="shared" si="315"/>
        <v>75593521.129702181</v>
      </c>
      <c r="M727" s="11">
        <f t="shared" si="293"/>
        <v>74147115.864290148</v>
      </c>
      <c r="N727" s="11">
        <f t="shared" si="287"/>
        <v>83265388.960160211</v>
      </c>
      <c r="O727" s="11">
        <f t="shared" si="327"/>
        <v>83435104.98508817</v>
      </c>
      <c r="P727" s="20">
        <f t="shared" si="301"/>
        <v>4073747.8124084771</v>
      </c>
      <c r="Q727" s="2">
        <f t="shared" si="302"/>
        <v>22.529617394837853</v>
      </c>
      <c r="R727" s="2">
        <f t="shared" si="308"/>
        <v>18.198095691344193</v>
      </c>
      <c r="S727" s="2">
        <f t="shared" si="316"/>
        <v>18.556259398151074</v>
      </c>
      <c r="T727" s="2">
        <f t="shared" si="294"/>
        <v>18.201204217512171</v>
      </c>
      <c r="U727" s="2">
        <f t="shared" si="288"/>
        <v>20.439505044111243</v>
      </c>
      <c r="V727" s="2">
        <f t="shared" si="328"/>
        <v>20.481165950171999</v>
      </c>
      <c r="W727" s="2">
        <f>'[1]A - 12HR - Input'!E741</f>
        <v>18.329999999999998</v>
      </c>
      <c r="X727" s="2">
        <f t="shared" si="303"/>
        <v>0.8135957073199076</v>
      </c>
      <c r="Y727" s="2">
        <f t="shared" si="304"/>
        <v>28.162021743547317</v>
      </c>
      <c r="Z727" s="2">
        <f t="shared" si="305"/>
        <v>12.6165857411092</v>
      </c>
      <c r="AA727">
        <f>'[1]LT6.2a - Adj LT ST Implied'!H431</f>
        <v>17.694766239478056</v>
      </c>
      <c r="AB727">
        <f>'[1]LT6.2a - Adj LT ST Implied'!M431</f>
        <v>20.172033513004983</v>
      </c>
      <c r="AC727">
        <f>'[1]LT6.2a - Adj LT ST Implied'!O431</f>
        <v>10.616859743686833</v>
      </c>
      <c r="AD727">
        <f>'[1]LT6.2a - Adj LT ST Implied'!I431</f>
        <v>23.106531073887204</v>
      </c>
      <c r="AE727">
        <f>'[1]LT6.2a - Adj LT ST Implied'!N431</f>
        <v>31.655947571225472</v>
      </c>
      <c r="AF727">
        <f>'[1]LT6.2a - Adj LT ST Implied'!P431</f>
        <v>12.708592090637964</v>
      </c>
    </row>
    <row r="728" spans="2:32">
      <c r="B728" s="2">
        <f t="shared" si="322"/>
        <v>727</v>
      </c>
      <c r="C728" s="10">
        <f>'[1]A - 12HR - Input'!C742</f>
        <v>43470</v>
      </c>
      <c r="D728" s="11">
        <f>'[1]A - 12HR - Input'!E742</f>
        <v>18.86</v>
      </c>
      <c r="E728" s="12">
        <f>'[1]A - 12HR - Input'!D742</f>
        <v>104.39</v>
      </c>
      <c r="F728" s="11">
        <f t="shared" si="320"/>
        <v>1968.7954</v>
      </c>
      <c r="G728" s="12">
        <f t="shared" si="321"/>
        <v>8.4201783008640459E-3</v>
      </c>
      <c r="H728" s="17">
        <f t="shared" si="300"/>
        <v>118.76233070947961</v>
      </c>
      <c r="I728" s="17"/>
      <c r="J728" s="11">
        <f t="shared" si="284"/>
        <v>91506158.744890958</v>
      </c>
      <c r="K728" s="11">
        <f t="shared" si="307"/>
        <v>77034138.46215944</v>
      </c>
      <c r="L728" s="23">
        <f t="shared" si="315"/>
        <v>75852270.27289778</v>
      </c>
      <c r="M728" s="11">
        <f t="shared" si="293"/>
        <v>74126713.389435962</v>
      </c>
      <c r="N728" s="11">
        <f t="shared" si="287"/>
        <v>82940833.67800948</v>
      </c>
      <c r="O728" s="11">
        <f t="shared" si="327"/>
        <v>83029919.723081827</v>
      </c>
      <c r="P728" s="20">
        <f t="shared" si="301"/>
        <v>4074660.2361760689</v>
      </c>
      <c r="Q728" s="2">
        <f t="shared" si="302"/>
        <v>22.457371520813329</v>
      </c>
      <c r="R728" s="2">
        <f t="shared" si="308"/>
        <v>18.905659367185269</v>
      </c>
      <c r="S728" s="2">
        <f t="shared" si="316"/>
        <v>18.615606179739437</v>
      </c>
      <c r="T728" s="2">
        <f t="shared" si="294"/>
        <v>18.192121328624292</v>
      </c>
      <c r="U728" s="2">
        <f t="shared" si="288"/>
        <v>20.355275991268083</v>
      </c>
      <c r="V728" s="2">
        <f t="shared" si="328"/>
        <v>20.37713942034161</v>
      </c>
      <c r="W728" s="2">
        <f>'[1]A - 12HR - Input'!E742</f>
        <v>18.86</v>
      </c>
      <c r="X728" s="2">
        <f t="shared" si="303"/>
        <v>0.8398133317837615</v>
      </c>
      <c r="Y728" s="2">
        <f t="shared" si="304"/>
        <v>28.07171440101666</v>
      </c>
      <c r="Z728" s="2">
        <f t="shared" si="305"/>
        <v>12.576128051655465</v>
      </c>
      <c r="AA728">
        <f>'[1]LT6.2a - Adj LT ST Implied'!H432</f>
        <v>17.680998668702827</v>
      </c>
      <c r="AB728">
        <f>'[1]LT6.2a - Adj LT ST Implied'!M432</f>
        <v>20.156338482321221</v>
      </c>
      <c r="AC728">
        <f>'[1]LT6.2a - Adj LT ST Implied'!O432</f>
        <v>10.608599201221695</v>
      </c>
      <c r="AD728">
        <f>'[1]LT6.2a - Adj LT ST Implied'!I432</f>
        <v>22.922117392174435</v>
      </c>
      <c r="AE728">
        <f>'[1]LT6.2a - Adj LT ST Implied'!N432</f>
        <v>31.403300827278979</v>
      </c>
      <c r="AF728">
        <f>'[1]LT6.2a - Adj LT ST Implied'!P432</f>
        <v>12.607164565695941</v>
      </c>
    </row>
    <row r="729" spans="2:32">
      <c r="B729" s="2">
        <f t="shared" si="322"/>
        <v>728</v>
      </c>
      <c r="C729" s="10">
        <f t="shared" ref="C729" si="335">C728</f>
        <v>43470</v>
      </c>
      <c r="D729" s="11">
        <f>'[1]A - 12HR - Input'!E743</f>
        <v>18.920000000000002</v>
      </c>
      <c r="E729" s="12">
        <f>'[1]A - 12HR - Input'!D743</f>
        <v>104.87</v>
      </c>
      <c r="F729" s="11">
        <f t="shared" si="320"/>
        <v>1984.1404000000002</v>
      </c>
      <c r="G729" s="12">
        <f t="shared" si="321"/>
        <v>8.5745196546477033E-3</v>
      </c>
      <c r="H729" s="17">
        <f t="shared" si="300"/>
        <v>116.62460875670901</v>
      </c>
      <c r="I729" s="17"/>
      <c r="J729" s="11">
        <f t="shared" si="284"/>
        <v>91252327.329538554</v>
      </c>
      <c r="K729" s="11">
        <f t="shared" si="307"/>
        <v>79061503.18466197</v>
      </c>
      <c r="L729" s="23">
        <f t="shared" si="315"/>
        <v>76279041.798190892</v>
      </c>
      <c r="M729" s="11">
        <f t="shared" si="293"/>
        <v>74299839.995855361</v>
      </c>
      <c r="N729" s="11">
        <f t="shared" si="287"/>
        <v>82627524.113037556</v>
      </c>
      <c r="O729" s="11">
        <f t="shared" si="327"/>
        <v>82696893.716012836</v>
      </c>
      <c r="P729" s="20">
        <f t="shared" si="301"/>
        <v>4075891.8013461987</v>
      </c>
      <c r="Q729" s="2">
        <f t="shared" si="302"/>
        <v>22.388309547225823</v>
      </c>
      <c r="R729" s="2">
        <f t="shared" si="308"/>
        <v>19.397350822352369</v>
      </c>
      <c r="S729" s="2">
        <f t="shared" si="316"/>
        <v>18.714687610941294</v>
      </c>
      <c r="T729" s="2">
        <f t="shared" si="294"/>
        <v>18.229100186446406</v>
      </c>
      <c r="U729" s="2">
        <f t="shared" si="288"/>
        <v>20.272256512242812</v>
      </c>
      <c r="V729" s="2">
        <f t="shared" si="328"/>
        <v>20.289276003033113</v>
      </c>
      <c r="W729" s="2">
        <f>'[1]A - 12HR - Input'!E743</f>
        <v>18.920000000000002</v>
      </c>
      <c r="X729" s="2">
        <f t="shared" si="303"/>
        <v>0.84508390238620823</v>
      </c>
      <c r="Y729" s="2">
        <f t="shared" si="304"/>
        <v>27.985386934032277</v>
      </c>
      <c r="Z729" s="2">
        <f t="shared" si="305"/>
        <v>12.537453346446462</v>
      </c>
      <c r="AA729">
        <f>'[1]LT6.2a - Adj LT ST Implied'!H433</f>
        <v>17.680939469306697</v>
      </c>
      <c r="AB729">
        <f>'[1]LT6.2a - Adj LT ST Implied'!M433</f>
        <v>20.156270995009631</v>
      </c>
      <c r="AC729">
        <f>'[1]LT6.2a - Adj LT ST Implied'!O433</f>
        <v>10.608563681584018</v>
      </c>
      <c r="AD729">
        <f>'[1]LT6.2a - Adj LT ST Implied'!I433</f>
        <v>22.736134460885481</v>
      </c>
      <c r="AE729">
        <f>'[1]LT6.2a - Adj LT ST Implied'!N433</f>
        <v>31.148504211413112</v>
      </c>
      <c r="AF729">
        <f>'[1]LT6.2a - Adj LT ST Implied'!P433</f>
        <v>12.504873953487015</v>
      </c>
    </row>
    <row r="730" spans="2:32">
      <c r="B730" s="2">
        <f t="shared" si="322"/>
        <v>729</v>
      </c>
      <c r="C730" s="10">
        <f>'[1]A - 12HR - Input'!C744</f>
        <v>43471</v>
      </c>
      <c r="D730" s="11">
        <f>'[1]A - 12HR - Input'!E744</f>
        <v>18.7</v>
      </c>
      <c r="E730" s="12">
        <f>'[1]A - 12HR - Input'!D744</f>
        <v>105.24</v>
      </c>
      <c r="F730" s="11">
        <f t="shared" si="320"/>
        <v>1967.9879999999998</v>
      </c>
      <c r="G730" s="12">
        <f t="shared" si="321"/>
        <v>8.7316900760159924E-3</v>
      </c>
      <c r="H730" s="17">
        <f t="shared" si="300"/>
        <v>114.52536579908822</v>
      </c>
      <c r="I730" s="17"/>
      <c r="J730" s="11">
        <f t="shared" ref="J730:J793" si="336">H730*720*SUMPRODUCT(F491:F730,G491:G730)</f>
        <v>90993313.186104998</v>
      </c>
      <c r="K730" s="11">
        <f t="shared" si="307"/>
        <v>79039634.163471252</v>
      </c>
      <c r="L730" s="23">
        <f t="shared" si="315"/>
        <v>76994693.40700905</v>
      </c>
      <c r="M730" s="11">
        <f t="shared" si="293"/>
        <v>74501464.810611352</v>
      </c>
      <c r="N730" s="11">
        <f t="shared" si="287"/>
        <v>82292475.7120924</v>
      </c>
      <c r="O730" s="11">
        <f t="shared" si="327"/>
        <v>82368460.231155142</v>
      </c>
      <c r="P730" s="20">
        <f t="shared" si="301"/>
        <v>4077364.9284889535</v>
      </c>
      <c r="Q730" s="2">
        <f t="shared" si="302"/>
        <v>22.316695900905433</v>
      </c>
      <c r="R730" s="2">
        <f t="shared" si="308"/>
        <v>19.384979159263739</v>
      </c>
      <c r="S730" s="2">
        <f t="shared" si="316"/>
        <v>18.883444272804596</v>
      </c>
      <c r="T730" s="2">
        <f t="shared" si="294"/>
        <v>18.27196390739083</v>
      </c>
      <c r="U730" s="2">
        <f t="shared" si="288"/>
        <v>20.182759491824413</v>
      </c>
      <c r="V730" s="2">
        <f t="shared" si="328"/>
        <v>20.201395184335485</v>
      </c>
      <c r="W730" s="2">
        <f>'[1]A - 12HR - Input'!E744</f>
        <v>18.7</v>
      </c>
      <c r="X730" s="2">
        <f t="shared" si="303"/>
        <v>0.83793766259284386</v>
      </c>
      <c r="Y730" s="2">
        <f t="shared" si="304"/>
        <v>27.89586987613179</v>
      </c>
      <c r="Z730" s="2">
        <f t="shared" si="305"/>
        <v>12.497349704507045</v>
      </c>
      <c r="AA730">
        <f>'[1]LT6.2a - Adj LT ST Implied'!H434</f>
        <v>17.680723918922062</v>
      </c>
      <c r="AB730">
        <f>'[1]LT6.2a - Adj LT ST Implied'!M434</f>
        <v>20.156025267571149</v>
      </c>
      <c r="AC730">
        <f>'[1]LT6.2a - Adj LT ST Implied'!O434</f>
        <v>10.608434351353237</v>
      </c>
      <c r="AD730">
        <f>'[1]LT6.2a - Adj LT ST Implied'!I434</f>
        <v>22.542372234573662</v>
      </c>
      <c r="AE730">
        <f>'[1]LT6.2a - Adj LT ST Implied'!N434</f>
        <v>30.88304996136592</v>
      </c>
      <c r="AF730">
        <f>'[1]LT6.2a - Adj LT ST Implied'!P434</f>
        <v>12.398304729015516</v>
      </c>
    </row>
    <row r="731" spans="2:32">
      <c r="B731" s="2">
        <f t="shared" si="322"/>
        <v>730</v>
      </c>
      <c r="C731" s="10">
        <f t="shared" ref="C731" si="337">C730</f>
        <v>43471</v>
      </c>
      <c r="D731" s="11">
        <f>'[1]A - 12HR - Input'!E745</f>
        <v>18.39</v>
      </c>
      <c r="E731" s="12">
        <f>'[1]A - 12HR - Input'!D745</f>
        <v>106.48</v>
      </c>
      <c r="F731" s="11">
        <f t="shared" si="320"/>
        <v>1958.1672000000001</v>
      </c>
      <c r="G731" s="12">
        <f t="shared" si="321"/>
        <v>8.8917414216048794E-3</v>
      </c>
      <c r="H731" s="17">
        <f t="shared" si="300"/>
        <v>112.46390921470464</v>
      </c>
      <c r="I731" s="17"/>
      <c r="J731" s="11">
        <f t="shared" si="336"/>
        <v>90731590.866711289</v>
      </c>
      <c r="K731" s="11">
        <f t="shared" si="307"/>
        <v>78521320.20181635</v>
      </c>
      <c r="L731" s="23">
        <f t="shared" si="315"/>
        <v>76564614.618806034</v>
      </c>
      <c r="M731" s="11">
        <f t="shared" si="293"/>
        <v>74635185.102901921</v>
      </c>
      <c r="N731" s="11">
        <f t="shared" si="287"/>
        <v>81950774.843145445</v>
      </c>
      <c r="O731" s="11">
        <f t="shared" si="327"/>
        <v>82027846.746076137</v>
      </c>
      <c r="P731" s="20">
        <f t="shared" si="301"/>
        <v>4079699.6440821127</v>
      </c>
      <c r="Q731" s="2">
        <f t="shared" si="302"/>
        <v>22.239772233802494</v>
      </c>
      <c r="R731" s="2">
        <f t="shared" si="308"/>
        <v>19.246838505799555</v>
      </c>
      <c r="S731" s="2">
        <f t="shared" si="316"/>
        <v>18.767218496064611</v>
      </c>
      <c r="T731" s="2">
        <f t="shared" si="294"/>
        <v>18.29428428908129</v>
      </c>
      <c r="U731" s="2">
        <f t="shared" si="288"/>
        <v>20.08745299718834</v>
      </c>
      <c r="V731" s="2">
        <f t="shared" si="328"/>
        <v>20.106344560208793</v>
      </c>
      <c r="W731" s="2">
        <f>'[1]A - 12HR - Input'!E745</f>
        <v>18.39</v>
      </c>
      <c r="X731" s="2">
        <f t="shared" si="303"/>
        <v>0.82689695769675287</v>
      </c>
      <c r="Y731" s="2">
        <f t="shared" si="304"/>
        <v>27.799715292253119</v>
      </c>
      <c r="Z731" s="2">
        <f t="shared" si="305"/>
        <v>12.454272450929398</v>
      </c>
      <c r="AA731">
        <f>'[1]LT6.2a - Adj LT ST Implied'!H435</f>
        <v>17.705179456395836</v>
      </c>
      <c r="AB731">
        <f>'[1]LT6.2a - Adj LT ST Implied'!M435</f>
        <v>20.183904580291252</v>
      </c>
      <c r="AC731">
        <f>'[1]LT6.2a - Adj LT ST Implied'!O435</f>
        <v>10.623107673837501</v>
      </c>
      <c r="AD731">
        <f>'[1]LT6.2a - Adj LT ST Implied'!I435</f>
        <v>22.373818799136778</v>
      </c>
      <c r="AE731">
        <f>'[1]LT6.2a - Adj LT ST Implied'!N435</f>
        <v>30.65213175481739</v>
      </c>
      <c r="AF731">
        <f>'[1]LT6.2a - Adj LT ST Implied'!P435</f>
        <v>12.305600339525229</v>
      </c>
    </row>
    <row r="732" spans="2:32">
      <c r="B732" s="2">
        <f t="shared" si="322"/>
        <v>731</v>
      </c>
      <c r="C732" s="10">
        <f>'[1]A - 12HR - Input'!C746</f>
        <v>43472</v>
      </c>
      <c r="D732" s="11">
        <f>'[1]A - 12HR - Input'!E746</f>
        <v>19.29</v>
      </c>
      <c r="E732" s="12">
        <f>'[1]A - 12HR - Input'!D746</f>
        <v>106.87</v>
      </c>
      <c r="F732" s="11">
        <f t="shared" si="320"/>
        <v>2061.5223000000001</v>
      </c>
      <c r="G732" s="12">
        <f t="shared" si="321"/>
        <v>9.0547264985793071E-3</v>
      </c>
      <c r="H732" s="17">
        <f t="shared" si="300"/>
        <v>110.43955884883997</v>
      </c>
      <c r="I732" s="17"/>
      <c r="J732" s="11">
        <f t="shared" si="336"/>
        <v>90547285.822908118</v>
      </c>
      <c r="K732" s="11">
        <f t="shared" si="307"/>
        <v>80412562.87386477</v>
      </c>
      <c r="L732" s="23">
        <f t="shared" si="315"/>
        <v>76429505.911477178</v>
      </c>
      <c r="M732" s="11">
        <f t="shared" si="293"/>
        <v>74800813.159028918</v>
      </c>
      <c r="N732" s="11">
        <f t="shared" si="287"/>
        <v>81692874.960291877</v>
      </c>
      <c r="O732" s="11">
        <f t="shared" si="327"/>
        <v>81676541.87080051</v>
      </c>
      <c r="P732" s="20">
        <f t="shared" si="301"/>
        <v>4082274.3316258369</v>
      </c>
      <c r="Q732" s="2">
        <f t="shared" si="302"/>
        <v>22.180597987114229</v>
      </c>
      <c r="R732" s="2">
        <f t="shared" si="308"/>
        <v>19.697981159889142</v>
      </c>
      <c r="S732" s="2">
        <f t="shared" si="316"/>
        <v>18.722285594422019</v>
      </c>
      <c r="T732" s="2">
        <f t="shared" si="294"/>
        <v>18.323318592172662</v>
      </c>
      <c r="U732" s="2">
        <f t="shared" si="288"/>
        <v>20.011608315347161</v>
      </c>
      <c r="V732" s="2">
        <f t="shared" si="328"/>
        <v>20.007607337420513</v>
      </c>
      <c r="W732" s="2">
        <f>'[1]A - 12HR - Input'!E746</f>
        <v>19.29</v>
      </c>
      <c r="X732" s="2">
        <f t="shared" si="303"/>
        <v>0.86967898751902373</v>
      </c>
      <c r="Y732" s="2">
        <f t="shared" si="304"/>
        <v>27.725747483892786</v>
      </c>
      <c r="Z732" s="2">
        <f t="shared" si="305"/>
        <v>12.42113487278397</v>
      </c>
      <c r="AA732">
        <f>'[1]LT6.2a - Adj LT ST Implied'!H436</f>
        <v>17.749642640477923</v>
      </c>
      <c r="AB732">
        <f>'[1]LT6.2a - Adj LT ST Implied'!M436</f>
        <v>20.23459261014483</v>
      </c>
      <c r="AC732">
        <f>'[1]LT6.2a - Adj LT ST Implied'!O436</f>
        <v>10.649785584286754</v>
      </c>
      <c r="AD732">
        <f>'[1]LT6.2a - Adj LT ST Implied'!I436</f>
        <v>22.18135754318207</v>
      </c>
      <c r="AE732">
        <f>'[1]LT6.2a - Adj LT ST Implied'!N436</f>
        <v>30.388459834159438</v>
      </c>
      <c r="AF732">
        <f>'[1]LT6.2a - Adj LT ST Implied'!P436</f>
        <v>12.199746648750139</v>
      </c>
    </row>
    <row r="733" spans="2:32">
      <c r="B733" s="2">
        <f t="shared" si="322"/>
        <v>732</v>
      </c>
      <c r="C733" s="10">
        <f t="shared" ref="C733" si="338">C732</f>
        <v>43472</v>
      </c>
      <c r="D733" s="11">
        <f>'[1]A - 12HR - Input'!E747</f>
        <v>18.97</v>
      </c>
      <c r="E733" s="12">
        <f>'[1]A - 12HR - Input'!D747</f>
        <v>107.53</v>
      </c>
      <c r="F733" s="11">
        <f t="shared" si="320"/>
        <v>2039.8440999999998</v>
      </c>
      <c r="G733" s="12">
        <f t="shared" si="321"/>
        <v>9.2206990820563207E-3</v>
      </c>
      <c r="H733" s="17">
        <f t="shared" si="300"/>
        <v>108.45164678956084</v>
      </c>
      <c r="I733" s="17"/>
      <c r="J733" s="11">
        <f t="shared" si="336"/>
        <v>90351785.724737361</v>
      </c>
      <c r="K733" s="11">
        <f t="shared" si="307"/>
        <v>82023390.486377373</v>
      </c>
      <c r="L733" s="23">
        <f t="shared" si="315"/>
        <v>76561007.468981087</v>
      </c>
      <c r="M733" s="11">
        <f t="shared" si="293"/>
        <v>75069566.474336267</v>
      </c>
      <c r="N733" s="11">
        <f t="shared" ref="N733:N796" si="339">SUMPRODUCT(F624:F733,G624:G733)*40000/SUM(G624:G733)</f>
        <v>81418507.094727784</v>
      </c>
      <c r="O733" s="11">
        <f t="shared" si="327"/>
        <v>81414779.981174558</v>
      </c>
      <c r="P733" s="20">
        <f t="shared" si="301"/>
        <v>4085284.9637172865</v>
      </c>
      <c r="Q733" s="2">
        <f t="shared" si="302"/>
        <v>22.116397393861206</v>
      </c>
      <c r="R733" s="2">
        <f t="shared" si="308"/>
        <v>20.07776476178606</v>
      </c>
      <c r="S733" s="2">
        <f t="shared" si="316"/>
        <v>18.740677369863722</v>
      </c>
      <c r="T733" s="2">
        <f t="shared" si="294"/>
        <v>18.375601002391004</v>
      </c>
      <c r="U733" s="2">
        <f t="shared" ref="U733:U796" si="340">N733/P733</f>
        <v>19.929700820831695</v>
      </c>
      <c r="V733" s="2">
        <f t="shared" si="328"/>
        <v>19.928788494375567</v>
      </c>
      <c r="W733" s="2">
        <f>'[1]A - 12HR - Input'!E747</f>
        <v>18.97</v>
      </c>
      <c r="X733" s="2">
        <f t="shared" si="303"/>
        <v>0.85773463291383323</v>
      </c>
      <c r="Y733" s="2">
        <f t="shared" si="304"/>
        <v>27.645496742326507</v>
      </c>
      <c r="Z733" s="2">
        <f t="shared" si="305"/>
        <v>12.385182540562276</v>
      </c>
      <c r="AA733">
        <f>'[1]LT6.2a - Adj LT ST Implied'!H437</f>
        <v>17.767674157124372</v>
      </c>
      <c r="AB733">
        <f>'[1]LT6.2a - Adj LT ST Implied'!M437</f>
        <v>20.25514853912178</v>
      </c>
      <c r="AC733">
        <f>'[1]LT6.2a - Adj LT ST Implied'!O437</f>
        <v>10.660604494274622</v>
      </c>
      <c r="AD733">
        <f>'[1]LT6.2a - Adj LT ST Implied'!I437</f>
        <v>21.998294717932197</v>
      </c>
      <c r="AE733">
        <f>'[1]LT6.2a - Adj LT ST Implied'!N437</f>
        <v>30.137663763567112</v>
      </c>
      <c r="AF733">
        <f>'[1]LT6.2a - Adj LT ST Implied'!P437</f>
        <v>12.09906209486271</v>
      </c>
    </row>
    <row r="734" spans="2:32">
      <c r="B734" s="2">
        <f t="shared" si="322"/>
        <v>733</v>
      </c>
      <c r="C734" s="10">
        <f>'[1]A - 12HR - Input'!C748</f>
        <v>43473</v>
      </c>
      <c r="D734" s="11">
        <f>'[1]A - 12HR - Input'!E748</f>
        <v>19.02</v>
      </c>
      <c r="E734" s="12">
        <f>'[1]A - 12HR - Input'!D748</f>
        <v>107.47</v>
      </c>
      <c r="F734" s="11">
        <f t="shared" si="320"/>
        <v>2044.0793999999999</v>
      </c>
      <c r="G734" s="12">
        <f t="shared" si="321"/>
        <v>9.3897139328475779E-3</v>
      </c>
      <c r="H734" s="17">
        <f t="shared" si="300"/>
        <v>106.49951714734874</v>
      </c>
      <c r="I734" s="17"/>
      <c r="J734" s="11">
        <f t="shared" si="336"/>
        <v>90162413.499959722</v>
      </c>
      <c r="K734" s="11">
        <f t="shared" si="307"/>
        <v>81679239.277497485</v>
      </c>
      <c r="L734" s="23">
        <f t="shared" si="315"/>
        <v>76932885.211093813</v>
      </c>
      <c r="M734" s="11">
        <f t="shared" si="293"/>
        <v>75304018.904542416</v>
      </c>
      <c r="N734" s="11">
        <f t="shared" si="339"/>
        <v>81164001.460668296</v>
      </c>
      <c r="O734" s="11">
        <f t="shared" si="327"/>
        <v>81151259.07232812</v>
      </c>
      <c r="P734" s="20">
        <f t="shared" si="301"/>
        <v>4088207.2266973793</v>
      </c>
      <c r="Q734" s="2">
        <f t="shared" si="302"/>
        <v>22.054266943996527</v>
      </c>
      <c r="R734" s="2">
        <f t="shared" si="308"/>
        <v>19.979231665191616</v>
      </c>
      <c r="S734" s="2">
        <f t="shared" si="316"/>
        <v>18.818245002038054</v>
      </c>
      <c r="T734" s="2">
        <f t="shared" si="294"/>
        <v>18.419814536988643</v>
      </c>
      <c r="U734" s="2">
        <f t="shared" si="340"/>
        <v>19.853201405897394</v>
      </c>
      <c r="V734" s="2">
        <f t="shared" si="328"/>
        <v>19.850084541307712</v>
      </c>
      <c r="W734" s="2">
        <f>'[1]A - 12HR - Input'!E748</f>
        <v>19.02</v>
      </c>
      <c r="X734" s="2">
        <f t="shared" si="303"/>
        <v>0.86241814558146102</v>
      </c>
      <c r="Y734" s="2">
        <f t="shared" si="304"/>
        <v>27.567833679995658</v>
      </c>
      <c r="Z734" s="2">
        <f t="shared" si="305"/>
        <v>12.350389488638056</v>
      </c>
      <c r="AA734">
        <f>'[1]LT6.2a - Adj LT ST Implied'!H438</f>
        <v>17.805782624707042</v>
      </c>
      <c r="AB734">
        <f>'[1]LT6.2a - Adj LT ST Implied'!M438</f>
        <v>20.298592192166026</v>
      </c>
      <c r="AC734">
        <f>'[1]LT6.2a - Adj LT ST Implied'!O438</f>
        <v>10.683469574824224</v>
      </c>
      <c r="AD734">
        <f>'[1]LT6.2a - Adj LT ST Implied'!I438</f>
        <v>21.858620382127292</v>
      </c>
      <c r="AE734">
        <f>'[1]LT6.2a - Adj LT ST Implied'!N438</f>
        <v>29.946309923514391</v>
      </c>
      <c r="AF734">
        <f>'[1]LT6.2a - Adj LT ST Implied'!P438</f>
        <v>12.022241210170012</v>
      </c>
    </row>
    <row r="735" spans="2:32">
      <c r="B735" s="2">
        <f t="shared" si="322"/>
        <v>734</v>
      </c>
      <c r="C735" s="10">
        <f t="shared" ref="C735" si="341">C734</f>
        <v>43473</v>
      </c>
      <c r="D735" s="11">
        <f>'[1]A - 12HR - Input'!E749</f>
        <v>19.010000000000002</v>
      </c>
      <c r="E735" s="12">
        <f>'[1]A - 12HR - Input'!D749</f>
        <v>108.07</v>
      </c>
      <c r="F735" s="11">
        <f t="shared" si="320"/>
        <v>2054.4106999999999</v>
      </c>
      <c r="G735" s="12">
        <f t="shared" si="321"/>
        <v>9.561826815527065E-3</v>
      </c>
      <c r="H735" s="17">
        <f t="shared" si="300"/>
        <v>104.58252583869647</v>
      </c>
      <c r="I735" s="17"/>
      <c r="J735" s="11">
        <f t="shared" si="336"/>
        <v>89986677.115133941</v>
      </c>
      <c r="K735" s="11">
        <f t="shared" si="307"/>
        <v>81971678.522704348</v>
      </c>
      <c r="L735" s="23">
        <f t="shared" si="315"/>
        <v>77255833.289274037</v>
      </c>
      <c r="M735" s="11">
        <f t="shared" si="293"/>
        <v>75523957.614565924</v>
      </c>
      <c r="N735" s="11">
        <f t="shared" si="339"/>
        <v>80922441.859629095</v>
      </c>
      <c r="O735" s="11">
        <f t="shared" si="327"/>
        <v>80895773.873383164</v>
      </c>
      <c r="P735" s="20">
        <f t="shared" si="301"/>
        <v>4091518.2794658854</v>
      </c>
      <c r="Q735" s="2">
        <f t="shared" si="302"/>
        <v>21.993468186797635</v>
      </c>
      <c r="R735" s="2">
        <f t="shared" si="308"/>
        <v>20.034538018342932</v>
      </c>
      <c r="S735" s="2">
        <f t="shared" si="316"/>
        <v>18.881947485606531</v>
      </c>
      <c r="T735" s="2">
        <f t="shared" si="294"/>
        <v>18.458663130896475</v>
      </c>
      <c r="U735" s="2">
        <f t="shared" si="340"/>
        <v>19.778096132615314</v>
      </c>
      <c r="V735" s="2">
        <f t="shared" si="328"/>
        <v>19.771578262127051</v>
      </c>
      <c r="W735" s="2">
        <f>'[1]A - 12HR - Input'!E749</f>
        <v>19.010000000000002</v>
      </c>
      <c r="X735" s="2">
        <f t="shared" si="303"/>
        <v>0.86434753439257173</v>
      </c>
      <c r="Y735" s="2">
        <f t="shared" si="304"/>
        <v>27.491835233497042</v>
      </c>
      <c r="Z735" s="2">
        <f t="shared" si="305"/>
        <v>12.316342184606677</v>
      </c>
      <c r="AA735">
        <f>'[1]LT6.2a - Adj LT ST Implied'!H439</f>
        <v>17.837054952232513</v>
      </c>
      <c r="AB735">
        <f>'[1]LT6.2a - Adj LT ST Implied'!M439</f>
        <v>20.334242645545064</v>
      </c>
      <c r="AC735">
        <f>'[1]LT6.2a - Adj LT ST Implied'!O439</f>
        <v>10.702232971339507</v>
      </c>
      <c r="AD735">
        <f>'[1]LT6.2a - Adj LT ST Implied'!I439</f>
        <v>21.693816426680293</v>
      </c>
      <c r="AE735">
        <f>'[1]LT6.2a - Adj LT ST Implied'!N439</f>
        <v>29.720528504552004</v>
      </c>
      <c r="AF735">
        <f>'[1]LT6.2a - Adj LT ST Implied'!P439</f>
        <v>11.931599034674162</v>
      </c>
    </row>
    <row r="736" spans="2:32">
      <c r="B736" s="2">
        <f t="shared" si="322"/>
        <v>735</v>
      </c>
      <c r="C736" s="10">
        <f>'[1]A - 12HR - Input'!C750</f>
        <v>43474</v>
      </c>
      <c r="D736" s="11">
        <f>'[1]A - 12HR - Input'!E750</f>
        <v>19.73</v>
      </c>
      <c r="E736" s="12">
        <f>'[1]A - 12HR - Input'!D750</f>
        <v>108.25</v>
      </c>
      <c r="F736" s="11">
        <f t="shared" si="320"/>
        <v>2135.7725</v>
      </c>
      <c r="G736" s="12">
        <f t="shared" si="321"/>
        <v>9.7370945168300058E-3</v>
      </c>
      <c r="H736" s="17">
        <f t="shared" si="300"/>
        <v>102.70004037359992</v>
      </c>
      <c r="I736" s="17"/>
      <c r="J736" s="11">
        <f t="shared" si="336"/>
        <v>89872690.928472862</v>
      </c>
      <c r="K736" s="11">
        <f t="shared" si="307"/>
        <v>83818442.127144322</v>
      </c>
      <c r="L736" s="23">
        <f t="shared" si="315"/>
        <v>77974159.904080033</v>
      </c>
      <c r="M736" s="11">
        <f t="shared" si="293"/>
        <v>75787471.941628426</v>
      </c>
      <c r="N736" s="11">
        <f t="shared" si="339"/>
        <v>80749894.69582279</v>
      </c>
      <c r="O736" s="11">
        <f t="shared" si="327"/>
        <v>80650345.760591298</v>
      </c>
      <c r="P736" s="20">
        <f t="shared" si="301"/>
        <v>4094908.2634869046</v>
      </c>
      <c r="Q736" s="2">
        <f t="shared" si="302"/>
        <v>21.947424739606813</v>
      </c>
      <c r="R736" s="2">
        <f t="shared" si="308"/>
        <v>20.468942582799418</v>
      </c>
      <c r="S736" s="2">
        <f t="shared" si="316"/>
        <v>19.0417354643455</v>
      </c>
      <c r="T736" s="2">
        <f t="shared" si="294"/>
        <v>18.50773376717693</v>
      </c>
      <c r="U736" s="2">
        <f t="shared" si="340"/>
        <v>19.719585763580081</v>
      </c>
      <c r="V736" s="2">
        <f t="shared" si="328"/>
        <v>19.695275344682752</v>
      </c>
      <c r="W736" s="2">
        <f>'[1]A - 12HR - Input'!E750</f>
        <v>19.73</v>
      </c>
      <c r="X736" s="2">
        <f t="shared" si="303"/>
        <v>0.89896651812614725</v>
      </c>
      <c r="Y736" s="2">
        <f t="shared" si="304"/>
        <v>27.434280924508517</v>
      </c>
      <c r="Z736" s="2">
        <f t="shared" si="305"/>
        <v>12.290557854179816</v>
      </c>
      <c r="AA736">
        <f>'[1]LT6.2a - Adj LT ST Implied'!H440</f>
        <v>17.877350380484138</v>
      </c>
      <c r="AB736">
        <f>'[1]LT6.2a - Adj LT ST Implied'!M440</f>
        <v>20.380179433751916</v>
      </c>
      <c r="AC736">
        <f>'[1]LT6.2a - Adj LT ST Implied'!O440</f>
        <v>10.726410228290483</v>
      </c>
      <c r="AD736">
        <f>'[1]LT6.2a - Adj LT ST Implied'!I440</f>
        <v>21.553749965034825</v>
      </c>
      <c r="AE736">
        <f>'[1]LT6.2a - Adj LT ST Implied'!N440</f>
        <v>29.528637452097712</v>
      </c>
      <c r="AF736">
        <f>'[1]LT6.2a - Adj LT ST Implied'!P440</f>
        <v>11.854562480769156</v>
      </c>
    </row>
    <row r="737" spans="2:32">
      <c r="B737" s="2">
        <f t="shared" si="322"/>
        <v>736</v>
      </c>
      <c r="C737" s="10">
        <f t="shared" ref="C737" si="342">C736</f>
        <v>43474</v>
      </c>
      <c r="D737" s="11">
        <f>'[1]A - 12HR - Input'!E751</f>
        <v>19.46</v>
      </c>
      <c r="E737" s="12">
        <f>'[1]A - 12HR - Input'!D751</f>
        <v>108.37</v>
      </c>
      <c r="F737" s="11">
        <f t="shared" si="320"/>
        <v>2108.8802000000001</v>
      </c>
      <c r="G737" s="12">
        <f t="shared" si="321"/>
        <v>9.9155748643890065E-3</v>
      </c>
      <c r="H737" s="17">
        <f t="shared" si="300"/>
        <v>100.85143964687514</v>
      </c>
      <c r="I737" s="17"/>
      <c r="J737" s="11">
        <f t="shared" si="336"/>
        <v>89739228.776119918</v>
      </c>
      <c r="K737" s="11">
        <f t="shared" si="307"/>
        <v>84888169.424823418</v>
      </c>
      <c r="L737" s="23">
        <f t="shared" si="315"/>
        <v>78933951.556194887</v>
      </c>
      <c r="M737" s="11">
        <f t="shared" si="293"/>
        <v>76193253.327603295</v>
      </c>
      <c r="N737" s="11">
        <f t="shared" si="339"/>
        <v>80563921.334114075</v>
      </c>
      <c r="O737" s="11">
        <f t="shared" si="327"/>
        <v>80483293.664154038</v>
      </c>
      <c r="P737" s="20">
        <f t="shared" si="301"/>
        <v>4098333.5707012545</v>
      </c>
      <c r="Q737" s="2">
        <f t="shared" si="302"/>
        <v>21.896516529952656</v>
      </c>
      <c r="R737" s="2">
        <f t="shared" si="308"/>
        <v>20.712850225682931</v>
      </c>
      <c r="S737" s="2">
        <f t="shared" si="316"/>
        <v>19.260011464291015</v>
      </c>
      <c r="T737" s="2">
        <f t="shared" si="294"/>
        <v>18.591276677014381</v>
      </c>
      <c r="U737" s="2">
        <f t="shared" si="340"/>
        <v>19.657726718503543</v>
      </c>
      <c r="V737" s="2">
        <f t="shared" si="328"/>
        <v>19.638053437017515</v>
      </c>
      <c r="W737" s="2">
        <f>'[1]A - 12HR - Input'!E751</f>
        <v>19.46</v>
      </c>
      <c r="X737" s="2">
        <f t="shared" si="303"/>
        <v>0.88872583789208215</v>
      </c>
      <c r="Y737" s="2">
        <f t="shared" si="304"/>
        <v>27.370645662440822</v>
      </c>
      <c r="Z737" s="2">
        <f t="shared" si="305"/>
        <v>12.262049256773489</v>
      </c>
      <c r="AA737">
        <f>'[1]LT6.2a - Adj LT ST Implied'!H441</f>
        <v>17.907238493910302</v>
      </c>
      <c r="AB737">
        <f>'[1]LT6.2a - Adj LT ST Implied'!M441</f>
        <v>20.414251883057744</v>
      </c>
      <c r="AC737">
        <f>'[1]LT6.2a - Adj LT ST Implied'!O441</f>
        <v>10.744343096346181</v>
      </c>
      <c r="AD737">
        <f>'[1]LT6.2a - Adj LT ST Implied'!I441</f>
        <v>21.387030037179656</v>
      </c>
      <c r="AE737">
        <f>'[1]LT6.2a - Adj LT ST Implied'!N441</f>
        <v>29.300231150936131</v>
      </c>
      <c r="AF737">
        <f>'[1]LT6.2a - Adj LT ST Implied'!P441</f>
        <v>11.762866520448812</v>
      </c>
    </row>
    <row r="738" spans="2:32">
      <c r="B738" s="2">
        <f t="shared" si="322"/>
        <v>737</v>
      </c>
      <c r="C738" s="10">
        <f>'[1]A - 12HR - Input'!C752</f>
        <v>43475</v>
      </c>
      <c r="D738" s="11">
        <f>'[1]A - 12HR - Input'!E752</f>
        <v>19.27</v>
      </c>
      <c r="E738" s="12">
        <f>'[1]A - 12HR - Input'!D752</f>
        <v>108.52</v>
      </c>
      <c r="F738" s="11">
        <f t="shared" si="320"/>
        <v>2091.1803999999997</v>
      </c>
      <c r="G738" s="12">
        <f t="shared" si="321"/>
        <v>1.0097326745813654E-2</v>
      </c>
      <c r="H738" s="17">
        <f t="shared" si="300"/>
        <v>99.03611373323136</v>
      </c>
      <c r="I738" s="17"/>
      <c r="J738" s="11">
        <f t="shared" si="336"/>
        <v>89596831.551950201</v>
      </c>
      <c r="K738" s="11">
        <f t="shared" si="307"/>
        <v>83997997.101917252</v>
      </c>
      <c r="L738" s="23">
        <f t="shared" si="315"/>
        <v>79917091.584284499</v>
      </c>
      <c r="M738" s="11">
        <f t="shared" si="293"/>
        <v>76581009.83193621</v>
      </c>
      <c r="N738" s="11">
        <f t="shared" si="339"/>
        <v>80372990.856354296</v>
      </c>
      <c r="O738" s="11">
        <f t="shared" si="327"/>
        <v>80303359.312363669</v>
      </c>
      <c r="P738" s="20">
        <f t="shared" si="301"/>
        <v>4101806.3271530443</v>
      </c>
      <c r="Q738" s="2">
        <f t="shared" si="302"/>
        <v>21.843262310762732</v>
      </c>
      <c r="R738" s="2">
        <f t="shared" si="308"/>
        <v>20.478294293387091</v>
      </c>
      <c r="S738" s="2">
        <f t="shared" si="316"/>
        <v>19.483389806888528</v>
      </c>
      <c r="T738" s="2">
        <f t="shared" si="294"/>
        <v>18.670069653212778</v>
      </c>
      <c r="U738" s="2">
        <f t="shared" si="340"/>
        <v>19.594535783979609</v>
      </c>
      <c r="V738" s="2">
        <f t="shared" si="328"/>
        <v>19.577559959565452</v>
      </c>
      <c r="W738" s="2">
        <f>'[1]A - 12HR - Input'!E752</f>
        <v>19.27</v>
      </c>
      <c r="X738" s="2">
        <f t="shared" si="303"/>
        <v>0.8821942311476606</v>
      </c>
      <c r="Y738" s="2">
        <f t="shared" si="304"/>
        <v>27.304077888453413</v>
      </c>
      <c r="Z738" s="2">
        <f t="shared" si="305"/>
        <v>12.23222689402713</v>
      </c>
      <c r="AA738">
        <f>'[1]LT6.2a - Adj LT ST Implied'!H442</f>
        <v>17.954797748673457</v>
      </c>
      <c r="AB738">
        <f>'[1]LT6.2a - Adj LT ST Implied'!M442</f>
        <v>20.468469433487741</v>
      </c>
      <c r="AC738">
        <f>'[1]LT6.2a - Adj LT ST Implied'!O442</f>
        <v>10.772878649204074</v>
      </c>
      <c r="AD738">
        <f>'[1]LT6.2a - Adj LT ST Implied'!I442</f>
        <v>21.205341736295377</v>
      </c>
      <c r="AE738">
        <f>'[1]LT6.2a - Adj LT ST Implied'!N442</f>
        <v>29.051318178724671</v>
      </c>
      <c r="AF738">
        <f>'[1]LT6.2a - Adj LT ST Implied'!P442</f>
        <v>11.662937954962459</v>
      </c>
    </row>
    <row r="739" spans="2:32">
      <c r="B739" s="2">
        <f t="shared" si="322"/>
        <v>738</v>
      </c>
      <c r="C739" s="10">
        <f t="shared" ref="C739" si="343">C738</f>
        <v>43475</v>
      </c>
      <c r="D739" s="11">
        <f>'[1]A - 12HR - Input'!E753</f>
        <v>19.36</v>
      </c>
      <c r="E739" s="12">
        <f>'[1]A - 12HR - Input'!D753</f>
        <v>109.05</v>
      </c>
      <c r="F739" s="11">
        <f t="shared" si="320"/>
        <v>2111.2080000000001</v>
      </c>
      <c r="G739" s="12">
        <f t="shared" si="321"/>
        <v>1.028241012811981E-2</v>
      </c>
      <c r="H739" s="17">
        <f t="shared" si="300"/>
        <v>97.2534636860332</v>
      </c>
      <c r="I739" s="17"/>
      <c r="J739" s="11">
        <f t="shared" si="336"/>
        <v>89472214.752440393</v>
      </c>
      <c r="K739" s="11">
        <f t="shared" si="307"/>
        <v>84051405.707366288</v>
      </c>
      <c r="L739" s="23">
        <f t="shared" si="315"/>
        <v>80895335.695130393</v>
      </c>
      <c r="M739" s="11">
        <f t="shared" si="293"/>
        <v>76935420.248409212</v>
      </c>
      <c r="N739" s="11">
        <f t="shared" si="339"/>
        <v>80215020.684626579</v>
      </c>
      <c r="O739" s="11">
        <f t="shared" si="327"/>
        <v>80124992.920935377</v>
      </c>
      <c r="P739" s="20">
        <f t="shared" si="301"/>
        <v>4105594.0311113251</v>
      </c>
      <c r="Q739" s="2">
        <f t="shared" si="302"/>
        <v>21.79275741206725</v>
      </c>
      <c r="R739" s="2">
        <f t="shared" si="308"/>
        <v>20.472410343166537</v>
      </c>
      <c r="S739" s="2">
        <f t="shared" si="316"/>
        <v>19.703686015256892</v>
      </c>
      <c r="T739" s="2">
        <f t="shared" si="294"/>
        <v>18.739168964444325</v>
      </c>
      <c r="U739" s="2">
        <f t="shared" si="340"/>
        <v>19.537981611619191</v>
      </c>
      <c r="V739" s="2">
        <f t="shared" si="328"/>
        <v>19.516053539089615</v>
      </c>
      <c r="W739" s="2">
        <f>'[1]A - 12HR - Input'!E753</f>
        <v>19.36</v>
      </c>
      <c r="X739" s="2">
        <f t="shared" si="303"/>
        <v>0.8883685361119027</v>
      </c>
      <c r="Y739" s="2">
        <f t="shared" si="304"/>
        <v>27.240946765084061</v>
      </c>
      <c r="Z739" s="2">
        <f t="shared" si="305"/>
        <v>12.20394415075766</v>
      </c>
      <c r="AA739">
        <f>'[1]LT6.2a - Adj LT ST Implied'!H443</f>
        <v>18.010064570114629</v>
      </c>
      <c r="AB739">
        <f>'[1]LT6.2a - Adj LT ST Implied'!M443</f>
        <v>20.531473609930675</v>
      </c>
      <c r="AC739">
        <f>'[1]LT6.2a - Adj LT ST Implied'!O443</f>
        <v>10.806038742068777</v>
      </c>
      <c r="AD739">
        <f>'[1]LT6.2a - Adj LT ST Implied'!I443</f>
        <v>21.049962181584799</v>
      </c>
      <c r="AE739">
        <f>'[1]LT6.2a - Adj LT ST Implied'!N443</f>
        <v>28.838448188771178</v>
      </c>
      <c r="AF739">
        <f>'[1]LT6.2a - Adj LT ST Implied'!P443</f>
        <v>11.577479199871641</v>
      </c>
    </row>
    <row r="740" spans="2:32">
      <c r="B740" s="2">
        <f t="shared" si="322"/>
        <v>739</v>
      </c>
      <c r="C740" s="10">
        <f>'[1]A - 12HR - Input'!C754</f>
        <v>43476</v>
      </c>
      <c r="D740" s="11">
        <f>'[1]A - 12HR - Input'!E754</f>
        <v>18.649999999999999</v>
      </c>
      <c r="E740" s="12">
        <f>'[1]A - 12HR - Input'!D754</f>
        <v>108.55</v>
      </c>
      <c r="F740" s="11">
        <f t="shared" si="320"/>
        <v>2024.4574999999998</v>
      </c>
      <c r="G740" s="12">
        <f t="shared" si="321"/>
        <v>1.0470886077515083E-2</v>
      </c>
      <c r="H740" s="17">
        <f t="shared" si="300"/>
        <v>95.502901339684598</v>
      </c>
      <c r="I740" s="17"/>
      <c r="J740" s="11">
        <f t="shared" si="336"/>
        <v>89285831.412008673</v>
      </c>
      <c r="K740" s="11">
        <f t="shared" si="307"/>
        <v>82697553.097880915</v>
      </c>
      <c r="L740" s="23">
        <f t="shared" si="315"/>
        <v>81395108.528948948</v>
      </c>
      <c r="M740" s="11">
        <f t="shared" si="293"/>
        <v>77322606.646386117</v>
      </c>
      <c r="N740" s="11">
        <f t="shared" si="339"/>
        <v>80027135.40497531</v>
      </c>
      <c r="O740" s="11">
        <f t="shared" si="327"/>
        <v>80006907.39485532</v>
      </c>
      <c r="P740" s="20">
        <f t="shared" si="301"/>
        <v>4108957.1468920838</v>
      </c>
      <c r="Q740" s="2">
        <f t="shared" si="302"/>
        <v>21.729560134143117</v>
      </c>
      <c r="R740" s="2">
        <f t="shared" si="308"/>
        <v>20.126165871657083</v>
      </c>
      <c r="S740" s="2">
        <f t="shared" si="316"/>
        <v>19.809188954553651</v>
      </c>
      <c r="T740" s="2">
        <f t="shared" si="294"/>
        <v>18.818061099729665</v>
      </c>
      <c r="U740" s="2">
        <f t="shared" si="340"/>
        <v>19.476264303585133</v>
      </c>
      <c r="V740" s="2">
        <f t="shared" si="328"/>
        <v>19.471341397505356</v>
      </c>
      <c r="W740" s="2">
        <f>'[1]A - 12HR - Input'!E754</f>
        <v>18.649999999999999</v>
      </c>
      <c r="X740" s="2">
        <f t="shared" si="303"/>
        <v>0.85827784294150145</v>
      </c>
      <c r="Y740" s="2">
        <f t="shared" si="304"/>
        <v>27.161950167678896</v>
      </c>
      <c r="Z740" s="2">
        <f t="shared" si="305"/>
        <v>12.168553675120148</v>
      </c>
      <c r="AA740">
        <f>'[1]LT6.2a - Adj LT ST Implied'!H444</f>
        <v>18.071520337239882</v>
      </c>
      <c r="AB740">
        <f>'[1]LT6.2a - Adj LT ST Implied'!M444</f>
        <v>20.601533184453462</v>
      </c>
      <c r="AC740">
        <f>'[1]LT6.2a - Adj LT ST Implied'!O444</f>
        <v>10.842912202343928</v>
      </c>
      <c r="AD740">
        <f>'[1]LT6.2a - Adj LT ST Implied'!I444</f>
        <v>20.84451183692461</v>
      </c>
      <c r="AE740">
        <f>'[1]LT6.2a - Adj LT ST Implied'!N444</f>
        <v>28.556981216586717</v>
      </c>
      <c r="AF740">
        <f>'[1]LT6.2a - Adj LT ST Implied'!P444</f>
        <v>11.464481510308536</v>
      </c>
    </row>
    <row r="741" spans="2:32">
      <c r="B741" s="2">
        <f t="shared" si="322"/>
        <v>740</v>
      </c>
      <c r="C741" s="10">
        <f t="shared" ref="C741" si="344">C740</f>
        <v>43476</v>
      </c>
      <c r="D741" s="11">
        <f>'[1]A - 12HR - Input'!E755</f>
        <v>19.149999999999999</v>
      </c>
      <c r="E741" s="12">
        <f>'[1]A - 12HR - Input'!D755</f>
        <v>108.75</v>
      </c>
      <c r="F741" s="11">
        <f t="shared" si="320"/>
        <v>2082.5625</v>
      </c>
      <c r="G741" s="12">
        <f t="shared" si="321"/>
        <v>1.0662816779546929E-2</v>
      </c>
      <c r="H741" s="17">
        <f t="shared" si="300"/>
        <v>93.783849115570263</v>
      </c>
      <c r="I741" s="17"/>
      <c r="J741" s="11">
        <f t="shared" si="336"/>
        <v>89147239.667139217</v>
      </c>
      <c r="K741" s="11">
        <f t="shared" si="307"/>
        <v>82150953.88496469</v>
      </c>
      <c r="L741" s="23">
        <f t="shared" si="315"/>
        <v>81927849.359908178</v>
      </c>
      <c r="M741" s="11">
        <f t="shared" si="293"/>
        <v>77590997.522964031</v>
      </c>
      <c r="N741" s="11">
        <f t="shared" si="339"/>
        <v>79913354.590777576</v>
      </c>
      <c r="O741" s="11">
        <f t="shared" si="327"/>
        <v>79841279.086711869</v>
      </c>
      <c r="P741" s="20">
        <f t="shared" si="301"/>
        <v>4112400.5043508294</v>
      </c>
      <c r="Q741" s="2">
        <f t="shared" si="302"/>
        <v>21.6776648025462</v>
      </c>
      <c r="R741" s="2">
        <f t="shared" si="308"/>
        <v>19.976399136720946</v>
      </c>
      <c r="S741" s="2">
        <f t="shared" si="316"/>
        <v>19.922147483745885</v>
      </c>
      <c r="T741" s="2">
        <f t="shared" si="294"/>
        <v>18.867568331653121</v>
      </c>
      <c r="U741" s="2">
        <f t="shared" si="340"/>
        <v>19.432288879993813</v>
      </c>
      <c r="V741" s="2">
        <f t="shared" si="328"/>
        <v>19.414762497534358</v>
      </c>
      <c r="W741" s="2">
        <f>'[1]A - 12HR - Input'!E755</f>
        <v>19.149999999999999</v>
      </c>
      <c r="X741" s="2">
        <f t="shared" si="303"/>
        <v>0.88339773561544743</v>
      </c>
      <c r="Y741" s="2">
        <f t="shared" si="304"/>
        <v>27.097081003182751</v>
      </c>
      <c r="Z741" s="2">
        <f t="shared" si="305"/>
        <v>12.139492289425874</v>
      </c>
      <c r="AA741">
        <f>'[1]LT6.2a - Adj LT ST Implied'!H445</f>
        <v>18.141456187757612</v>
      </c>
      <c r="AB741">
        <f>'[1]LT6.2a - Adj LT ST Implied'!M445</f>
        <v>20.681260054043676</v>
      </c>
      <c r="AC741">
        <f>'[1]LT6.2a - Adj LT ST Implied'!O445</f>
        <v>10.884873712654567</v>
      </c>
      <c r="AD741">
        <f>'[1]LT6.2a - Adj LT ST Implied'!I445</f>
        <v>20.647129291094586</v>
      </c>
      <c r="AE741">
        <f>'[1]LT6.2a - Adj LT ST Implied'!N445</f>
        <v>28.286567128799586</v>
      </c>
      <c r="AF741">
        <f>'[1]LT6.2a - Adj LT ST Implied'!P445</f>
        <v>11.355921110102024</v>
      </c>
    </row>
    <row r="742" spans="2:32">
      <c r="B742" s="2">
        <f t="shared" si="322"/>
        <v>741</v>
      </c>
      <c r="C742" s="10">
        <f>'[1]A - 12HR - Input'!C756</f>
        <v>43477</v>
      </c>
      <c r="D742" s="11">
        <f>'[1]A - 12HR - Input'!E756</f>
        <v>19.420000000000002</v>
      </c>
      <c r="E742" s="12">
        <f>'[1]A - 12HR - Input'!D756</f>
        <v>109.29</v>
      </c>
      <c r="F742" s="11">
        <f t="shared" si="320"/>
        <v>2122.4118000000003</v>
      </c>
      <c r="G742" s="12">
        <f t="shared" si="321"/>
        <v>1.0858265559620089E-2</v>
      </c>
      <c r="H742" s="17">
        <f t="shared" si="300"/>
        <v>92.095739831490008</v>
      </c>
      <c r="I742" s="17"/>
      <c r="J742" s="11">
        <f t="shared" si="336"/>
        <v>89039813.377385855</v>
      </c>
      <c r="K742" s="11">
        <f t="shared" si="307"/>
        <v>84106724.016145319</v>
      </c>
      <c r="L742" s="23">
        <f t="shared" si="315"/>
        <v>82363265.88527225</v>
      </c>
      <c r="M742" s="11">
        <f t="shared" ref="M742:M805" si="345">SUMPRODUCT(F688:F741,G688:G741)*40000/SUM(G688:G741)</f>
        <v>77923895.827755466</v>
      </c>
      <c r="N742" s="11">
        <f t="shared" si="339"/>
        <v>79829504.240358844</v>
      </c>
      <c r="O742" s="11">
        <f t="shared" si="327"/>
        <v>79721747.206869796</v>
      </c>
      <c r="P742" s="20">
        <f t="shared" si="301"/>
        <v>4116174.7321887533</v>
      </c>
      <c r="Q742" s="2">
        <f t="shared" si="302"/>
        <v>21.631689413252733</v>
      </c>
      <c r="R742" s="2">
        <f t="shared" si="308"/>
        <v>20.433224896510172</v>
      </c>
      <c r="S742" s="2">
        <f t="shared" si="316"/>
        <v>20.009662184937429</v>
      </c>
      <c r="T742" s="2">
        <f t="shared" ref="T742:T805" si="346">M742/P742</f>
        <v>18.931143816219837</v>
      </c>
      <c r="U742" s="2">
        <f t="shared" si="340"/>
        <v>19.394099967643974</v>
      </c>
      <c r="V742" s="2">
        <f t="shared" si="328"/>
        <v>19.367921041699365</v>
      </c>
      <c r="W742" s="2">
        <f>'[1]A - 12HR - Input'!E756</f>
        <v>19.420000000000002</v>
      </c>
      <c r="X742" s="2">
        <f t="shared" si="303"/>
        <v>0.89775697260622966</v>
      </c>
      <c r="Y742" s="2">
        <f t="shared" si="304"/>
        <v>27.039611766565915</v>
      </c>
      <c r="Z742" s="2">
        <f t="shared" si="305"/>
        <v>12.113746071421531</v>
      </c>
      <c r="AA742">
        <f>'[1]LT6.2a - Adj LT ST Implied'!H446</f>
        <v>18.214530785203561</v>
      </c>
      <c r="AB742">
        <f>'[1]LT6.2a - Adj LT ST Implied'!M446</f>
        <v>20.764565095132056</v>
      </c>
      <c r="AC742">
        <f>'[1]LT6.2a - Adj LT ST Implied'!O446</f>
        <v>10.928718471122137</v>
      </c>
      <c r="AD742">
        <f>'[1]LT6.2a - Adj LT ST Implied'!I446</f>
        <v>20.467612598746594</v>
      </c>
      <c r="AE742">
        <f>'[1]LT6.2a - Adj LT ST Implied'!N446</f>
        <v>28.040629260282838</v>
      </c>
      <c r="AF742">
        <f>'[1]LT6.2a - Adj LT ST Implied'!P446</f>
        <v>11.257186929310627</v>
      </c>
    </row>
    <row r="743" spans="2:32">
      <c r="B743" s="2">
        <f t="shared" si="322"/>
        <v>742</v>
      </c>
      <c r="C743" s="10">
        <f t="shared" ref="C743" si="347">C742</f>
        <v>43477</v>
      </c>
      <c r="D743" s="11">
        <f>'[1]A - 12HR - Input'!E757</f>
        <v>17.45</v>
      </c>
      <c r="E743" s="12">
        <f>'[1]A - 12HR - Input'!D757</f>
        <v>109.74</v>
      </c>
      <c r="F743" s="11">
        <f t="shared" si="320"/>
        <v>1914.9629999999997</v>
      </c>
      <c r="G743" s="12">
        <f t="shared" si="321"/>
        <v>1.1057296903890108E-2</v>
      </c>
      <c r="H743" s="17">
        <f t="shared" si="300"/>
        <v>90.438016514523213</v>
      </c>
      <c r="I743" s="17"/>
      <c r="J743" s="11">
        <f t="shared" si="336"/>
        <v>88785255.514303043</v>
      </c>
      <c r="K743" s="11">
        <f t="shared" si="307"/>
        <v>80709816.096871853</v>
      </c>
      <c r="L743" s="23">
        <f t="shared" si="315"/>
        <v>82087484.486974299</v>
      </c>
      <c r="M743" s="11">
        <f t="shared" si="345"/>
        <v>78285138.132617861</v>
      </c>
      <c r="N743" s="11">
        <f t="shared" si="339"/>
        <v>79586148.883932054</v>
      </c>
      <c r="O743" s="11">
        <f t="shared" si="327"/>
        <v>79649685.507998019</v>
      </c>
      <c r="P743" s="20">
        <f t="shared" si="301"/>
        <v>4120205.392181362</v>
      </c>
      <c r="Q743" s="2">
        <f t="shared" si="302"/>
        <v>21.548745041396451</v>
      </c>
      <c r="R743" s="2">
        <f t="shared" si="308"/>
        <v>19.588784639238973</v>
      </c>
      <c r="S743" s="2">
        <f t="shared" si="316"/>
        <v>19.923153501703148</v>
      </c>
      <c r="T743" s="2">
        <f t="shared" si="346"/>
        <v>19.000299907663422</v>
      </c>
      <c r="U743" s="2">
        <f t="shared" si="340"/>
        <v>19.316063474640696</v>
      </c>
      <c r="V743" s="2">
        <f t="shared" si="328"/>
        <v>19.331484216574225</v>
      </c>
      <c r="W743" s="2">
        <f>'[1]A - 12HR - Input'!E757</f>
        <v>17.45</v>
      </c>
      <c r="X743" s="2">
        <f t="shared" si="303"/>
        <v>0.80979193760367418</v>
      </c>
      <c r="Y743" s="2">
        <f t="shared" si="304"/>
        <v>26.935931301745562</v>
      </c>
      <c r="Z743" s="2">
        <f t="shared" si="305"/>
        <v>12.067297223182013</v>
      </c>
      <c r="AA743">
        <f>'[1]LT6.2a - Adj LT ST Implied'!H447</f>
        <v>18.261704770525995</v>
      </c>
      <c r="AB743">
        <f>'[1]LT6.2a - Adj LT ST Implied'!M447</f>
        <v>20.818343438399634</v>
      </c>
      <c r="AC743">
        <f>'[1]LT6.2a - Adj LT ST Implied'!O447</f>
        <v>10.957022862315597</v>
      </c>
      <c r="AD743">
        <f>'[1]LT6.2a - Adj LT ST Implied'!I447</f>
        <v>20.307890725803333</v>
      </c>
      <c r="AE743">
        <f>'[1]LT6.2a - Adj LT ST Implied'!N447</f>
        <v>27.821810294350566</v>
      </c>
      <c r="AF743">
        <f>'[1]LT6.2a - Adj LT ST Implied'!P447</f>
        <v>11.169339899191835</v>
      </c>
    </row>
    <row r="744" spans="2:32">
      <c r="B744" s="2">
        <f t="shared" si="322"/>
        <v>743</v>
      </c>
      <c r="C744" s="10">
        <f>'[1]A - 12HR - Input'!C758</f>
        <v>43478</v>
      </c>
      <c r="D744" s="11">
        <f>'[1]A - 12HR - Input'!E758</f>
        <v>17.03</v>
      </c>
      <c r="E744" s="12">
        <f>'[1]A - 12HR - Input'!D758</f>
        <v>110.03</v>
      </c>
      <c r="F744" s="11">
        <f t="shared" si="320"/>
        <v>1873.8109000000002</v>
      </c>
      <c r="G744" s="12">
        <f t="shared" si="321"/>
        <v>1.1259976480539828E-2</v>
      </c>
      <c r="H744" s="17">
        <f t="shared" si="300"/>
        <v>88.810132217261767</v>
      </c>
      <c r="I744" s="17"/>
      <c r="J744" s="11">
        <f t="shared" si="336"/>
        <v>88505076.935416132</v>
      </c>
      <c r="K744" s="11">
        <f t="shared" si="307"/>
        <v>75768003.35015136</v>
      </c>
      <c r="L744" s="23">
        <f t="shared" si="315"/>
        <v>81724873.586759984</v>
      </c>
      <c r="M744" s="11">
        <f t="shared" si="345"/>
        <v>78371000.903379053</v>
      </c>
      <c r="N744" s="11">
        <f t="shared" si="339"/>
        <v>79323105.394683778</v>
      </c>
      <c r="O744" s="11">
        <f t="shared" si="327"/>
        <v>79416054.549024925</v>
      </c>
      <c r="P744" s="20">
        <f t="shared" si="301"/>
        <v>4124362.1732605109</v>
      </c>
      <c r="Q744" s="2">
        <f t="shared" si="302"/>
        <v>21.459094332020925</v>
      </c>
      <c r="R744" s="2">
        <f t="shared" si="308"/>
        <v>18.370841397338545</v>
      </c>
      <c r="S744" s="2">
        <f t="shared" si="316"/>
        <v>19.8151544780929</v>
      </c>
      <c r="T744" s="2">
        <f t="shared" si="346"/>
        <v>19.001968695058352</v>
      </c>
      <c r="U744" s="2">
        <f t="shared" si="340"/>
        <v>19.232817600006008</v>
      </c>
      <c r="V744" s="2">
        <f t="shared" si="328"/>
        <v>19.255354213047355</v>
      </c>
      <c r="W744" s="2">
        <f>'[1]A - 12HR - Input'!E758</f>
        <v>17.03</v>
      </c>
      <c r="X744" s="2">
        <f t="shared" si="303"/>
        <v>0.79360292361398033</v>
      </c>
      <c r="Y744" s="2">
        <f t="shared" si="304"/>
        <v>26.823867915026156</v>
      </c>
      <c r="Z744" s="2">
        <f t="shared" si="305"/>
        <v>12.017092825931719</v>
      </c>
      <c r="AA744">
        <f>'[1]LT6.2a - Adj LT ST Implied'!H448</f>
        <v>18.29523138995539</v>
      </c>
      <c r="AB744">
        <f>'[1]LT6.2a - Adj LT ST Implied'!M448</f>
        <v>20.856563784549142</v>
      </c>
      <c r="AC744">
        <f>'[1]LT6.2a - Adj LT ST Implied'!O448</f>
        <v>10.977138833973234</v>
      </c>
      <c r="AD744">
        <f>'[1]LT6.2a - Adj LT ST Implied'!I448</f>
        <v>20.179488352189264</v>
      </c>
      <c r="AE744">
        <f>'[1]LT6.2a - Adj LT ST Implied'!N448</f>
        <v>27.645899042499295</v>
      </c>
      <c r="AF744">
        <f>'[1]LT6.2a - Adj LT ST Implied'!P448</f>
        <v>11.098718593704096</v>
      </c>
    </row>
    <row r="745" spans="2:32">
      <c r="B745" s="2">
        <f t="shared" si="322"/>
        <v>744</v>
      </c>
      <c r="C745" s="10">
        <f t="shared" ref="C745" si="348">C744</f>
        <v>43478</v>
      </c>
      <c r="D745" s="11">
        <f>'[1]A - 12HR - Input'!E759</f>
        <v>17.239999999999998</v>
      </c>
      <c r="E745" s="12">
        <f>'[1]A - 12HR - Input'!D759</f>
        <v>110.29</v>
      </c>
      <c r="F745" s="11">
        <f t="shared" si="320"/>
        <v>1901.3996</v>
      </c>
      <c r="G745" s="12">
        <f t="shared" si="321"/>
        <v>1.1466371161445853E-2</v>
      </c>
      <c r="H745" s="17">
        <f t="shared" si="300"/>
        <v>87.211549837351072</v>
      </c>
      <c r="I745" s="17"/>
      <c r="J745" s="11">
        <f t="shared" si="336"/>
        <v>88247894.116629839</v>
      </c>
      <c r="K745" s="11">
        <f t="shared" si="307"/>
        <v>75509221.065590322</v>
      </c>
      <c r="L745" s="23">
        <f t="shared" si="315"/>
        <v>81481675.711764663</v>
      </c>
      <c r="M745" s="11">
        <f t="shared" si="345"/>
        <v>78443018.867387384</v>
      </c>
      <c r="N745" s="11">
        <f t="shared" si="339"/>
        <v>79093021.719027445</v>
      </c>
      <c r="O745" s="11">
        <f t="shared" si="327"/>
        <v>79157609.099630773</v>
      </c>
      <c r="P745" s="20">
        <f t="shared" si="301"/>
        <v>4128628.8465538127</v>
      </c>
      <c r="Q745" s="2">
        <f t="shared" si="302"/>
        <v>21.374625183440937</v>
      </c>
      <c r="R745" s="2">
        <f t="shared" si="308"/>
        <v>18.289176351761007</v>
      </c>
      <c r="S745" s="2">
        <f t="shared" si="316"/>
        <v>19.735771545504225</v>
      </c>
      <c r="T745" s="2">
        <f t="shared" si="346"/>
        <v>18.999774933235805</v>
      </c>
      <c r="U745" s="2">
        <f t="shared" si="340"/>
        <v>19.157212880747753</v>
      </c>
      <c r="V745" s="2">
        <f t="shared" si="328"/>
        <v>19.172856665404552</v>
      </c>
      <c r="W745" s="2">
        <f>'[1]A - 12HR - Input'!E759</f>
        <v>17.239999999999998</v>
      </c>
      <c r="X745" s="2">
        <f t="shared" si="303"/>
        <v>0.8065638509233809</v>
      </c>
      <c r="Y745" s="2">
        <f t="shared" si="304"/>
        <v>26.718281479301172</v>
      </c>
      <c r="Z745" s="2">
        <f t="shared" si="305"/>
        <v>11.969790102726925</v>
      </c>
      <c r="AA745">
        <f>'[1]LT6.2a - Adj LT ST Implied'!H449</f>
        <v>18.321313472922647</v>
      </c>
      <c r="AB745">
        <f>'[1]LT6.2a - Adj LT ST Implied'!M449</f>
        <v>20.886297359131817</v>
      </c>
      <c r="AC745">
        <f>'[1]LT6.2a - Adj LT ST Implied'!O449</f>
        <v>10.992788083753588</v>
      </c>
      <c r="AD745">
        <f>'[1]LT6.2a - Adj LT ST Implied'!I449</f>
        <v>20.01627180247921</v>
      </c>
      <c r="AE745">
        <f>'[1]LT6.2a - Adj LT ST Implied'!N449</f>
        <v>27.422292369396519</v>
      </c>
      <c r="AF745">
        <f>'[1]LT6.2a - Adj LT ST Implied'!P449</f>
        <v>11.008949491363566</v>
      </c>
    </row>
    <row r="746" spans="2:32">
      <c r="B746" s="2">
        <f t="shared" si="322"/>
        <v>745</v>
      </c>
      <c r="C746" s="10">
        <f>'[1]A - 12HR - Input'!C760</f>
        <v>43479</v>
      </c>
      <c r="D746" s="11">
        <f>'[1]A - 12HR - Input'!E760</f>
        <v>17.260000000000002</v>
      </c>
      <c r="E746" s="12">
        <f>'[1]A - 12HR - Input'!D760</f>
        <v>110.14</v>
      </c>
      <c r="F746" s="11">
        <f t="shared" si="320"/>
        <v>1901.0164000000002</v>
      </c>
      <c r="G746" s="12">
        <f t="shared" si="321"/>
        <v>1.1676549044242214E-2</v>
      </c>
      <c r="H746" s="17">
        <f t="shared" si="300"/>
        <v>85.641741940278735</v>
      </c>
      <c r="I746" s="17"/>
      <c r="J746" s="11">
        <f t="shared" si="336"/>
        <v>87993493.536082432</v>
      </c>
      <c r="K746" s="11">
        <f t="shared" si="307"/>
        <v>76048250.397578195</v>
      </c>
      <c r="L746" s="23">
        <f t="shared" si="315"/>
        <v>80984624.663233414</v>
      </c>
      <c r="M746" s="11">
        <f t="shared" si="345"/>
        <v>78569517.980636433</v>
      </c>
      <c r="N746" s="11">
        <f t="shared" si="339"/>
        <v>78869548.202220842</v>
      </c>
      <c r="O746" s="11">
        <f t="shared" si="327"/>
        <v>78929709.041253537</v>
      </c>
      <c r="P746" s="20">
        <f t="shared" si="301"/>
        <v>4132714.0340297339</v>
      </c>
      <c r="Q746" s="2">
        <f t="shared" si="302"/>
        <v>21.291938617461412</v>
      </c>
      <c r="R746" s="2">
        <f t="shared" si="308"/>
        <v>18.401527367095596</v>
      </c>
      <c r="S746" s="2">
        <f t="shared" si="316"/>
        <v>19.595990430595265</v>
      </c>
      <c r="T746" s="2">
        <f t="shared" si="346"/>
        <v>19.011602867674039</v>
      </c>
      <c r="U746" s="2">
        <f t="shared" si="340"/>
        <v>19.084201702026935</v>
      </c>
      <c r="V746" s="2">
        <f t="shared" si="328"/>
        <v>19.098758924844027</v>
      </c>
      <c r="W746" s="2">
        <f>'[1]A - 12HR - Input'!E760</f>
        <v>17.260000000000002</v>
      </c>
      <c r="X746" s="2">
        <f t="shared" si="303"/>
        <v>0.81063543860891851</v>
      </c>
      <c r="Y746" s="2">
        <f t="shared" si="304"/>
        <v>26.614923271826765</v>
      </c>
      <c r="Z746" s="2">
        <f t="shared" si="305"/>
        <v>11.923485625778392</v>
      </c>
      <c r="AA746">
        <f>'[1]LT6.2a - Adj LT ST Implied'!H450</f>
        <v>18.339809175446558</v>
      </c>
      <c r="AB746">
        <f>'[1]LT6.2a - Adj LT ST Implied'!M450</f>
        <v>20.907382460009075</v>
      </c>
      <c r="AC746">
        <f>'[1]LT6.2a - Adj LT ST Implied'!O450</f>
        <v>11.003885505267935</v>
      </c>
      <c r="AD746">
        <f>'[1]LT6.2a - Adj LT ST Implied'!I450</f>
        <v>19.866989892815766</v>
      </c>
      <c r="AE746">
        <f>'[1]LT6.2a - Adj LT ST Implied'!N450</f>
        <v>27.217776153157601</v>
      </c>
      <c r="AF746">
        <f>'[1]LT6.2a - Adj LT ST Implied'!P450</f>
        <v>10.926844441048672</v>
      </c>
    </row>
    <row r="747" spans="2:32">
      <c r="B747" s="2">
        <f t="shared" si="322"/>
        <v>746</v>
      </c>
      <c r="C747" s="10">
        <f t="shared" ref="C747" si="349">C746</f>
        <v>43479</v>
      </c>
      <c r="D747" s="11">
        <f>'[1]A - 12HR - Input'!E761</f>
        <v>17.11</v>
      </c>
      <c r="E747" s="12">
        <f>'[1]A - 12HR - Input'!D761</f>
        <v>109.92</v>
      </c>
      <c r="F747" s="11">
        <f t="shared" si="320"/>
        <v>1880.7311999999999</v>
      </c>
      <c r="G747" s="12">
        <f t="shared" si="321"/>
        <v>1.1890579474788403E-2</v>
      </c>
      <c r="H747" s="17">
        <f t="shared" si="300"/>
        <v>84.100190585353729</v>
      </c>
      <c r="I747" s="17"/>
      <c r="J747" s="11">
        <f t="shared" si="336"/>
        <v>87730677.662011325</v>
      </c>
      <c r="K747" s="11">
        <f t="shared" si="307"/>
        <v>75631267.503531784</v>
      </c>
      <c r="L747" s="23">
        <f t="shared" si="315"/>
        <v>80485379.012290984</v>
      </c>
      <c r="M747" s="11">
        <f t="shared" si="345"/>
        <v>78666706.555054322</v>
      </c>
      <c r="N747" s="11">
        <f t="shared" si="339"/>
        <v>78635318.612394512</v>
      </c>
      <c r="O747" s="11">
        <f t="shared" si="327"/>
        <v>78707754.057508111</v>
      </c>
      <c r="P747" s="20">
        <f t="shared" si="301"/>
        <v>4136563.3293815972</v>
      </c>
      <c r="Q747" s="2">
        <f t="shared" si="302"/>
        <v>21.208590483522652</v>
      </c>
      <c r="R747" s="2">
        <f t="shared" si="308"/>
        <v>18.283599568349509</v>
      </c>
      <c r="S747" s="2">
        <f t="shared" si="316"/>
        <v>19.457064380136853</v>
      </c>
      <c r="T747" s="2">
        <f t="shared" si="346"/>
        <v>19.01740655009257</v>
      </c>
      <c r="U747" s="2">
        <f t="shared" si="340"/>
        <v>19.009818622588387</v>
      </c>
      <c r="V747" s="2">
        <f t="shared" si="328"/>
        <v>19.027329643052912</v>
      </c>
      <c r="W747" s="2">
        <f>'[1]A - 12HR - Input'!E761</f>
        <v>17.11</v>
      </c>
      <c r="X747" s="2">
        <f t="shared" si="303"/>
        <v>0.8067485679113412</v>
      </c>
      <c r="Y747" s="2">
        <f t="shared" si="304"/>
        <v>26.510738104403316</v>
      </c>
      <c r="Z747" s="2">
        <f t="shared" si="305"/>
        <v>11.876810670772686</v>
      </c>
      <c r="AA747">
        <f>'[1]LT6.2a - Adj LT ST Implied'!H451</f>
        <v>18.374115962613537</v>
      </c>
      <c r="AB747">
        <f>'[1]LT6.2a - Adj LT ST Implied'!M451</f>
        <v>20.946492197379431</v>
      </c>
      <c r="AC747">
        <f>'[1]LT6.2a - Adj LT ST Implied'!O451</f>
        <v>11.024469577568121</v>
      </c>
      <c r="AD747">
        <f>'[1]LT6.2a - Adj LT ST Implied'!I451</f>
        <v>19.717646871096679</v>
      </c>
      <c r="AE747">
        <f>'[1]LT6.2a - Adj LT ST Implied'!N451</f>
        <v>27.013176213402453</v>
      </c>
      <c r="AF747">
        <f>'[1]LT6.2a - Adj LT ST Implied'!P451</f>
        <v>10.844705779103174</v>
      </c>
    </row>
    <row r="748" spans="2:32">
      <c r="B748" s="2">
        <f t="shared" si="322"/>
        <v>747</v>
      </c>
      <c r="C748" s="10">
        <f>'[1]A - 12HR - Input'!C762</f>
        <v>43480</v>
      </c>
      <c r="D748" s="11">
        <f>'[1]A - 12HR - Input'!E762</f>
        <v>17.5</v>
      </c>
      <c r="E748" s="12">
        <f>'[1]A - 12HR - Input'!D762</f>
        <v>109.74</v>
      </c>
      <c r="F748" s="11">
        <f t="shared" si="320"/>
        <v>1920.4499999999998</v>
      </c>
      <c r="G748" s="12">
        <f t="shared" si="321"/>
        <v>1.2108533070049292E-2</v>
      </c>
      <c r="H748" s="17">
        <f t="shared" si="300"/>
        <v>82.586387154817359</v>
      </c>
      <c r="I748" s="17"/>
      <c r="J748" s="11">
        <f t="shared" si="336"/>
        <v>87500436.922947615</v>
      </c>
      <c r="K748" s="11">
        <f t="shared" si="307"/>
        <v>76030838.312815338</v>
      </c>
      <c r="L748" s="23">
        <f t="shared" si="315"/>
        <v>80111950.3078067</v>
      </c>
      <c r="M748" s="11">
        <f t="shared" si="345"/>
        <v>78758366.782484695</v>
      </c>
      <c r="N748" s="11">
        <f t="shared" si="339"/>
        <v>78433297.149526492</v>
      </c>
      <c r="O748" s="11">
        <f t="shared" si="327"/>
        <v>78467648.982277974</v>
      </c>
      <c r="P748" s="20">
        <f t="shared" si="301"/>
        <v>4140213.185033475</v>
      </c>
      <c r="Q748" s="2">
        <f t="shared" si="302"/>
        <v>21.134282949306666</v>
      </c>
      <c r="R748" s="2">
        <f t="shared" si="308"/>
        <v>18.363991155735764</v>
      </c>
      <c r="S748" s="2">
        <f t="shared" si="316"/>
        <v>19.349716241039161</v>
      </c>
      <c r="T748" s="2">
        <f t="shared" si="346"/>
        <v>19.022780533908161</v>
      </c>
      <c r="U748" s="2">
        <f t="shared" si="340"/>
        <v>18.944265341952995</v>
      </c>
      <c r="V748" s="2">
        <f t="shared" si="328"/>
        <v>18.952562458844383</v>
      </c>
      <c r="W748" s="2">
        <f>'[1]A - 12HR - Input'!E762</f>
        <v>17.5</v>
      </c>
      <c r="X748" s="2">
        <f t="shared" si="303"/>
        <v>0.82803850227500186</v>
      </c>
      <c r="Y748" s="2">
        <f t="shared" si="304"/>
        <v>26.417853686633332</v>
      </c>
      <c r="Z748" s="2">
        <f t="shared" si="305"/>
        <v>11.835198451611735</v>
      </c>
      <c r="AA748">
        <f>'[1]LT6.2a - Adj LT ST Implied'!H452</f>
        <v>18.415982872535132</v>
      </c>
      <c r="AB748">
        <f>'[1]LT6.2a - Adj LT ST Implied'!M452</f>
        <v>20.994220474690049</v>
      </c>
      <c r="AC748">
        <f>'[1]LT6.2a - Adj LT ST Implied'!O452</f>
        <v>11.049589723521079</v>
      </c>
      <c r="AD748">
        <f>'[1]LT6.2a - Adj LT ST Implied'!I452</f>
        <v>19.580079218168972</v>
      </c>
      <c r="AE748">
        <f>'[1]LT6.2a - Adj LT ST Implied'!N452</f>
        <v>26.824708528891495</v>
      </c>
      <c r="AF748">
        <f>'[1]LT6.2a - Adj LT ST Implied'!P452</f>
        <v>10.769043569992936</v>
      </c>
    </row>
    <row r="749" spans="2:32">
      <c r="B749" s="2">
        <f t="shared" si="322"/>
        <v>748</v>
      </c>
      <c r="C749" s="10">
        <f t="shared" ref="C749" si="350">C748</f>
        <v>43480</v>
      </c>
      <c r="D749" s="11">
        <f>'[1]A - 12HR - Input'!E763</f>
        <v>17.079999999999998</v>
      </c>
      <c r="E749" s="12">
        <f>'[1]A - 12HR - Input'!D763</f>
        <v>108.92</v>
      </c>
      <c r="F749" s="11">
        <f t="shared" si="320"/>
        <v>1860.3535999999999</v>
      </c>
      <c r="G749" s="12">
        <f t="shared" si="321"/>
        <v>1.2330481741394389E-2</v>
      </c>
      <c r="H749" s="17">
        <f t="shared" si="300"/>
        <v>81.099832186030653</v>
      </c>
      <c r="I749" s="17"/>
      <c r="J749" s="11">
        <f t="shared" si="336"/>
        <v>87230550.964487851</v>
      </c>
      <c r="K749" s="11">
        <f t="shared" si="307"/>
        <v>75605156.407669023</v>
      </c>
      <c r="L749" s="23">
        <f t="shared" si="315"/>
        <v>79526848.953609258</v>
      </c>
      <c r="M749" s="11">
        <f t="shared" si="345"/>
        <v>78874035.365751281</v>
      </c>
      <c r="N749" s="11">
        <f t="shared" si="339"/>
        <v>78239660.361028507</v>
      </c>
      <c r="O749" s="11">
        <f t="shared" si="327"/>
        <v>78321015.979256764</v>
      </c>
      <c r="P749" s="20">
        <f t="shared" si="301"/>
        <v>4143208.9686903371</v>
      </c>
      <c r="Q749" s="2">
        <f t="shared" si="302"/>
        <v>21.053862265620001</v>
      </c>
      <c r="R749" s="2">
        <f t="shared" si="308"/>
        <v>18.247970831065206</v>
      </c>
      <c r="S749" s="2">
        <f t="shared" si="316"/>
        <v>19.194505890140412</v>
      </c>
      <c r="T749" s="2">
        <f t="shared" si="346"/>
        <v>19.03694357725897</v>
      </c>
      <c r="U749" s="2">
        <f t="shared" si="340"/>
        <v>18.883831578922258</v>
      </c>
      <c r="V749" s="2">
        <f t="shared" si="328"/>
        <v>18.903467474394354</v>
      </c>
      <c r="W749" s="2">
        <f>'[1]A - 12HR - Input'!E763</f>
        <v>17.079999999999998</v>
      </c>
      <c r="X749" s="2">
        <f t="shared" si="303"/>
        <v>0.81125257610765611</v>
      </c>
      <c r="Y749" s="2">
        <f t="shared" si="304"/>
        <v>26.317327832025001</v>
      </c>
      <c r="Z749" s="2">
        <f t="shared" si="305"/>
        <v>11.790162868747203</v>
      </c>
      <c r="AA749">
        <f>'[1]LT6.2a - Adj LT ST Implied'!H453</f>
        <v>18.451430300083178</v>
      </c>
      <c r="AB749">
        <f>'[1]LT6.2a - Adj LT ST Implied'!M453</f>
        <v>21.034630542094821</v>
      </c>
      <c r="AC749">
        <f>'[1]LT6.2a - Adj LT ST Implied'!O453</f>
        <v>11.070858180049907</v>
      </c>
      <c r="AD749">
        <f>'[1]LT6.2a - Adj LT ST Implied'!I453</f>
        <v>19.449945110391539</v>
      </c>
      <c r="AE749">
        <f>'[1]LT6.2a - Adj LT ST Implied'!N453</f>
        <v>26.64642480123641</v>
      </c>
      <c r="AF749">
        <f>'[1]LT6.2a - Adj LT ST Implied'!P453</f>
        <v>10.697469810715347</v>
      </c>
    </row>
    <row r="750" spans="2:32">
      <c r="B750" s="2">
        <f t="shared" si="322"/>
        <v>749</v>
      </c>
      <c r="C750" s="10">
        <f>'[1]A - 12HR - Input'!C764</f>
        <v>43481</v>
      </c>
      <c r="D750" s="11">
        <f>'[1]A - 12HR - Input'!E764</f>
        <v>16.350000000000001</v>
      </c>
      <c r="E750" s="12">
        <f>'[1]A - 12HR - Input'!D764</f>
        <v>108.26</v>
      </c>
      <c r="F750" s="11">
        <f t="shared" si="320"/>
        <v>1770.0510000000002</v>
      </c>
      <c r="G750" s="12">
        <f t="shared" si="321"/>
        <v>1.2556498718324226E-2</v>
      </c>
      <c r="H750" s="17">
        <f t="shared" si="300"/>
        <v>79.6400352066821</v>
      </c>
      <c r="I750" s="17"/>
      <c r="J750" s="11">
        <f t="shared" si="336"/>
        <v>86901436.144177079</v>
      </c>
      <c r="K750" s="11">
        <f t="shared" si="307"/>
        <v>72591689.913218975</v>
      </c>
      <c r="L750" s="23">
        <f t="shared" si="315"/>
        <v>78460402.220761299</v>
      </c>
      <c r="M750" s="11">
        <f t="shared" si="345"/>
        <v>78887563.899910152</v>
      </c>
      <c r="N750" s="11">
        <f t="shared" si="339"/>
        <v>78004056.962336659</v>
      </c>
      <c r="O750" s="11">
        <f t="shared" si="327"/>
        <v>78157219.172915667</v>
      </c>
      <c r="P750" s="20">
        <f t="shared" si="301"/>
        <v>4145682.4409730639</v>
      </c>
      <c r="Q750" s="2">
        <f t="shared" si="302"/>
        <v>20.961913359620425</v>
      </c>
      <c r="R750" s="2">
        <f t="shared" si="308"/>
        <v>17.510190649378451</v>
      </c>
      <c r="S750" s="2">
        <f t="shared" si="316"/>
        <v>18.925810970303186</v>
      </c>
      <c r="T750" s="2">
        <f t="shared" si="346"/>
        <v>19.028848693339345</v>
      </c>
      <c r="U750" s="2">
        <f t="shared" si="340"/>
        <v>18.815733735753227</v>
      </c>
      <c r="V750" s="2">
        <f t="shared" si="328"/>
        <v>18.852678729191521</v>
      </c>
      <c r="W750" s="2">
        <f>'[1]A - 12HR - Input'!E764</f>
        <v>16.350000000000001</v>
      </c>
      <c r="X750" s="2">
        <f t="shared" si="303"/>
        <v>0.7799860499135306</v>
      </c>
      <c r="Y750" s="2">
        <f t="shared" si="304"/>
        <v>26.202391699525531</v>
      </c>
      <c r="Z750" s="2">
        <f t="shared" si="305"/>
        <v>11.738671481387438</v>
      </c>
      <c r="AA750">
        <f>'[1]LT6.2a - Adj LT ST Implied'!H454</f>
        <v>18.47602123344933</v>
      </c>
      <c r="AB750">
        <f>'[1]LT6.2a - Adj LT ST Implied'!M454</f>
        <v>21.062664206132236</v>
      </c>
      <c r="AC750">
        <f>'[1]LT6.2a - Adj LT ST Implied'!O454</f>
        <v>11.085612740069598</v>
      </c>
      <c r="AD750">
        <f>'[1]LT6.2a - Adj LT ST Implied'!I454</f>
        <v>19.290664366801423</v>
      </c>
      <c r="AE750">
        <f>'[1]LT6.2a - Adj LT ST Implied'!N454</f>
        <v>26.428210182517951</v>
      </c>
      <c r="AF750">
        <f>'[1]LT6.2a - Adj LT ST Implied'!P454</f>
        <v>10.609865401740784</v>
      </c>
    </row>
    <row r="751" spans="2:32">
      <c r="B751" s="2">
        <f t="shared" si="322"/>
        <v>750</v>
      </c>
      <c r="C751" s="10">
        <f t="shared" ref="C751" si="351">C750</f>
        <v>43481</v>
      </c>
      <c r="D751" s="11">
        <f>'[1]A - 12HR - Input'!E765</f>
        <v>15.88</v>
      </c>
      <c r="E751" s="12">
        <f>'[1]A - 12HR - Input'!D765</f>
        <v>107.33</v>
      </c>
      <c r="F751" s="11">
        <f t="shared" si="320"/>
        <v>1704.4004</v>
      </c>
      <c r="G751" s="12">
        <f t="shared" si="321"/>
        <v>1.2786658572631593E-2</v>
      </c>
      <c r="H751" s="17">
        <f t="shared" ref="H751:H814" si="352">1/G751</f>
        <v>78.206514572961837</v>
      </c>
      <c r="I751" s="17"/>
      <c r="J751" s="11">
        <f t="shared" si="336"/>
        <v>86530328.728132457</v>
      </c>
      <c r="K751" s="11">
        <f t="shared" si="307"/>
        <v>69477103.572149336</v>
      </c>
      <c r="L751" s="23">
        <f t="shared" si="315"/>
        <v>77269507.016742587</v>
      </c>
      <c r="M751" s="11">
        <f t="shared" si="345"/>
        <v>78749279.531238109</v>
      </c>
      <c r="N751" s="11">
        <f t="shared" si="339"/>
        <v>77745382.098663554</v>
      </c>
      <c r="O751" s="11">
        <f t="shared" si="327"/>
        <v>77948889.709542006</v>
      </c>
      <c r="P751" s="20">
        <f t="shared" si="301"/>
        <v>4147443.3558417107</v>
      </c>
      <c r="Q751" s="2">
        <f t="shared" si="302"/>
        <v>20.863534786136071</v>
      </c>
      <c r="R751" s="2">
        <f t="shared" si="308"/>
        <v>16.751790828991123</v>
      </c>
      <c r="S751" s="2">
        <f t="shared" si="316"/>
        <v>18.630635885094801</v>
      </c>
      <c r="T751" s="2">
        <f t="shared" si="346"/>
        <v>18.987427379886707</v>
      </c>
      <c r="U751" s="2">
        <f t="shared" si="340"/>
        <v>18.745375265742567</v>
      </c>
      <c r="V751" s="2">
        <f t="shared" si="328"/>
        <v>18.794443473170116</v>
      </c>
      <c r="W751" s="2">
        <f>'[1]A - 12HR - Input'!E765</f>
        <v>15.88</v>
      </c>
      <c r="X751" s="2">
        <f t="shared" si="303"/>
        <v>0.76113660330234856</v>
      </c>
      <c r="Y751" s="2">
        <f t="shared" si="304"/>
        <v>26.079418482670089</v>
      </c>
      <c r="Z751" s="2">
        <f t="shared" si="305"/>
        <v>11.683579480236201</v>
      </c>
      <c r="AA751">
        <f>'[1]LT6.2a - Adj LT ST Implied'!H455</f>
        <v>18.490982049119097</v>
      </c>
      <c r="AB751">
        <f>'[1]LT6.2a - Adj LT ST Implied'!M455</f>
        <v>21.079719535995768</v>
      </c>
      <c r="AC751">
        <f>'[1]LT6.2a - Adj LT ST Implied'!O455</f>
        <v>11.094589229471458</v>
      </c>
      <c r="AD751">
        <f>'[1]LT6.2a - Adj LT ST Implied'!I455</f>
        <v>19.093440393332816</v>
      </c>
      <c r="AE751">
        <f>'[1]LT6.2a - Adj LT ST Implied'!N455</f>
        <v>26.15801333886596</v>
      </c>
      <c r="AF751">
        <f>'[1]LT6.2a - Adj LT ST Implied'!P455</f>
        <v>10.50139221633305</v>
      </c>
    </row>
    <row r="752" spans="2:32">
      <c r="B752" s="2">
        <f t="shared" si="322"/>
        <v>751</v>
      </c>
      <c r="C752" s="10">
        <f>'[1]A - 12HR - Input'!C766</f>
        <v>43482</v>
      </c>
      <c r="D752" s="11">
        <f>'[1]A - 12HR - Input'!E766</f>
        <v>16.98</v>
      </c>
      <c r="E752" s="12">
        <f>'[1]A - 12HR - Input'!D766</f>
        <v>106.61</v>
      </c>
      <c r="F752" s="11">
        <f t="shared" si="320"/>
        <v>1810.2378000000001</v>
      </c>
      <c r="G752" s="12">
        <f t="shared" si="321"/>
        <v>1.3021037243005698E-2</v>
      </c>
      <c r="H752" s="17">
        <f t="shared" si="352"/>
        <v>76.798797310648496</v>
      </c>
      <c r="I752" s="17"/>
      <c r="J752" s="11">
        <f t="shared" si="336"/>
        <v>86243362.368198097</v>
      </c>
      <c r="K752" s="11">
        <f t="shared" si="307"/>
        <v>70311987.745711401</v>
      </c>
      <c r="L752" s="23">
        <f t="shared" si="315"/>
        <v>76483437.472872898</v>
      </c>
      <c r="M752" s="11">
        <f t="shared" si="345"/>
        <v>78525476.433286205</v>
      </c>
      <c r="N752" s="11">
        <f t="shared" si="339"/>
        <v>77569357.115392983</v>
      </c>
      <c r="O752" s="11">
        <f t="shared" si="327"/>
        <v>77679089.331833437</v>
      </c>
      <c r="P752" s="20">
        <f t="shared" ref="P752:P815" si="353">H752*720*SUMPRODUCT(E513:E752,G513:G752)</f>
        <v>4148661.355230175</v>
      </c>
      <c r="Q752" s="2">
        <f t="shared" ref="Q752:Q815" si="354">J752/P752</f>
        <v>20.788238659072999</v>
      </c>
      <c r="R752" s="2">
        <f t="shared" si="308"/>
        <v>16.948114518209543</v>
      </c>
      <c r="S752" s="2">
        <f t="shared" si="316"/>
        <v>18.435690678018588</v>
      </c>
      <c r="T752" s="2">
        <f t="shared" si="346"/>
        <v>18.927907030611198</v>
      </c>
      <c r="U752" s="2">
        <f t="shared" si="340"/>
        <v>18.697442493734055</v>
      </c>
      <c r="V752" s="2">
        <f t="shared" si="328"/>
        <v>18.7238925235255</v>
      </c>
      <c r="W752" s="2">
        <f>'[1]A - 12HR - Input'!E766</f>
        <v>16.98</v>
      </c>
      <c r="X752" s="2">
        <f t="shared" ref="X752:X815" si="355">W752/Q752</f>
        <v>0.8168080171904849</v>
      </c>
      <c r="Y752" s="2">
        <f t="shared" ref="Y752:Y815" si="356">Q752*1.25</f>
        <v>25.985298323841249</v>
      </c>
      <c r="Z752" s="2">
        <f t="shared" ref="Z752:Z815" si="357">Q752*0.56</f>
        <v>11.64141364908088</v>
      </c>
      <c r="AA752">
        <f>'[1]LT6.2a - Adj LT ST Implied'!H456</f>
        <v>18.504144896629203</v>
      </c>
      <c r="AB752">
        <f>'[1]LT6.2a - Adj LT ST Implied'!M456</f>
        <v>21.094725182157291</v>
      </c>
      <c r="AC752">
        <f>'[1]LT6.2a - Adj LT ST Implied'!O456</f>
        <v>11.102486937977522</v>
      </c>
      <c r="AD752">
        <f>'[1]LT6.2a - Adj LT ST Implied'!I456</f>
        <v>18.979397158398278</v>
      </c>
      <c r="AE752">
        <f>'[1]LT6.2a - Adj LT ST Implied'!N456</f>
        <v>26.001774107005645</v>
      </c>
      <c r="AF752">
        <f>'[1]LT6.2a - Adj LT ST Implied'!P456</f>
        <v>10.438668437119054</v>
      </c>
    </row>
    <row r="753" spans="2:32">
      <c r="B753" s="2">
        <f t="shared" si="322"/>
        <v>752</v>
      </c>
      <c r="C753" s="10">
        <f t="shared" ref="C753" si="358">C752</f>
        <v>43482</v>
      </c>
      <c r="D753" s="11">
        <f>'[1]A - 12HR - Input'!E767</f>
        <v>16.96</v>
      </c>
      <c r="E753" s="12">
        <f>'[1]A - 12HR - Input'!D767</f>
        <v>105.93</v>
      </c>
      <c r="F753" s="11">
        <f t="shared" si="320"/>
        <v>1796.5728000000001</v>
      </c>
      <c r="G753" s="12">
        <f t="shared" si="321"/>
        <v>1.3259712060087267E-2</v>
      </c>
      <c r="H753" s="17">
        <f t="shared" si="352"/>
        <v>75.416418959056841</v>
      </c>
      <c r="I753" s="17"/>
      <c r="J753" s="11">
        <f t="shared" si="336"/>
        <v>85951226.970988497</v>
      </c>
      <c r="K753" s="11">
        <f t="shared" ref="K753:K816" si="359">SUMPRODUCT(F752:F753,G752:G753)*40000/SUM(G752:G753)</f>
        <v>72133729.961654902</v>
      </c>
      <c r="L753" s="23">
        <f t="shared" si="315"/>
        <v>75617898.629740626</v>
      </c>
      <c r="M753" s="11">
        <f t="shared" si="345"/>
        <v>78361900.122840896</v>
      </c>
      <c r="N753" s="11">
        <f t="shared" si="339"/>
        <v>77372942.375553831</v>
      </c>
      <c r="O753" s="11">
        <f t="shared" si="327"/>
        <v>77490121.831960365</v>
      </c>
      <c r="P753" s="20">
        <f t="shared" si="353"/>
        <v>4149357.3353402917</v>
      </c>
      <c r="Q753" s="2">
        <f t="shared" si="354"/>
        <v>20.714346831239968</v>
      </c>
      <c r="R753" s="2">
        <f t="shared" ref="R753:R816" si="360">K753/P753</f>
        <v>17.384313794159926</v>
      </c>
      <c r="S753" s="2">
        <f t="shared" si="316"/>
        <v>18.224002542682708</v>
      </c>
      <c r="T753" s="2">
        <f t="shared" si="346"/>
        <v>18.885310131144532</v>
      </c>
      <c r="U753" s="2">
        <f t="shared" si="340"/>
        <v>18.646970150428952</v>
      </c>
      <c r="V753" s="2">
        <f t="shared" si="328"/>
        <v>18.675210537297662</v>
      </c>
      <c r="W753" s="2">
        <f>'[1]A - 12HR - Input'!E767</f>
        <v>16.96</v>
      </c>
      <c r="X753" s="2">
        <f t="shared" si="355"/>
        <v>0.81875620497104373</v>
      </c>
      <c r="Y753" s="2">
        <f t="shared" si="356"/>
        <v>25.89293353904996</v>
      </c>
      <c r="Z753" s="2">
        <f t="shared" si="357"/>
        <v>11.600034225494383</v>
      </c>
      <c r="AA753">
        <f>'[1]LT6.2a - Adj LT ST Implied'!H457</f>
        <v>18.492067834818105</v>
      </c>
      <c r="AB753">
        <f>'[1]LT6.2a - Adj LT ST Implied'!M457</f>
        <v>21.080957331692638</v>
      </c>
      <c r="AC753">
        <f>'[1]LT6.2a - Adj LT ST Implied'!O457</f>
        <v>11.095240700890862</v>
      </c>
      <c r="AD753">
        <f>'[1]LT6.2a - Adj LT ST Implied'!I457</f>
        <v>18.889425655820659</v>
      </c>
      <c r="AE753">
        <f>'[1]LT6.2a - Adj LT ST Implied'!N457</f>
        <v>25.878513148474305</v>
      </c>
      <c r="AF753">
        <f>'[1]LT6.2a - Adj LT ST Implied'!P457</f>
        <v>10.389184110701363</v>
      </c>
    </row>
    <row r="754" spans="2:32">
      <c r="B754" s="2">
        <f t="shared" si="322"/>
        <v>753</v>
      </c>
      <c r="C754" s="10">
        <f>'[1]A - 12HR - Input'!C768</f>
        <v>43483</v>
      </c>
      <c r="D754" s="11">
        <f>'[1]A - 12HR - Input'!E768</f>
        <v>16.559999999999999</v>
      </c>
      <c r="E754" s="12">
        <f>'[1]A - 12HR - Input'!D768</f>
        <v>106.72</v>
      </c>
      <c r="F754" s="11">
        <f t="shared" si="320"/>
        <v>1767.2831999999999</v>
      </c>
      <c r="G754" s="12">
        <f t="shared" si="321"/>
        <v>1.350276177198296E-2</v>
      </c>
      <c r="H754" s="17">
        <f t="shared" si="352"/>
        <v>74.058923417793821</v>
      </c>
      <c r="I754" s="17"/>
      <c r="J754" s="11">
        <f t="shared" si="336"/>
        <v>85644502.450894475</v>
      </c>
      <c r="K754" s="11">
        <f t="shared" si="359"/>
        <v>71271799.991927341</v>
      </c>
      <c r="L754" s="23">
        <f t="shared" si="315"/>
        <v>74889732.790481508</v>
      </c>
      <c r="M754" s="11">
        <f t="shared" si="345"/>
        <v>78154785.251600146</v>
      </c>
      <c r="N754" s="11">
        <f t="shared" si="339"/>
        <v>77138166.983999848</v>
      </c>
      <c r="O754" s="11">
        <f t="shared" si="327"/>
        <v>77275269.147907555</v>
      </c>
      <c r="P754" s="20">
        <f t="shared" si="353"/>
        <v>4150611.1528954352</v>
      </c>
      <c r="Q754" s="2">
        <f t="shared" si="354"/>
        <v>20.634190796492586</v>
      </c>
      <c r="R754" s="2">
        <f t="shared" si="360"/>
        <v>17.171398949816986</v>
      </c>
      <c r="S754" s="2">
        <f t="shared" si="316"/>
        <v>18.043061619549448</v>
      </c>
      <c r="T754" s="2">
        <f t="shared" si="346"/>
        <v>18.829705403041658</v>
      </c>
      <c r="U754" s="2">
        <f t="shared" si="340"/>
        <v>18.584773215912755</v>
      </c>
      <c r="V754" s="2">
        <f t="shared" si="328"/>
        <v>18.617805017461322</v>
      </c>
      <c r="W754" s="2">
        <f>'[1]A - 12HR - Input'!E768</f>
        <v>16.559999999999999</v>
      </c>
      <c r="X754" s="2">
        <f t="shared" si="355"/>
        <v>0.80255146244043063</v>
      </c>
      <c r="Y754" s="2">
        <f t="shared" si="356"/>
        <v>25.792738495615733</v>
      </c>
      <c r="Z754" s="2">
        <f t="shared" si="357"/>
        <v>11.55514684603585</v>
      </c>
      <c r="AA754">
        <f>'[1]LT6.2a - Adj LT ST Implied'!H458</f>
        <v>18.481677835046565</v>
      </c>
      <c r="AB754">
        <f>'[1]LT6.2a - Adj LT ST Implied'!M458</f>
        <v>21.069112731953084</v>
      </c>
      <c r="AC754">
        <f>'[1]LT6.2a - Adj LT ST Implied'!O458</f>
        <v>11.089006701027939</v>
      </c>
      <c r="AD754">
        <f>'[1]LT6.2a - Adj LT ST Implied'!I458</f>
        <v>18.829098181353711</v>
      </c>
      <c r="AE754">
        <f>'[1]LT6.2a - Adj LT ST Implied'!N458</f>
        <v>25.795864508454585</v>
      </c>
      <c r="AF754">
        <f>'[1]LT6.2a - Adj LT ST Implied'!P458</f>
        <v>10.356003999744543</v>
      </c>
    </row>
    <row r="755" spans="2:32">
      <c r="B755" s="2">
        <f t="shared" si="322"/>
        <v>754</v>
      </c>
      <c r="C755" s="10">
        <f t="shared" ref="C755" si="361">C754</f>
        <v>43483</v>
      </c>
      <c r="D755" s="11">
        <f>'[1]A - 12HR - Input'!E769</f>
        <v>16.989999999999998</v>
      </c>
      <c r="E755" s="12">
        <f>'[1]A - 12HR - Input'!D769</f>
        <v>106.4</v>
      </c>
      <c r="F755" s="11">
        <f t="shared" si="320"/>
        <v>1807.7359999999999</v>
      </c>
      <c r="G755" s="12">
        <f t="shared" si="321"/>
        <v>1.3750266570247414E-2</v>
      </c>
      <c r="H755" s="17">
        <f t="shared" si="352"/>
        <v>72.725862796273532</v>
      </c>
      <c r="I755" s="17"/>
      <c r="J755" s="11">
        <f t="shared" si="336"/>
        <v>85371550.333763167</v>
      </c>
      <c r="K755" s="11">
        <f t="shared" si="359"/>
        <v>71507731.632694244</v>
      </c>
      <c r="L755" s="23">
        <f t="shared" si="315"/>
        <v>74159906.13227582</v>
      </c>
      <c r="M755" s="11">
        <f t="shared" si="345"/>
        <v>77951489.52499558</v>
      </c>
      <c r="N755" s="11">
        <f t="shared" si="339"/>
        <v>76950274.618170768</v>
      </c>
      <c r="O755" s="11">
        <f t="shared" si="327"/>
        <v>77048969.260625482</v>
      </c>
      <c r="P755" s="20">
        <f t="shared" si="353"/>
        <v>4151605.465194725</v>
      </c>
      <c r="Q755" s="2">
        <f t="shared" si="354"/>
        <v>20.563502733937881</v>
      </c>
      <c r="R755" s="2">
        <f t="shared" si="360"/>
        <v>17.224115401182583</v>
      </c>
      <c r="S755" s="2">
        <f t="shared" si="316"/>
        <v>17.86294645625664</v>
      </c>
      <c r="T755" s="2">
        <f t="shared" si="346"/>
        <v>18.776227697575635</v>
      </c>
      <c r="U755" s="2">
        <f t="shared" si="340"/>
        <v>18.535064389737606</v>
      </c>
      <c r="V755" s="2">
        <f t="shared" si="328"/>
        <v>18.558837034629352</v>
      </c>
      <c r="W755" s="2">
        <f>'[1]A - 12HR - Input'!E769</f>
        <v>16.989999999999998</v>
      </c>
      <c r="X755" s="2">
        <f t="shared" si="355"/>
        <v>0.82622110735832011</v>
      </c>
      <c r="Y755" s="2">
        <f t="shared" si="356"/>
        <v>25.704378417422351</v>
      </c>
      <c r="Z755" s="2">
        <f t="shared" si="357"/>
        <v>11.515561531005215</v>
      </c>
      <c r="AA755">
        <f>'[1]LT6.2a - Adj LT ST Implied'!H459</f>
        <v>18.450067266982611</v>
      </c>
      <c r="AB755">
        <f>'[1]LT6.2a - Adj LT ST Implied'!M459</f>
        <v>21.033076684360175</v>
      </c>
      <c r="AC755">
        <f>'[1]LT6.2a - Adj LT ST Implied'!O459</f>
        <v>11.070040360189566</v>
      </c>
      <c r="AD755">
        <f>'[1]LT6.2a - Adj LT ST Implied'!I459</f>
        <v>18.739136482083669</v>
      </c>
      <c r="AE755">
        <f>'[1]LT6.2a - Adj LT ST Implied'!N459</f>
        <v>25.672616980454627</v>
      </c>
      <c r="AF755">
        <f>'[1]LT6.2a - Adj LT ST Implied'!P459</f>
        <v>10.306525065146019</v>
      </c>
    </row>
    <row r="756" spans="2:32">
      <c r="B756" s="2">
        <f t="shared" si="322"/>
        <v>755</v>
      </c>
      <c r="C756" s="10">
        <f>'[1]A - 12HR - Input'!C770</f>
        <v>43484</v>
      </c>
      <c r="D756" s="11">
        <f>'[1]A - 12HR - Input'!E770</f>
        <v>17.53</v>
      </c>
      <c r="E756" s="12">
        <f>'[1]A - 12HR - Input'!D770</f>
        <v>106.22</v>
      </c>
      <c r="F756" s="11">
        <f t="shared" si="320"/>
        <v>1862.0366000000001</v>
      </c>
      <c r="G756" s="12">
        <f t="shared" si="321"/>
        <v>1.4002308116341563E-2</v>
      </c>
      <c r="H756" s="17">
        <f t="shared" si="352"/>
        <v>71.416797265940602</v>
      </c>
      <c r="I756" s="17"/>
      <c r="J756" s="11">
        <f t="shared" si="336"/>
        <v>85143330.099252269</v>
      </c>
      <c r="K756" s="11">
        <f t="shared" si="359"/>
        <v>73405314.873864785</v>
      </c>
      <c r="L756" s="23">
        <f t="shared" si="315"/>
        <v>73518247.273502126</v>
      </c>
      <c r="M756" s="11">
        <f t="shared" si="345"/>
        <v>77741843.327396125</v>
      </c>
      <c r="N756" s="11">
        <f t="shared" si="339"/>
        <v>76833894.533510074</v>
      </c>
      <c r="O756" s="11">
        <f t="shared" si="327"/>
        <v>76883922.666272059</v>
      </c>
      <c r="P756" s="20">
        <f t="shared" si="353"/>
        <v>4152457.0671975957</v>
      </c>
      <c r="Q756" s="2">
        <f t="shared" si="354"/>
        <v>20.504325203466504</v>
      </c>
      <c r="R756" s="2">
        <f t="shared" si="360"/>
        <v>17.677561425916068</v>
      </c>
      <c r="S756" s="2">
        <f t="shared" si="316"/>
        <v>17.704757950241255</v>
      </c>
      <c r="T756" s="2">
        <f t="shared" si="346"/>
        <v>18.721889731628803</v>
      </c>
      <c r="U756" s="2">
        <f t="shared" si="340"/>
        <v>18.503236346610471</v>
      </c>
      <c r="V756" s="2">
        <f t="shared" si="328"/>
        <v>18.515284185264164</v>
      </c>
      <c r="W756" s="2">
        <f>'[1]A - 12HR - Input'!E770</f>
        <v>17.53</v>
      </c>
      <c r="X756" s="2">
        <f t="shared" si="355"/>
        <v>0.85494157091482059</v>
      </c>
      <c r="Y756" s="2">
        <f t="shared" si="356"/>
        <v>25.630406504333131</v>
      </c>
      <c r="Z756" s="2">
        <f t="shared" si="357"/>
        <v>11.482422113941244</v>
      </c>
      <c r="AA756">
        <f>'[1]LT6.2a - Adj LT ST Implied'!H460</f>
        <v>18.415173393803077</v>
      </c>
      <c r="AB756">
        <f>'[1]LT6.2a - Adj LT ST Implied'!M460</f>
        <v>20.993297668935504</v>
      </c>
      <c r="AC756">
        <f>'[1]LT6.2a - Adj LT ST Implied'!O460</f>
        <v>11.049104036281845</v>
      </c>
      <c r="AD756">
        <f>'[1]LT6.2a - Adj LT ST Implied'!I460</f>
        <v>18.665657343732743</v>
      </c>
      <c r="AE756">
        <f>'[1]LT6.2a - Adj LT ST Implied'!N460</f>
        <v>25.571950560913859</v>
      </c>
      <c r="AF756">
        <f>'[1]LT6.2a - Adj LT ST Implied'!P460</f>
        <v>10.266111539053009</v>
      </c>
    </row>
    <row r="757" spans="2:32">
      <c r="B757" s="2">
        <f t="shared" si="322"/>
        <v>756</v>
      </c>
      <c r="C757" s="10">
        <f t="shared" ref="C757" si="362">C756</f>
        <v>43484</v>
      </c>
      <c r="D757" s="11">
        <f>'[1]A - 12HR - Input'!E771</f>
        <v>16.77</v>
      </c>
      <c r="E757" s="12">
        <f>'[1]A - 12HR - Input'!D771</f>
        <v>107.37</v>
      </c>
      <c r="F757" s="11">
        <f t="shared" si="320"/>
        <v>1800.5949000000001</v>
      </c>
      <c r="G757" s="12">
        <f t="shared" si="321"/>
        <v>1.4258969568575933E-2</v>
      </c>
      <c r="H757" s="17">
        <f t="shared" si="352"/>
        <v>70.13129491515366</v>
      </c>
      <c r="I757" s="17"/>
      <c r="J757" s="11">
        <f t="shared" si="336"/>
        <v>84875294.537515655</v>
      </c>
      <c r="K757" s="11">
        <f t="shared" si="359"/>
        <v>73241470.054490417</v>
      </c>
      <c r="L757" s="23">
        <f t="shared" si="315"/>
        <v>73206960.343199536</v>
      </c>
      <c r="M757" s="11">
        <f t="shared" si="345"/>
        <v>77589043.472297564</v>
      </c>
      <c r="N757" s="11">
        <f t="shared" si="339"/>
        <v>76672155.11413078</v>
      </c>
      <c r="O757" s="11">
        <f t="shared" si="327"/>
        <v>76771009.776818827</v>
      </c>
      <c r="P757" s="20">
        <f t="shared" si="353"/>
        <v>4154117.2895509787</v>
      </c>
      <c r="Q757" s="2">
        <f t="shared" si="354"/>
        <v>20.431607636839228</v>
      </c>
      <c r="R757" s="2">
        <f t="shared" si="360"/>
        <v>17.631054914775202</v>
      </c>
      <c r="S757" s="2">
        <f t="shared" si="316"/>
        <v>17.622747563565429</v>
      </c>
      <c r="T757" s="2">
        <f t="shared" si="346"/>
        <v>18.677624646627205</v>
      </c>
      <c r="U757" s="2">
        <f t="shared" si="340"/>
        <v>18.456906671120574</v>
      </c>
      <c r="V757" s="2">
        <f t="shared" si="328"/>
        <v>18.480703462544039</v>
      </c>
      <c r="W757" s="2">
        <f>'[1]A - 12HR - Input'!E771</f>
        <v>16.77</v>
      </c>
      <c r="X757" s="2">
        <f t="shared" si="355"/>
        <v>0.82078710095053098</v>
      </c>
      <c r="Y757" s="2">
        <f t="shared" si="356"/>
        <v>25.539509546049036</v>
      </c>
      <c r="Z757" s="2">
        <f t="shared" si="357"/>
        <v>11.44170027662997</v>
      </c>
      <c r="AA757">
        <f>'[1]LT6.2a - Adj LT ST Implied'!H461</f>
        <v>18.385084089064822</v>
      </c>
      <c r="AB757">
        <f>'[1]LT6.2a - Adj LT ST Implied'!M461</f>
        <v>20.958995861533896</v>
      </c>
      <c r="AC757">
        <f>'[1]LT6.2a - Adj LT ST Implied'!O461</f>
        <v>11.031050453438892</v>
      </c>
      <c r="AD757">
        <f>'[1]LT6.2a - Adj LT ST Implied'!I461</f>
        <v>18.582469383503899</v>
      </c>
      <c r="AE757">
        <f>'[1]LT6.2a - Adj LT ST Implied'!N461</f>
        <v>25.457983055400344</v>
      </c>
      <c r="AF757">
        <f>'[1]LT6.2a - Adj LT ST Implied'!P461</f>
        <v>10.220358160927145</v>
      </c>
    </row>
    <row r="758" spans="2:32">
      <c r="B758" s="2">
        <f t="shared" si="322"/>
        <v>757</v>
      </c>
      <c r="C758" s="10">
        <f>'[1]A - 12HR - Input'!C772</f>
        <v>43485</v>
      </c>
      <c r="D758" s="11">
        <f>'[1]A - 12HR - Input'!E772</f>
        <v>17.38</v>
      </c>
      <c r="E758" s="12">
        <f>'[1]A - 12HR - Input'!D772</f>
        <v>108.01</v>
      </c>
      <c r="F758" s="11">
        <f t="shared" si="320"/>
        <v>1877.2138</v>
      </c>
      <c r="G758" s="12">
        <f t="shared" si="321"/>
        <v>1.4520335609547791E-2</v>
      </c>
      <c r="H758" s="17">
        <f t="shared" si="352"/>
        <v>68.868931606680903</v>
      </c>
      <c r="I758" s="17"/>
      <c r="J758" s="11">
        <f t="shared" si="336"/>
        <v>84667158.860369593</v>
      </c>
      <c r="K758" s="11">
        <f t="shared" si="359"/>
        <v>73570090.651866809</v>
      </c>
      <c r="L758" s="23">
        <f t="shared" si="315"/>
        <v>73249290.617083475</v>
      </c>
      <c r="M758" s="11">
        <f t="shared" si="345"/>
        <v>77372881.428015158</v>
      </c>
      <c r="N758" s="11">
        <f t="shared" si="339"/>
        <v>76572610.898725614</v>
      </c>
      <c r="O758" s="11">
        <f t="shared" si="327"/>
        <v>76604171.743798181</v>
      </c>
      <c r="P758" s="20">
        <f t="shared" si="353"/>
        <v>4156211.4660120779</v>
      </c>
      <c r="Q758" s="2">
        <f t="shared" si="354"/>
        <v>20.371234609390193</v>
      </c>
      <c r="R758" s="2">
        <f t="shared" si="360"/>
        <v>17.701238556674781</v>
      </c>
      <c r="S758" s="2">
        <f t="shared" si="316"/>
        <v>17.624052870285453</v>
      </c>
      <c r="T758" s="2">
        <f t="shared" si="346"/>
        <v>18.616204218852015</v>
      </c>
      <c r="U758" s="2">
        <f t="shared" si="340"/>
        <v>18.423656140912801</v>
      </c>
      <c r="V758" s="2">
        <f t="shared" si="328"/>
        <v>18.43124979810052</v>
      </c>
      <c r="W758" s="2">
        <f>'[1]A - 12HR - Input'!E772</f>
        <v>17.38</v>
      </c>
      <c r="X758" s="2">
        <f t="shared" si="355"/>
        <v>0.85316380343431053</v>
      </c>
      <c r="Y758" s="2">
        <f t="shared" si="356"/>
        <v>25.464043261737743</v>
      </c>
      <c r="Z758" s="2">
        <f t="shared" si="357"/>
        <v>11.407891381258509</v>
      </c>
      <c r="AA758">
        <f>'[1]LT6.2a - Adj LT ST Implied'!H462</f>
        <v>18.3438694473443</v>
      </c>
      <c r="AB758">
        <f>'[1]LT6.2a - Adj LT ST Implied'!M462</f>
        <v>20.912011169972502</v>
      </c>
      <c r="AC758">
        <f>'[1]LT6.2a - Adj LT ST Implied'!O462</f>
        <v>11.00632166840658</v>
      </c>
      <c r="AD758">
        <f>'[1]LT6.2a - Adj LT ST Implied'!I462</f>
        <v>18.514407491748837</v>
      </c>
      <c r="AE758">
        <f>'[1]LT6.2a - Adj LT ST Implied'!N462</f>
        <v>25.364738263695909</v>
      </c>
      <c r="AF758">
        <f>'[1]LT6.2a - Adj LT ST Implied'!P462</f>
        <v>10.182924120461861</v>
      </c>
    </row>
    <row r="759" spans="2:32">
      <c r="B759" s="2">
        <f t="shared" si="322"/>
        <v>758</v>
      </c>
      <c r="C759" s="10">
        <f t="shared" ref="C759" si="363">C758</f>
        <v>43485</v>
      </c>
      <c r="D759" s="11">
        <f>'[1]A - 12HR - Input'!E773</f>
        <v>17.23</v>
      </c>
      <c r="E759" s="12">
        <f>'[1]A - 12HR - Input'!D773</f>
        <v>108.86</v>
      </c>
      <c r="F759" s="11">
        <f t="shared" si="320"/>
        <v>1875.6578</v>
      </c>
      <c r="G759" s="12">
        <f t="shared" si="321"/>
        <v>1.4786492474081253E-2</v>
      </c>
      <c r="H759" s="17">
        <f t="shared" si="352"/>
        <v>67.629290837760635</v>
      </c>
      <c r="I759" s="17"/>
      <c r="J759" s="11">
        <f t="shared" si="336"/>
        <v>84460925.774894163</v>
      </c>
      <c r="K759" s="11">
        <f t="shared" si="359"/>
        <v>75057149.376387477</v>
      </c>
      <c r="L759" s="23">
        <f t="shared" si="315"/>
        <v>73217267.646935537</v>
      </c>
      <c r="M759" s="11">
        <f t="shared" si="345"/>
        <v>77279800.526231974</v>
      </c>
      <c r="N759" s="11">
        <f t="shared" si="339"/>
        <v>76478178.169278249</v>
      </c>
      <c r="O759" s="11">
        <f t="shared" si="327"/>
        <v>76509054.385359704</v>
      </c>
      <c r="P759" s="20">
        <f t="shared" si="353"/>
        <v>4158879.5790411113</v>
      </c>
      <c r="Q759" s="2">
        <f t="shared" si="354"/>
        <v>20.308576906275277</v>
      </c>
      <c r="R759" s="2">
        <f t="shared" si="360"/>
        <v>18.047444738395857</v>
      </c>
      <c r="S759" s="2">
        <f t="shared" si="316"/>
        <v>17.605046324475886</v>
      </c>
      <c r="T759" s="2">
        <f t="shared" si="346"/>
        <v>18.581879820634271</v>
      </c>
      <c r="U759" s="2">
        <f t="shared" si="340"/>
        <v>18.389130225047627</v>
      </c>
      <c r="V759" s="2">
        <f t="shared" si="328"/>
        <v>18.396554391940331</v>
      </c>
      <c r="W759" s="2">
        <f>'[1]A - 12HR - Input'!E773</f>
        <v>17.23</v>
      </c>
      <c r="X759" s="2">
        <f t="shared" si="355"/>
        <v>0.84841001314454445</v>
      </c>
      <c r="Y759" s="2">
        <f t="shared" si="356"/>
        <v>25.385721132844097</v>
      </c>
      <c r="Z759" s="2">
        <f t="shared" si="357"/>
        <v>11.372803067514157</v>
      </c>
      <c r="AA759">
        <f>'[1]LT6.2a - Adj LT ST Implied'!H463</f>
        <v>18.302340802530772</v>
      </c>
      <c r="AB759">
        <f>'[1]LT6.2a - Adj LT ST Implied'!M463</f>
        <v>20.864668514885079</v>
      </c>
      <c r="AC759">
        <f>'[1]LT6.2a - Adj LT ST Implied'!O463</f>
        <v>10.981404481518462</v>
      </c>
      <c r="AD759">
        <f>'[1]LT6.2a - Adj LT ST Implied'!I463</f>
        <v>18.460553036123187</v>
      </c>
      <c r="AE759">
        <f>'[1]LT6.2a - Adj LT ST Implied'!N463</f>
        <v>25.290957659488768</v>
      </c>
      <c r="AF759">
        <f>'[1]LT6.2a - Adj LT ST Implied'!P463</f>
        <v>10.153304169867754</v>
      </c>
    </row>
    <row r="760" spans="2:32">
      <c r="B760" s="2">
        <f t="shared" si="322"/>
        <v>759</v>
      </c>
      <c r="C760" s="10">
        <f>'[1]A - 12HR - Input'!C774</f>
        <v>43486</v>
      </c>
      <c r="D760" s="11">
        <f>'[1]A - 12HR - Input'!E774</f>
        <v>17.47</v>
      </c>
      <c r="E760" s="12">
        <f>'[1]A - 12HR - Input'!D774</f>
        <v>109.75</v>
      </c>
      <c r="F760" s="11">
        <f t="shared" si="320"/>
        <v>1917.3325</v>
      </c>
      <c r="G760" s="12">
        <f t="shared" si="321"/>
        <v>1.5057527977679482E-2</v>
      </c>
      <c r="H760" s="17">
        <f t="shared" si="352"/>
        <v>66.411963602680956</v>
      </c>
      <c r="I760" s="17"/>
      <c r="J760" s="11">
        <f t="shared" si="336"/>
        <v>84288642.832122967</v>
      </c>
      <c r="K760" s="11">
        <f t="shared" si="359"/>
        <v>75867375.572149351</v>
      </c>
      <c r="L760" s="23">
        <f t="shared" si="315"/>
        <v>73320407.713715836</v>
      </c>
      <c r="M760" s="11">
        <f t="shared" si="345"/>
        <v>77183864.819558039</v>
      </c>
      <c r="N760" s="11">
        <f t="shared" si="339"/>
        <v>76464509.917166367</v>
      </c>
      <c r="O760" s="11">
        <f t="shared" si="327"/>
        <v>76459644.33645077</v>
      </c>
      <c r="P760" s="20">
        <f t="shared" si="353"/>
        <v>4162145.6216163579</v>
      </c>
      <c r="Q760" s="2">
        <f t="shared" si="354"/>
        <v>20.251247912702706</v>
      </c>
      <c r="R760" s="2">
        <f t="shared" si="360"/>
        <v>18.227948387516165</v>
      </c>
      <c r="S760" s="2">
        <f t="shared" si="316"/>
        <v>17.616012119547623</v>
      </c>
      <c r="T760" s="2">
        <f t="shared" si="346"/>
        <v>18.5442490091406</v>
      </c>
      <c r="U760" s="2">
        <f t="shared" si="340"/>
        <v>18.371416300295515</v>
      </c>
      <c r="V760" s="2">
        <f t="shared" si="328"/>
        <v>18.370247292490905</v>
      </c>
      <c r="W760" s="2">
        <f>'[1]A - 12HR - Input'!E774</f>
        <v>17.47</v>
      </c>
      <c r="X760" s="2">
        <f t="shared" si="355"/>
        <v>0.86266288750738396</v>
      </c>
      <c r="Y760" s="2">
        <f t="shared" si="356"/>
        <v>25.314059890878383</v>
      </c>
      <c r="Z760" s="2">
        <f t="shared" si="357"/>
        <v>11.340698831113516</v>
      </c>
      <c r="AA760">
        <f>'[1]LT6.2a - Adj LT ST Implied'!H464</f>
        <v>18.27300099806839</v>
      </c>
      <c r="AB760">
        <f>'[1]LT6.2a - Adj LT ST Implied'!M464</f>
        <v>20.831221137797964</v>
      </c>
      <c r="AC760">
        <f>'[1]LT6.2a - Adj LT ST Implied'!O464</f>
        <v>10.963800598841035</v>
      </c>
      <c r="AD760">
        <f>'[1]LT6.2a - Adj LT ST Implied'!I464</f>
        <v>18.408288486171166</v>
      </c>
      <c r="AE760">
        <f>'[1]LT6.2a - Adj LT ST Implied'!N464</f>
        <v>25.2193552260545</v>
      </c>
      <c r="AF760">
        <f>'[1]LT6.2a - Adj LT ST Implied'!P464</f>
        <v>10.124558667394142</v>
      </c>
    </row>
    <row r="761" spans="2:32">
      <c r="B761" s="2">
        <f t="shared" si="322"/>
        <v>760</v>
      </c>
      <c r="C761" s="10">
        <f t="shared" ref="C761" si="364">C760</f>
        <v>43486</v>
      </c>
      <c r="D761" s="11">
        <f>'[1]A - 12HR - Input'!E775</f>
        <v>17.84</v>
      </c>
      <c r="E761" s="12">
        <f>'[1]A - 12HR - Input'!D775</f>
        <v>110.45</v>
      </c>
      <c r="F761" s="11">
        <f t="shared" si="320"/>
        <v>1970.4280000000001</v>
      </c>
      <c r="G761" s="12">
        <f t="shared" si="321"/>
        <v>1.5333531545498456E-2</v>
      </c>
      <c r="H761" s="17">
        <f t="shared" si="352"/>
        <v>65.216548257832699</v>
      </c>
      <c r="I761" s="17"/>
      <c r="J761" s="11">
        <f t="shared" si="336"/>
        <v>84156252.13809374</v>
      </c>
      <c r="K761" s="11">
        <f t="shared" si="359"/>
        <v>77764853.98587285</v>
      </c>
      <c r="L761" s="23">
        <f t="shared" si="315"/>
        <v>73642387.883989558</v>
      </c>
      <c r="M761" s="11">
        <f t="shared" si="345"/>
        <v>77105073.989276692</v>
      </c>
      <c r="N761" s="11">
        <f t="shared" si="339"/>
        <v>76488843.152509511</v>
      </c>
      <c r="O761" s="11">
        <f t="shared" si="327"/>
        <v>76439328.68584463</v>
      </c>
      <c r="P761" s="20">
        <f t="shared" si="353"/>
        <v>4165858.808768027</v>
      </c>
      <c r="Q761" s="2">
        <f t="shared" si="354"/>
        <v>20.201417283026291</v>
      </c>
      <c r="R761" s="2">
        <f t="shared" si="360"/>
        <v>18.667184260349504</v>
      </c>
      <c r="S761" s="2">
        <f t="shared" si="316"/>
        <v>17.677600529569528</v>
      </c>
      <c r="T761" s="2">
        <f t="shared" si="346"/>
        <v>18.508806353924186</v>
      </c>
      <c r="U761" s="2">
        <f t="shared" si="340"/>
        <v>18.360882272707084</v>
      </c>
      <c r="V761" s="2">
        <f t="shared" si="328"/>
        <v>18.348996496223091</v>
      </c>
      <c r="W761" s="2">
        <f>'[1]A - 12HR - Input'!E775</f>
        <v>17.84</v>
      </c>
      <c r="X761" s="2">
        <f t="shared" si="355"/>
        <v>0.88310635585898167</v>
      </c>
      <c r="Y761" s="2">
        <f t="shared" si="356"/>
        <v>25.251771603782863</v>
      </c>
      <c r="Z761" s="2">
        <f t="shared" si="357"/>
        <v>11.312793678494725</v>
      </c>
      <c r="AA761">
        <f>'[1]LT6.2a - Adj LT ST Implied'!H465</f>
        <v>18.260246024346834</v>
      </c>
      <c r="AB761">
        <f>'[1]LT6.2a - Adj LT ST Implied'!M465</f>
        <v>20.81668046775539</v>
      </c>
      <c r="AC761">
        <f>'[1]LT6.2a - Adj LT ST Implied'!O465</f>
        <v>10.956147614608101</v>
      </c>
      <c r="AD761">
        <f>'[1]LT6.2a - Adj LT ST Implied'!I465</f>
        <v>18.3582998224812</v>
      </c>
      <c r="AE761">
        <f>'[1]LT6.2a - Adj LT ST Implied'!N465</f>
        <v>25.150870756799247</v>
      </c>
      <c r="AF761">
        <f>'[1]LT6.2a - Adj LT ST Implied'!P465</f>
        <v>10.097064902364661</v>
      </c>
    </row>
    <row r="762" spans="2:32">
      <c r="B762" s="2">
        <f t="shared" si="322"/>
        <v>761</v>
      </c>
      <c r="C762" s="10">
        <f>'[1]A - 12HR - Input'!C776</f>
        <v>43487</v>
      </c>
      <c r="D762" s="11">
        <f>'[1]A - 12HR - Input'!E776</f>
        <v>17.78</v>
      </c>
      <c r="E762" s="12">
        <f>'[1]A - 12HR - Input'!D776</f>
        <v>110.49</v>
      </c>
      <c r="F762" s="11">
        <f t="shared" si="320"/>
        <v>1964.5122000000001</v>
      </c>
      <c r="G762" s="12">
        <f t="shared" si="321"/>
        <v>1.5614594241851788E-2</v>
      </c>
      <c r="H762" s="17">
        <f t="shared" si="352"/>
        <v>64.042650389191706</v>
      </c>
      <c r="I762" s="17"/>
      <c r="J762" s="11">
        <f t="shared" si="336"/>
        <v>84021655.826504365</v>
      </c>
      <c r="K762" s="11">
        <f t="shared" si="359"/>
        <v>78697729.485368326</v>
      </c>
      <c r="L762" s="23">
        <f t="shared" si="315"/>
        <v>73840838.401974201</v>
      </c>
      <c r="M762" s="11">
        <f t="shared" si="345"/>
        <v>77087915.77924487</v>
      </c>
      <c r="N762" s="11">
        <f t="shared" si="339"/>
        <v>76494518.98100616</v>
      </c>
      <c r="O762" s="11">
        <f t="shared" si="327"/>
        <v>76450157.5711651</v>
      </c>
      <c r="P762" s="20">
        <f t="shared" si="353"/>
        <v>4169527.4220111025</v>
      </c>
      <c r="Q762" s="2">
        <f t="shared" si="354"/>
        <v>20.151361850494297</v>
      </c>
      <c r="R762" s="2">
        <f t="shared" si="360"/>
        <v>18.874496200677289</v>
      </c>
      <c r="S762" s="2">
        <f t="shared" si="316"/>
        <v>17.709642107679986</v>
      </c>
      <c r="T762" s="2">
        <f t="shared" si="346"/>
        <v>18.488405993517315</v>
      </c>
      <c r="U762" s="2">
        <f t="shared" si="340"/>
        <v>18.346088474484787</v>
      </c>
      <c r="V762" s="2">
        <f t="shared" si="328"/>
        <v>18.335449040958849</v>
      </c>
      <c r="W762" s="2">
        <f>'[1]A - 12HR - Input'!E776</f>
        <v>17.78</v>
      </c>
      <c r="X762" s="2">
        <f t="shared" si="355"/>
        <v>0.88232250167071824</v>
      </c>
      <c r="Y762" s="2">
        <f t="shared" si="356"/>
        <v>25.189202313117871</v>
      </c>
      <c r="Z762" s="2">
        <f t="shared" si="357"/>
        <v>11.284762636276808</v>
      </c>
      <c r="AA762">
        <f>'[1]LT6.2a - Adj LT ST Implied'!H466</f>
        <v>18.247039040979246</v>
      </c>
      <c r="AB762">
        <f>'[1]LT6.2a - Adj LT ST Implied'!M466</f>
        <v>20.801624506716337</v>
      </c>
      <c r="AC762">
        <f>'[1]LT6.2a - Adj LT ST Implied'!O466</f>
        <v>10.948223424587548</v>
      </c>
      <c r="AD762">
        <f>'[1]LT6.2a - Adj LT ST Implied'!I466</f>
        <v>18.32272102965749</v>
      </c>
      <c r="AE762">
        <f>'[1]LT6.2a - Adj LT ST Implied'!N466</f>
        <v>25.102127810630762</v>
      </c>
      <c r="AF762">
        <f>'[1]LT6.2a - Adj LT ST Implied'!P466</f>
        <v>10.07749656631162</v>
      </c>
    </row>
    <row r="763" spans="2:32">
      <c r="B763" s="2">
        <f t="shared" si="322"/>
        <v>762</v>
      </c>
      <c r="C763" s="10">
        <f t="shared" ref="C763" si="365">C762</f>
        <v>43487</v>
      </c>
      <c r="D763" s="11">
        <f>'[1]A - 12HR - Input'!E777</f>
        <v>17.059999999999999</v>
      </c>
      <c r="E763" s="12">
        <f>'[1]A - 12HR - Input'!D777</f>
        <v>110.05</v>
      </c>
      <c r="F763" s="11">
        <f t="shared" si="320"/>
        <v>1877.4529999999997</v>
      </c>
      <c r="G763" s="12">
        <f t="shared" si="321"/>
        <v>1.5900808800256405E-2</v>
      </c>
      <c r="H763" s="17">
        <f t="shared" si="352"/>
        <v>62.889882682186247</v>
      </c>
      <c r="I763" s="17"/>
      <c r="J763" s="11">
        <f t="shared" si="336"/>
        <v>83826545.10270901</v>
      </c>
      <c r="K763" s="11">
        <f t="shared" si="359"/>
        <v>76823491.027245209</v>
      </c>
      <c r="L763" s="23">
        <f t="shared" si="315"/>
        <v>73905988.702710748</v>
      </c>
      <c r="M763" s="11">
        <f t="shared" si="345"/>
        <v>76985162.500632897</v>
      </c>
      <c r="N763" s="11">
        <f t="shared" si="339"/>
        <v>76447386.605175272</v>
      </c>
      <c r="O763" s="11">
        <f t="shared" si="327"/>
        <v>76476080.880263731</v>
      </c>
      <c r="P763" s="20">
        <f t="shared" si="353"/>
        <v>4172806.7557398826</v>
      </c>
      <c r="Q763" s="2">
        <f t="shared" si="354"/>
        <v>20.088767587284469</v>
      </c>
      <c r="R763" s="2">
        <f t="shared" si="360"/>
        <v>18.410507728777773</v>
      </c>
      <c r="S763" s="2">
        <f t="shared" si="316"/>
        <v>17.711337483110078</v>
      </c>
      <c r="T763" s="2">
        <f t="shared" si="346"/>
        <v>18.449251788316428</v>
      </c>
      <c r="U763" s="2">
        <f t="shared" si="340"/>
        <v>18.320375488277396</v>
      </c>
      <c r="V763" s="2">
        <f t="shared" si="328"/>
        <v>18.32725198095202</v>
      </c>
      <c r="W763" s="2">
        <f>'[1]A - 12HR - Input'!E777</f>
        <v>17.059999999999999</v>
      </c>
      <c r="X763" s="2">
        <f t="shared" si="355"/>
        <v>0.84923079157919168</v>
      </c>
      <c r="Y763" s="2">
        <f t="shared" si="356"/>
        <v>25.110959484105585</v>
      </c>
      <c r="Z763" s="2">
        <f t="shared" si="357"/>
        <v>11.249709848879304</v>
      </c>
      <c r="AA763">
        <f>'[1]LT6.2a - Adj LT ST Implied'!H467</f>
        <v>18.206127473212753</v>
      </c>
      <c r="AB763">
        <f>'[1]LT6.2a - Adj LT ST Implied'!M467</f>
        <v>20.754985319462538</v>
      </c>
      <c r="AC763">
        <f>'[1]LT6.2a - Adj LT ST Implied'!O467</f>
        <v>10.923676483927652</v>
      </c>
      <c r="AD763">
        <f>'[1]LT6.2a - Adj LT ST Implied'!I467</f>
        <v>18.301297112765575</v>
      </c>
      <c r="AE763">
        <f>'[1]LT6.2a - Adj LT ST Implied'!N467</f>
        <v>25.072777044488838</v>
      </c>
      <c r="AF763">
        <f>'[1]LT6.2a - Adj LT ST Implied'!P467</f>
        <v>10.065713412021067</v>
      </c>
    </row>
    <row r="764" spans="2:32">
      <c r="B764" s="2">
        <f t="shared" si="322"/>
        <v>763</v>
      </c>
      <c r="C764" s="10">
        <f>'[1]A - 12HR - Input'!C778</f>
        <v>43488</v>
      </c>
      <c r="D764" s="11">
        <f>'[1]A - 12HR - Input'!E778</f>
        <v>16.61</v>
      </c>
      <c r="E764" s="12">
        <f>'[1]A - 12HR - Input'!D778</f>
        <v>109.98</v>
      </c>
      <c r="F764" s="11">
        <f t="shared" si="320"/>
        <v>1826.7678000000001</v>
      </c>
      <c r="G764" s="12">
        <f t="shared" si="321"/>
        <v>1.6192269654028927E-2</v>
      </c>
      <c r="H764" s="17">
        <f t="shared" si="352"/>
        <v>61.75786479390689</v>
      </c>
      <c r="I764" s="17"/>
      <c r="J764" s="11">
        <f t="shared" si="336"/>
        <v>83598522.807806611</v>
      </c>
      <c r="K764" s="11">
        <f t="shared" si="359"/>
        <v>74075209.808274478</v>
      </c>
      <c r="L764" s="23">
        <f t="shared" si="315"/>
        <v>74031985.265619844</v>
      </c>
      <c r="M764" s="11">
        <f t="shared" si="345"/>
        <v>76771788.951765195</v>
      </c>
      <c r="N764" s="11">
        <f t="shared" si="339"/>
        <v>76361599.179845408</v>
      </c>
      <c r="O764" s="11">
        <f t="shared" si="327"/>
        <v>76431585.068224624</v>
      </c>
      <c r="P764" s="20">
        <f t="shared" si="353"/>
        <v>4175977.3059091363</v>
      </c>
      <c r="Q764" s="2">
        <f t="shared" si="354"/>
        <v>20.018912145310782</v>
      </c>
      <c r="R764" s="2">
        <f t="shared" si="360"/>
        <v>17.738412922756016</v>
      </c>
      <c r="S764" s="2">
        <f t="shared" si="316"/>
        <v>17.728062161847074</v>
      </c>
      <c r="T764" s="2">
        <f t="shared" si="346"/>
        <v>18.384148985467608</v>
      </c>
      <c r="U764" s="2">
        <f t="shared" si="340"/>
        <v>18.285922931571346</v>
      </c>
      <c r="V764" s="2">
        <f t="shared" si="328"/>
        <v>18.302682095535236</v>
      </c>
      <c r="W764" s="2">
        <f>'[1]A - 12HR - Input'!E778</f>
        <v>16.61</v>
      </c>
      <c r="X764" s="2">
        <f t="shared" si="355"/>
        <v>0.8297154150751751</v>
      </c>
      <c r="Y764" s="2">
        <f t="shared" si="356"/>
        <v>25.023640181638477</v>
      </c>
      <c r="Z764" s="2">
        <f t="shared" si="357"/>
        <v>11.210590801374039</v>
      </c>
      <c r="AA764">
        <f>'[1]LT6.2a - Adj LT ST Implied'!H468</f>
        <v>18.147286905513887</v>
      </c>
      <c r="AB764">
        <f>'[1]LT6.2a - Adj LT ST Implied'!M468</f>
        <v>20.687907072285828</v>
      </c>
      <c r="AC764">
        <f>'[1]LT6.2a - Adj LT ST Implied'!O468</f>
        <v>10.888372143308333</v>
      </c>
      <c r="AD764">
        <f>'[1]LT6.2a - Adj LT ST Implied'!I468</f>
        <v>18.26370478651009</v>
      </c>
      <c r="AE764">
        <f>'[1]LT6.2a - Adj LT ST Implied'!N468</f>
        <v>25.021275557518823</v>
      </c>
      <c r="AF764">
        <f>'[1]LT6.2a - Adj LT ST Implied'!P468</f>
        <v>10.04503763258055</v>
      </c>
    </row>
    <row r="765" spans="2:32">
      <c r="B765" s="2">
        <f t="shared" si="322"/>
        <v>764</v>
      </c>
      <c r="C765" s="10">
        <f t="shared" ref="C765" si="366">C764</f>
        <v>43488</v>
      </c>
      <c r="D765" s="11">
        <f>'[1]A - 12HR - Input'!E779</f>
        <v>16.809999999999999</v>
      </c>
      <c r="E765" s="12">
        <f>'[1]A - 12HR - Input'!D779</f>
        <v>110.48</v>
      </c>
      <c r="F765" s="11">
        <f t="shared" si="320"/>
        <v>1857.1687999999999</v>
      </c>
      <c r="G765" s="12">
        <f t="shared" si="321"/>
        <v>1.6489072967442897E-2</v>
      </c>
      <c r="H765" s="17">
        <f t="shared" si="352"/>
        <v>60.646223227616574</v>
      </c>
      <c r="I765" s="17"/>
      <c r="J765" s="11">
        <f t="shared" si="336"/>
        <v>83396038.552021489</v>
      </c>
      <c r="K765" s="11">
        <f t="shared" si="359"/>
        <v>73684253.87689203</v>
      </c>
      <c r="L765" s="23">
        <f t="shared" ref="L765:L828" si="367">SUMPRODUCT(F752:F765,G752:G765)*40000/SUM(G752:G765)</f>
        <v>74416443.754629076</v>
      </c>
      <c r="M765" s="11">
        <f t="shared" si="345"/>
        <v>76639976.651964441</v>
      </c>
      <c r="N765" s="11">
        <f t="shared" si="339"/>
        <v>76303228.197850466</v>
      </c>
      <c r="O765" s="11">
        <f t="shared" si="327"/>
        <v>76346111.733623549</v>
      </c>
      <c r="P765" s="20">
        <f t="shared" si="353"/>
        <v>4179449.7734719855</v>
      </c>
      <c r="Q765" s="2">
        <f t="shared" si="354"/>
        <v>19.95383198079255</v>
      </c>
      <c r="R765" s="2">
        <f t="shared" si="360"/>
        <v>17.630132642000973</v>
      </c>
      <c r="S765" s="2">
        <f t="shared" ref="S765:S828" si="368">L765/P765</f>
        <v>17.805320745082017</v>
      </c>
      <c r="T765" s="2">
        <f t="shared" si="346"/>
        <v>18.337336445198495</v>
      </c>
      <c r="U765" s="2">
        <f t="shared" si="340"/>
        <v>18.256764008067801</v>
      </c>
      <c r="V765" s="2">
        <f t="shared" si="328"/>
        <v>18.267024577783285</v>
      </c>
      <c r="W765" s="2">
        <f>'[1]A - 12HR - Input'!E779</f>
        <v>16.809999999999999</v>
      </c>
      <c r="X765" s="2">
        <f t="shared" si="355"/>
        <v>0.84244470015489825</v>
      </c>
      <c r="Y765" s="2">
        <f t="shared" si="356"/>
        <v>24.94228997599069</v>
      </c>
      <c r="Z765" s="2">
        <f t="shared" si="357"/>
        <v>11.17414590924383</v>
      </c>
      <c r="AA765">
        <f>'[1]LT6.2a - Adj LT ST Implied'!H469</f>
        <v>18.069385056272271</v>
      </c>
      <c r="AB765">
        <f>'[1]LT6.2a - Adj LT ST Implied'!M469</f>
        <v>20.599098964150386</v>
      </c>
      <c r="AC765">
        <f>'[1]LT6.2a - Adj LT ST Implied'!O469</f>
        <v>10.841631033763361</v>
      </c>
      <c r="AD765">
        <f>'[1]LT6.2a - Adj LT ST Implied'!I469</f>
        <v>18.22169306325701</v>
      </c>
      <c r="AE765">
        <f>'[1]LT6.2a - Adj LT ST Implied'!N469</f>
        <v>24.963719496662105</v>
      </c>
      <c r="AF765">
        <f>'[1]LT6.2a - Adj LT ST Implied'!P469</f>
        <v>10.021931184791356</v>
      </c>
    </row>
    <row r="766" spans="2:32">
      <c r="B766" s="2">
        <f t="shared" si="322"/>
        <v>765</v>
      </c>
      <c r="C766" s="10">
        <f>'[1]A - 12HR - Input'!C780</f>
        <v>43489</v>
      </c>
      <c r="D766" s="11">
        <f>'[1]A - 12HR - Input'!E780</f>
        <v>17.170000000000002</v>
      </c>
      <c r="E766" s="12">
        <f>'[1]A - 12HR - Input'!D780</f>
        <v>110.3</v>
      </c>
      <c r="F766" s="11">
        <f t="shared" si="320"/>
        <v>1893.8510000000001</v>
      </c>
      <c r="G766" s="12">
        <f t="shared" si="321"/>
        <v>1.6791316667457125E-2</v>
      </c>
      <c r="H766" s="17">
        <f t="shared" si="352"/>
        <v>59.554591209519479</v>
      </c>
      <c r="I766" s="17"/>
      <c r="J766" s="11">
        <f t="shared" si="336"/>
        <v>83223764.897405624</v>
      </c>
      <c r="K766" s="11">
        <f t="shared" si="359"/>
        <v>75027058.760847628</v>
      </c>
      <c r="L766" s="23">
        <f t="shared" si="367"/>
        <v>74648432.404816434</v>
      </c>
      <c r="M766" s="11">
        <f t="shared" si="345"/>
        <v>76578809.912628055</v>
      </c>
      <c r="N766" s="11">
        <f t="shared" si="339"/>
        <v>76255825.860810161</v>
      </c>
      <c r="O766" s="11">
        <f t="shared" si="327"/>
        <v>76266497.125829518</v>
      </c>
      <c r="P766" s="20">
        <f t="shared" si="353"/>
        <v>4182733.4509206051</v>
      </c>
      <c r="Q766" s="2">
        <f t="shared" si="354"/>
        <v>19.896980257990947</v>
      </c>
      <c r="R766" s="2">
        <f t="shared" si="360"/>
        <v>17.937327262471012</v>
      </c>
      <c r="S766" s="2">
        <f t="shared" si="368"/>
        <v>17.846805989606288</v>
      </c>
      <c r="T766" s="2">
        <f t="shared" si="346"/>
        <v>18.30831699203145</v>
      </c>
      <c r="U766" s="2">
        <f t="shared" si="340"/>
        <v>18.2310985759866</v>
      </c>
      <c r="V766" s="2">
        <f t="shared" si="328"/>
        <v>18.233649841838123</v>
      </c>
      <c r="W766" s="2">
        <f>'[1]A - 12HR - Input'!E780</f>
        <v>17.170000000000002</v>
      </c>
      <c r="X766" s="2">
        <f t="shared" si="355"/>
        <v>0.86294501865951512</v>
      </c>
      <c r="Y766" s="2">
        <f t="shared" si="356"/>
        <v>24.871225322488684</v>
      </c>
      <c r="Z766" s="2">
        <f t="shared" si="357"/>
        <v>11.142308944474932</v>
      </c>
      <c r="AA766">
        <f>'[1]LT6.2a - Adj LT ST Implied'!H470</f>
        <v>17.994211063808635</v>
      </c>
      <c r="AB766">
        <f>'[1]LT6.2a - Adj LT ST Implied'!M470</f>
        <v>20.51340061274184</v>
      </c>
      <c r="AC766">
        <f>'[1]LT6.2a - Adj LT ST Implied'!O470</f>
        <v>10.796526638285181</v>
      </c>
      <c r="AD766">
        <f>'[1]LT6.2a - Adj LT ST Implied'!I470</f>
        <v>18.195920114260403</v>
      </c>
      <c r="AE766">
        <f>'[1]LT6.2a - Adj LT ST Implied'!N470</f>
        <v>24.928410556536754</v>
      </c>
      <c r="AF766">
        <f>'[1]LT6.2a - Adj LT ST Implied'!P470</f>
        <v>10.007756062843223</v>
      </c>
    </row>
    <row r="767" spans="2:32">
      <c r="B767" s="2">
        <f t="shared" si="322"/>
        <v>766</v>
      </c>
      <c r="C767" s="10">
        <f t="shared" ref="C767" si="369">C766</f>
        <v>43489</v>
      </c>
      <c r="D767" s="11">
        <f>'[1]A - 12HR - Input'!E781</f>
        <v>16.96</v>
      </c>
      <c r="E767" s="12">
        <f>'[1]A - 12HR - Input'!D781</f>
        <v>110.09</v>
      </c>
      <c r="F767" s="11">
        <f t="shared" si="320"/>
        <v>1867.1264000000001</v>
      </c>
      <c r="G767" s="12">
        <f t="shared" si="321"/>
        <v>1.7099100476025586E-2</v>
      </c>
      <c r="H767" s="17">
        <f t="shared" si="352"/>
        <v>58.482608567748123</v>
      </c>
      <c r="I767" s="17"/>
      <c r="J767" s="11">
        <f t="shared" si="336"/>
        <v>83035498.6426934</v>
      </c>
      <c r="K767" s="11">
        <f t="shared" si="359"/>
        <v>75214693.88496469</v>
      </c>
      <c r="L767" s="23">
        <f t="shared" si="367"/>
        <v>74824529.649861738</v>
      </c>
      <c r="M767" s="11">
        <f t="shared" si="345"/>
        <v>76552889.748029262</v>
      </c>
      <c r="N767" s="11">
        <f t="shared" si="339"/>
        <v>76179384.740339875</v>
      </c>
      <c r="O767" s="11">
        <f t="shared" si="327"/>
        <v>76211163.98973614</v>
      </c>
      <c r="P767" s="20">
        <f t="shared" si="353"/>
        <v>4185803.1396174799</v>
      </c>
      <c r="Q767" s="2">
        <f t="shared" si="354"/>
        <v>19.837411333749827</v>
      </c>
      <c r="R767" s="2">
        <f t="shared" si="360"/>
        <v>17.968999347599084</v>
      </c>
      <c r="S767" s="2">
        <f t="shared" si="368"/>
        <v>17.875788027790428</v>
      </c>
      <c r="T767" s="2">
        <f t="shared" si="346"/>
        <v>18.288698057363742</v>
      </c>
      <c r="U767" s="2">
        <f t="shared" si="340"/>
        <v>18.199466673270624</v>
      </c>
      <c r="V767" s="2">
        <f t="shared" si="328"/>
        <v>18.207058824247696</v>
      </c>
      <c r="W767" s="2">
        <f>'[1]A - 12HR - Input'!E781</f>
        <v>16.96</v>
      </c>
      <c r="X767" s="2">
        <f t="shared" si="355"/>
        <v>0.85495026113339578</v>
      </c>
      <c r="Y767" s="2">
        <f t="shared" si="356"/>
        <v>24.796764167187284</v>
      </c>
      <c r="Z767" s="2">
        <f t="shared" si="357"/>
        <v>11.108950346899904</v>
      </c>
      <c r="AA767">
        <f>'[1]LT6.2a - Adj LT ST Implied'!H471</f>
        <v>17.955025822149629</v>
      </c>
      <c r="AB767">
        <f>'[1]LT6.2a - Adj LT ST Implied'!M471</f>
        <v>20.468729437250577</v>
      </c>
      <c r="AC767">
        <f>'[1]LT6.2a - Adj LT ST Implied'!O471</f>
        <v>10.773015493289778</v>
      </c>
      <c r="AD767">
        <f>'[1]LT6.2a - Adj LT ST Implied'!I471</f>
        <v>18.164260070597937</v>
      </c>
      <c r="AE767">
        <f>'[1]LT6.2a - Adj LT ST Implied'!N471</f>
        <v>24.885036296719175</v>
      </c>
      <c r="AF767">
        <f>'[1]LT6.2a - Adj LT ST Implied'!P471</f>
        <v>9.9903430388288665</v>
      </c>
    </row>
    <row r="768" spans="2:32">
      <c r="B768" s="2">
        <f t="shared" si="322"/>
        <v>767</v>
      </c>
      <c r="C768" s="10">
        <f>'[1]A - 12HR - Input'!C782</f>
        <v>43490</v>
      </c>
      <c r="D768" s="11">
        <f>'[1]A - 12HR - Input'!E782</f>
        <v>17.399999999999999</v>
      </c>
      <c r="E768" s="12">
        <f>'[1]A - 12HR - Input'!D782</f>
        <v>111.28</v>
      </c>
      <c r="F768" s="11">
        <f t="shared" si="320"/>
        <v>1936.2719999999999</v>
      </c>
      <c r="G768" s="12">
        <f t="shared" si="321"/>
        <v>1.7412525942999576E-2</v>
      </c>
      <c r="H768" s="17">
        <f t="shared" si="352"/>
        <v>57.42992161352867</v>
      </c>
      <c r="I768" s="17"/>
      <c r="J768" s="11">
        <f t="shared" si="336"/>
        <v>82901832.198103264</v>
      </c>
      <c r="K768" s="11">
        <f t="shared" si="359"/>
        <v>76080527.24117054</v>
      </c>
      <c r="L768" s="23">
        <f t="shared" si="367"/>
        <v>75292010.161521316</v>
      </c>
      <c r="M768" s="11">
        <f t="shared" si="345"/>
        <v>76509699.634597018</v>
      </c>
      <c r="N768" s="11">
        <f t="shared" si="339"/>
        <v>76169704.758976355</v>
      </c>
      <c r="O768" s="11">
        <f t="shared" si="327"/>
        <v>76142458.55377017</v>
      </c>
      <c r="P768" s="20">
        <f t="shared" si="353"/>
        <v>4189672.9929586868</v>
      </c>
      <c r="Q768" s="2">
        <f t="shared" si="354"/>
        <v>19.787184426429228</v>
      </c>
      <c r="R768" s="2">
        <f t="shared" si="360"/>
        <v>18.159060950349627</v>
      </c>
      <c r="S768" s="2">
        <f t="shared" si="368"/>
        <v>17.970856028157744</v>
      </c>
      <c r="T768" s="2">
        <f t="shared" si="346"/>
        <v>18.261496723773416</v>
      </c>
      <c r="U768" s="2">
        <f t="shared" si="340"/>
        <v>18.180346028673327</v>
      </c>
      <c r="V768" s="2">
        <f t="shared" si="328"/>
        <v>18.173842846861291</v>
      </c>
      <c r="W768" s="2">
        <f>'[1]A - 12HR - Input'!E782</f>
        <v>17.399999999999999</v>
      </c>
      <c r="X768" s="2">
        <f t="shared" si="355"/>
        <v>0.87935704368122591</v>
      </c>
      <c r="Y768" s="2">
        <f t="shared" si="356"/>
        <v>24.733980533036537</v>
      </c>
      <c r="Z768" s="2">
        <f t="shared" si="357"/>
        <v>11.080823278800368</v>
      </c>
      <c r="AA768">
        <f>'[1]LT6.2a - Adj LT ST Implied'!H472</f>
        <v>17.942162034144609</v>
      </c>
      <c r="AB768">
        <f>'[1]LT6.2a - Adj LT ST Implied'!M472</f>
        <v>20.454064718924851</v>
      </c>
      <c r="AC768">
        <f>'[1]LT6.2a - Adj LT ST Implied'!O472</f>
        <v>10.765297220486765</v>
      </c>
      <c r="AD768">
        <f>'[1]LT6.2a - Adj LT ST Implied'!I472</f>
        <v>18.148633104926418</v>
      </c>
      <c r="AE768">
        <f>'[1]LT6.2a - Adj LT ST Implied'!N472</f>
        <v>24.863627353749195</v>
      </c>
      <c r="AF768">
        <f>'[1]LT6.2a - Adj LT ST Implied'!P472</f>
        <v>9.981748207709531</v>
      </c>
    </row>
    <row r="769" spans="2:32">
      <c r="B769" s="2">
        <f t="shared" si="322"/>
        <v>768</v>
      </c>
      <c r="C769" s="10">
        <f t="shared" ref="C769" si="370">C768</f>
        <v>43490</v>
      </c>
      <c r="D769" s="11">
        <f>'[1]A - 12HR - Input'!E783</f>
        <v>17.54</v>
      </c>
      <c r="E769" s="12">
        <f>'[1]A - 12HR - Input'!D783</f>
        <v>111.5</v>
      </c>
      <c r="F769" s="11">
        <f t="shared" si="320"/>
        <v>1955.7099999999998</v>
      </c>
      <c r="G769" s="12">
        <f t="shared" si="321"/>
        <v>1.773169647963297E-2</v>
      </c>
      <c r="H769" s="17">
        <f t="shared" si="352"/>
        <v>56.396183024485147</v>
      </c>
      <c r="I769" s="17"/>
      <c r="J769" s="11">
        <f t="shared" si="336"/>
        <v>82784295.669110596</v>
      </c>
      <c r="K769" s="11">
        <f t="shared" si="359"/>
        <v>77843170.615539849</v>
      </c>
      <c r="L769" s="23">
        <f t="shared" si="367"/>
        <v>75712816.149515599</v>
      </c>
      <c r="M769" s="11">
        <f t="shared" si="345"/>
        <v>76547666.338733137</v>
      </c>
      <c r="N769" s="11">
        <f t="shared" si="339"/>
        <v>76167758.887633383</v>
      </c>
      <c r="O769" s="11">
        <f t="shared" si="327"/>
        <v>76123936.115536258</v>
      </c>
      <c r="P769" s="20">
        <f t="shared" si="353"/>
        <v>4193626.1571671874</v>
      </c>
      <c r="Q769" s="2">
        <f t="shared" si="354"/>
        <v>19.740504414688157</v>
      </c>
      <c r="R769" s="2">
        <f t="shared" si="360"/>
        <v>18.562257983463944</v>
      </c>
      <c r="S769" s="2">
        <f t="shared" si="368"/>
        <v>18.054259800940372</v>
      </c>
      <c r="T769" s="2">
        <f t="shared" si="346"/>
        <v>18.253335769548283</v>
      </c>
      <c r="U769" s="2">
        <f t="shared" si="340"/>
        <v>18.162744134323368</v>
      </c>
      <c r="V769" s="2">
        <f t="shared" si="328"/>
        <v>18.152294282463725</v>
      </c>
      <c r="W769" s="2">
        <f>'[1]A - 12HR - Input'!E783</f>
        <v>17.54</v>
      </c>
      <c r="X769" s="2">
        <f t="shared" si="355"/>
        <v>0.88852846064810553</v>
      </c>
      <c r="Y769" s="2">
        <f t="shared" si="356"/>
        <v>24.675630518360197</v>
      </c>
      <c r="Z769" s="2">
        <f t="shared" si="357"/>
        <v>11.05468247222537</v>
      </c>
      <c r="AA769">
        <f>'[1]LT6.2a - Adj LT ST Implied'!H473</f>
        <v>17.930232974690789</v>
      </c>
      <c r="AB769">
        <f>'[1]LT6.2a - Adj LT ST Implied'!M473</f>
        <v>20.440465591147497</v>
      </c>
      <c r="AC769">
        <f>'[1]LT6.2a - Adj LT ST Implied'!O473</f>
        <v>10.758139784814473</v>
      </c>
      <c r="AD769">
        <f>'[1]LT6.2a - Adj LT ST Implied'!I473</f>
        <v>18.109877861536091</v>
      </c>
      <c r="AE769">
        <f>'[1]LT6.2a - Adj LT ST Implied'!N473</f>
        <v>24.810532670304447</v>
      </c>
      <c r="AF769">
        <f>'[1]LT6.2a - Adj LT ST Implied'!P473</f>
        <v>9.960432823844851</v>
      </c>
    </row>
    <row r="770" spans="2:32">
      <c r="B770" s="2">
        <f t="shared" si="322"/>
        <v>769</v>
      </c>
      <c r="C770" s="10">
        <f>'[1]A - 12HR - Input'!C784</f>
        <v>43491</v>
      </c>
      <c r="D770" s="11">
        <f>'[1]A - 12HR - Input'!E784</f>
        <v>17.36</v>
      </c>
      <c r="E770" s="12">
        <f>'[1]A - 12HR - Input'!D784</f>
        <v>111.49</v>
      </c>
      <c r="F770" s="11">
        <f t="shared" si="320"/>
        <v>1935.4663999999998</v>
      </c>
      <c r="G770" s="12">
        <f t="shared" si="321"/>
        <v>1.80567173927016E-2</v>
      </c>
      <c r="H770" s="17">
        <f t="shared" si="352"/>
        <v>55.381051730044412</v>
      </c>
      <c r="I770" s="17"/>
      <c r="J770" s="11">
        <f t="shared" si="336"/>
        <v>82654502.995840505</v>
      </c>
      <c r="K770" s="11">
        <f t="shared" si="359"/>
        <v>77819851.059535816</v>
      </c>
      <c r="L770" s="23">
        <f t="shared" si="367"/>
        <v>75926111.223189056</v>
      </c>
      <c r="M770" s="11">
        <f t="shared" si="345"/>
        <v>76628792.494996801</v>
      </c>
      <c r="N770" s="11">
        <f t="shared" si="339"/>
        <v>76156100.583062276</v>
      </c>
      <c r="O770" s="11">
        <f t="shared" si="327"/>
        <v>76129250.357681245</v>
      </c>
      <c r="P770" s="20">
        <f t="shared" si="353"/>
        <v>4197503.542210306</v>
      </c>
      <c r="Q770" s="2">
        <f t="shared" si="354"/>
        <v>19.691348003560375</v>
      </c>
      <c r="R770" s="2">
        <f t="shared" si="360"/>
        <v>18.539555780471773</v>
      </c>
      <c r="S770" s="2">
        <f t="shared" si="368"/>
        <v>18.088397176958228</v>
      </c>
      <c r="T770" s="2">
        <f t="shared" si="346"/>
        <v>18.255801746064972</v>
      </c>
      <c r="U770" s="2">
        <f t="shared" si="340"/>
        <v>18.143189116395664</v>
      </c>
      <c r="V770" s="2">
        <f t="shared" si="328"/>
        <v>18.136792403418291</v>
      </c>
      <c r="W770" s="2">
        <f>'[1]A - 12HR - Input'!E784</f>
        <v>17.36</v>
      </c>
      <c r="X770" s="2">
        <f t="shared" si="355"/>
        <v>0.88160546433190623</v>
      </c>
      <c r="Y770" s="2">
        <f t="shared" si="356"/>
        <v>24.614185004450469</v>
      </c>
      <c r="Z770" s="2">
        <f t="shared" si="357"/>
        <v>11.027154881993811</v>
      </c>
      <c r="AA770">
        <f>'[1]LT6.2a - Adj LT ST Implied'!H474</f>
        <v>17.917371553850131</v>
      </c>
      <c r="AB770">
        <f>'[1]LT6.2a - Adj LT ST Implied'!M474</f>
        <v>20.425803571389149</v>
      </c>
      <c r="AC770">
        <f>'[1]LT6.2a - Adj LT ST Implied'!O474</f>
        <v>10.750422932310078</v>
      </c>
      <c r="AD770">
        <f>'[1]LT6.2a - Adj LT ST Implied'!I474</f>
        <v>18.073833687730652</v>
      </c>
      <c r="AE770">
        <f>'[1]LT6.2a - Adj LT ST Implied'!N474</f>
        <v>24.761152152190995</v>
      </c>
      <c r="AF770">
        <f>'[1]LT6.2a - Adj LT ST Implied'!P474</f>
        <v>9.9406085282518593</v>
      </c>
    </row>
    <row r="771" spans="2:32">
      <c r="B771" s="2">
        <f t="shared" si="322"/>
        <v>770</v>
      </c>
      <c r="C771" s="10">
        <f t="shared" ref="C771" si="371">C770</f>
        <v>43491</v>
      </c>
      <c r="D771" s="11">
        <f>'[1]A - 12HR - Input'!E785</f>
        <v>17.38</v>
      </c>
      <c r="E771" s="12">
        <f>'[1]A - 12HR - Input'!D785</f>
        <v>111.47</v>
      </c>
      <c r="F771" s="11">
        <f t="shared" ref="F771:F834" si="372">D771*E771</f>
        <v>1937.3485999999998</v>
      </c>
      <c r="G771" s="12">
        <f t="shared" ref="G771:G834" si="373">(39280/40000)^($B$991-B771)</f>
        <v>1.8387695919248066E-2</v>
      </c>
      <c r="H771" s="17">
        <f t="shared" si="352"/>
        <v>54.384192798903612</v>
      </c>
      <c r="I771" s="17"/>
      <c r="J771" s="11">
        <f t="shared" si="336"/>
        <v>82528164.750547513</v>
      </c>
      <c r="K771" s="11">
        <f t="shared" si="359"/>
        <v>77456641.872855693</v>
      </c>
      <c r="L771" s="23">
        <f t="shared" si="367"/>
        <v>76294382.875378504</v>
      </c>
      <c r="M771" s="11">
        <f t="shared" si="345"/>
        <v>76745656.190566421</v>
      </c>
      <c r="N771" s="11">
        <f t="shared" si="339"/>
        <v>76169285.832386106</v>
      </c>
      <c r="O771" s="11">
        <f t="shared" si="327"/>
        <v>76141114.894401059</v>
      </c>
      <c r="P771" s="20">
        <f t="shared" si="353"/>
        <v>4201298.2073457148</v>
      </c>
      <c r="Q771" s="2">
        <f t="shared" si="354"/>
        <v>19.643491291870696</v>
      </c>
      <c r="R771" s="2">
        <f t="shared" si="360"/>
        <v>18.436358965766214</v>
      </c>
      <c r="S771" s="2">
        <f t="shared" si="368"/>
        <v>18.15971614249672</v>
      </c>
      <c r="T771" s="2">
        <f t="shared" si="346"/>
        <v>18.267128968941385</v>
      </c>
      <c r="U771" s="2">
        <f t="shared" si="340"/>
        <v>18.129940335872551</v>
      </c>
      <c r="V771" s="2">
        <f t="shared" si="328"/>
        <v>18.123235042271681</v>
      </c>
      <c r="W771" s="2">
        <f>'[1]A - 12HR - Input'!E785</f>
        <v>17.38</v>
      </c>
      <c r="X771" s="2">
        <f t="shared" si="355"/>
        <v>0.88477143608338993</v>
      </c>
      <c r="Y771" s="2">
        <f t="shared" si="356"/>
        <v>24.554364114838371</v>
      </c>
      <c r="Z771" s="2">
        <f t="shared" si="357"/>
        <v>11.000355123447591</v>
      </c>
      <c r="AA771">
        <f>'[1]LT6.2a - Adj LT ST Implied'!H475</f>
        <v>17.904208068692359</v>
      </c>
      <c r="AB771">
        <f>'[1]LT6.2a - Adj LT ST Implied'!M475</f>
        <v>20.410797198309286</v>
      </c>
      <c r="AC771">
        <f>'[1]LT6.2a - Adj LT ST Implied'!O475</f>
        <v>10.742524841215415</v>
      </c>
      <c r="AD771">
        <f>'[1]LT6.2a - Adj LT ST Implied'!I475</f>
        <v>18.039473045362094</v>
      </c>
      <c r="AE771">
        <f>'[1]LT6.2a - Adj LT ST Implied'!N475</f>
        <v>24.714078072146069</v>
      </c>
      <c r="AF771">
        <f>'[1]LT6.2a - Adj LT ST Implied'!P475</f>
        <v>9.921710174949153</v>
      </c>
    </row>
    <row r="772" spans="2:32">
      <c r="B772" s="2">
        <f t="shared" ref="B772:B835" si="374">B771+1</f>
        <v>771</v>
      </c>
      <c r="C772" s="10">
        <f>'[1]A - 12HR - Input'!C786</f>
        <v>43492</v>
      </c>
      <c r="D772" s="11">
        <f>'[1]A - 12HR - Input'!E786</f>
        <v>17.670000000000002</v>
      </c>
      <c r="E772" s="12">
        <f>'[1]A - 12HR - Input'!D786</f>
        <v>111.29</v>
      </c>
      <c r="F772" s="11">
        <f t="shared" si="372"/>
        <v>1966.4943000000003</v>
      </c>
      <c r="G772" s="12">
        <f t="shared" si="373"/>
        <v>1.8724741261963412E-2</v>
      </c>
      <c r="H772" s="17">
        <f t="shared" si="352"/>
        <v>53.405277328523333</v>
      </c>
      <c r="I772" s="17"/>
      <c r="J772" s="11">
        <f t="shared" si="336"/>
        <v>82425053.684054032</v>
      </c>
      <c r="K772" s="11">
        <f t="shared" si="359"/>
        <v>78082151.870837539</v>
      </c>
      <c r="L772" s="23">
        <f t="shared" si="367"/>
        <v>76558964.060475007</v>
      </c>
      <c r="M772" s="11">
        <f t="shared" si="345"/>
        <v>76671251.555153161</v>
      </c>
      <c r="N772" s="11">
        <f t="shared" si="339"/>
        <v>76204153.789074391</v>
      </c>
      <c r="O772" s="11">
        <f t="shared" si="327"/>
        <v>76151931.208165422</v>
      </c>
      <c r="P772" s="20">
        <f t="shared" si="353"/>
        <v>4204899.0193221215</v>
      </c>
      <c r="Q772" s="2">
        <f t="shared" si="354"/>
        <v>19.602148186032277</v>
      </c>
      <c r="R772" s="2">
        <f t="shared" si="360"/>
        <v>18.569328659746336</v>
      </c>
      <c r="S772" s="2">
        <f t="shared" si="368"/>
        <v>18.207087425566097</v>
      </c>
      <c r="T772" s="2">
        <f t="shared" si="346"/>
        <v>18.233791394950895</v>
      </c>
      <c r="U772" s="2">
        <f t="shared" si="340"/>
        <v>18.122707213396858</v>
      </c>
      <c r="V772" s="2">
        <f t="shared" si="328"/>
        <v>18.110287752033102</v>
      </c>
      <c r="W772" s="2">
        <f>'[1]A - 12HR - Input'!E786</f>
        <v>17.670000000000002</v>
      </c>
      <c r="X772" s="2">
        <f t="shared" si="355"/>
        <v>0.90143181412080908</v>
      </c>
      <c r="Y772" s="2">
        <f t="shared" si="356"/>
        <v>24.502685232540347</v>
      </c>
      <c r="Z772" s="2">
        <f t="shared" si="357"/>
        <v>10.977202984178076</v>
      </c>
      <c r="AA772">
        <f>'[1]LT6.2a - Adj LT ST Implied'!H476</f>
        <v>17.902956318677159</v>
      </c>
      <c r="AB772">
        <f>'[1]LT6.2a - Adj LT ST Implied'!M476</f>
        <v>20.40937020329196</v>
      </c>
      <c r="AC772">
        <f>'[1]LT6.2a - Adj LT ST Implied'!O476</f>
        <v>10.741773791206295</v>
      </c>
      <c r="AD772">
        <f>'[1]LT6.2a - Adj LT ST Implied'!I476</f>
        <v>18.00465929740303</v>
      </c>
      <c r="AE772">
        <f>'[1]LT6.2a - Adj LT ST Implied'!N476</f>
        <v>24.666383237442155</v>
      </c>
      <c r="AF772">
        <f>'[1]LT6.2a - Adj LT ST Implied'!P476</f>
        <v>9.9025626135716678</v>
      </c>
    </row>
    <row r="773" spans="2:32">
      <c r="B773" s="2">
        <f t="shared" si="374"/>
        <v>772</v>
      </c>
      <c r="C773" s="10">
        <f t="shared" ref="C773" si="375">C772</f>
        <v>43492</v>
      </c>
      <c r="D773" s="11">
        <f>'[1]A - 12HR - Input'!E787</f>
        <v>17.260000000000002</v>
      </c>
      <c r="E773" s="12">
        <f>'[1]A - 12HR - Input'!D787</f>
        <v>111</v>
      </c>
      <c r="F773" s="11">
        <f t="shared" si="372"/>
        <v>1915.8600000000001</v>
      </c>
      <c r="G773" s="12">
        <f t="shared" si="373"/>
        <v>1.9067964625217322E-2</v>
      </c>
      <c r="H773" s="17">
        <f t="shared" si="352"/>
        <v>52.44398233660992</v>
      </c>
      <c r="I773" s="17"/>
      <c r="J773" s="11">
        <f t="shared" si="336"/>
        <v>82286267.963575557</v>
      </c>
      <c r="K773" s="11">
        <f t="shared" si="359"/>
        <v>77637889.05348134</v>
      </c>
      <c r="L773" s="23">
        <f t="shared" si="367"/>
        <v>76660288.377998739</v>
      </c>
      <c r="M773" s="11">
        <f t="shared" si="345"/>
        <v>76624084.82296136</v>
      </c>
      <c r="N773" s="11">
        <f t="shared" si="339"/>
        <v>76185148.577362403</v>
      </c>
      <c r="O773" s="11">
        <f t="shared" si="327"/>
        <v>76175594.539742559</v>
      </c>
      <c r="P773" s="20">
        <f t="shared" si="353"/>
        <v>4208227.2293863129</v>
      </c>
      <c r="Q773" s="2">
        <f t="shared" si="354"/>
        <v>19.553665588437198</v>
      </c>
      <c r="R773" s="2">
        <f t="shared" si="360"/>
        <v>18.449072452963357</v>
      </c>
      <c r="S773" s="2">
        <f t="shared" si="368"/>
        <v>18.216765445239073</v>
      </c>
      <c r="T773" s="2">
        <f t="shared" si="346"/>
        <v>18.208162403372757</v>
      </c>
      <c r="U773" s="2">
        <f t="shared" si="340"/>
        <v>18.103858091444483</v>
      </c>
      <c r="V773" s="2">
        <f t="shared" si="328"/>
        <v>18.101587767838115</v>
      </c>
      <c r="W773" s="2">
        <f>'[1]A - 12HR - Input'!E787</f>
        <v>17.260000000000002</v>
      </c>
      <c r="X773" s="2">
        <f t="shared" si="355"/>
        <v>0.88269894572639485</v>
      </c>
      <c r="Y773" s="2">
        <f t="shared" si="356"/>
        <v>24.442081985546498</v>
      </c>
      <c r="Z773" s="2">
        <f t="shared" si="357"/>
        <v>10.950052729524833</v>
      </c>
      <c r="AA773">
        <f>'[1]LT6.2a - Adj LT ST Implied'!H477</f>
        <v>17.924653815209382</v>
      </c>
      <c r="AB773">
        <f>'[1]LT6.2a - Adj LT ST Implied'!M477</f>
        <v>20.434105349338694</v>
      </c>
      <c r="AC773">
        <f>'[1]LT6.2a - Adj LT ST Implied'!O477</f>
        <v>10.754792289125628</v>
      </c>
      <c r="AD773">
        <f>'[1]LT6.2a - Adj LT ST Implied'!I477</f>
        <v>17.962126367441471</v>
      </c>
      <c r="AE773">
        <f>'[1]LT6.2a - Adj LT ST Implied'!N477</f>
        <v>24.608113123394816</v>
      </c>
      <c r="AF773">
        <f>'[1]LT6.2a - Adj LT ST Implied'!P477</f>
        <v>9.8791695020928092</v>
      </c>
    </row>
    <row r="774" spans="2:32">
      <c r="B774" s="2">
        <f t="shared" si="374"/>
        <v>773</v>
      </c>
      <c r="C774" s="10">
        <f>'[1]A - 12HR - Input'!C788</f>
        <v>43493</v>
      </c>
      <c r="D774" s="11">
        <f>'[1]A - 12HR - Input'!E788</f>
        <v>17.27</v>
      </c>
      <c r="E774" s="12">
        <f>'[1]A - 12HR - Input'!D788</f>
        <v>111.05</v>
      </c>
      <c r="F774" s="11">
        <f t="shared" si="372"/>
        <v>1917.8335</v>
      </c>
      <c r="G774" s="12">
        <f t="shared" si="373"/>
        <v>1.94174792517488E-2</v>
      </c>
      <c r="H774" s="17">
        <f t="shared" si="352"/>
        <v>51.499990654550942</v>
      </c>
      <c r="I774" s="17"/>
      <c r="J774" s="11">
        <f t="shared" si="336"/>
        <v>82150144.50897482</v>
      </c>
      <c r="K774" s="11">
        <f t="shared" si="359"/>
        <v>76674228.456104964</v>
      </c>
      <c r="L774" s="23">
        <f t="shared" si="367"/>
        <v>76662489.089808047</v>
      </c>
      <c r="M774" s="11">
        <f t="shared" si="345"/>
        <v>76577407.726745591</v>
      </c>
      <c r="N774" s="11">
        <f t="shared" si="339"/>
        <v>76167401.75764747</v>
      </c>
      <c r="O774" s="11">
        <f t="shared" si="327"/>
        <v>76155791.52283746</v>
      </c>
      <c r="P774" s="20">
        <f t="shared" si="353"/>
        <v>4211526.9284722619</v>
      </c>
      <c r="Q774" s="2">
        <f t="shared" si="354"/>
        <v>19.506023801864877</v>
      </c>
      <c r="R774" s="2">
        <f t="shared" si="360"/>
        <v>18.205802731010593</v>
      </c>
      <c r="S774" s="2">
        <f t="shared" si="368"/>
        <v>18.203015293936986</v>
      </c>
      <c r="T774" s="2">
        <f t="shared" si="346"/>
        <v>18.18281327112971</v>
      </c>
      <c r="U774" s="2">
        <f t="shared" si="340"/>
        <v>18.085459989039489</v>
      </c>
      <c r="V774" s="2">
        <f t="shared" si="328"/>
        <v>18.08270321340747</v>
      </c>
      <c r="W774" s="2">
        <f>'[1]A - 12HR - Input'!E788</f>
        <v>17.27</v>
      </c>
      <c r="X774" s="2">
        <f t="shared" si="355"/>
        <v>0.88536752417726972</v>
      </c>
      <c r="Y774" s="2">
        <f t="shared" si="356"/>
        <v>24.382529752331095</v>
      </c>
      <c r="Z774" s="2">
        <f t="shared" si="357"/>
        <v>10.923373329044333</v>
      </c>
      <c r="AA774">
        <f>'[1]LT6.2a - Adj LT ST Implied'!H478</f>
        <v>17.878381166336077</v>
      </c>
      <c r="AB774">
        <f>'[1]LT6.2a - Adj LT ST Implied'!M478</f>
        <v>20.381354529623124</v>
      </c>
      <c r="AC774">
        <f>'[1]LT6.2a - Adj LT ST Implied'!O478</f>
        <v>10.727028699801645</v>
      </c>
      <c r="AD774">
        <f>'[1]LT6.2a - Adj LT ST Implied'!I478</f>
        <v>17.934308189690071</v>
      </c>
      <c r="AE774">
        <f>'[1]LT6.2a - Adj LT ST Implied'!N478</f>
        <v>24.570002219875398</v>
      </c>
      <c r="AF774">
        <f>'[1]LT6.2a - Adj LT ST Implied'!P478</f>
        <v>9.8638695043295392</v>
      </c>
    </row>
    <row r="775" spans="2:32">
      <c r="B775" s="2">
        <f t="shared" si="374"/>
        <v>774</v>
      </c>
      <c r="C775" s="10">
        <f t="shared" ref="C775" si="376">C774</f>
        <v>43493</v>
      </c>
      <c r="D775" s="11">
        <f>'[1]A - 12HR - Input'!E789</f>
        <v>17.309999999999999</v>
      </c>
      <c r="E775" s="12">
        <f>'[1]A - 12HR - Input'!D789</f>
        <v>110.53</v>
      </c>
      <c r="F775" s="11">
        <f t="shared" si="372"/>
        <v>1913.2742999999998</v>
      </c>
      <c r="G775" s="12">
        <f t="shared" si="373"/>
        <v>1.9773400460029327E-2</v>
      </c>
      <c r="H775" s="17">
        <f t="shared" si="352"/>
        <v>50.572990822769029</v>
      </c>
      <c r="I775" s="17"/>
      <c r="J775" s="11">
        <f t="shared" si="336"/>
        <v>82013484.342604294</v>
      </c>
      <c r="K775" s="11">
        <f t="shared" si="359"/>
        <v>76621327.891019166</v>
      </c>
      <c r="L775" s="23">
        <f t="shared" si="367"/>
        <v>76518003.846570238</v>
      </c>
      <c r="M775" s="11">
        <f t="shared" si="345"/>
        <v>76573655.427626237</v>
      </c>
      <c r="N775" s="11">
        <f t="shared" si="339"/>
        <v>76151969.407127157</v>
      </c>
      <c r="O775" s="11">
        <f t="shared" si="327"/>
        <v>76143909.321286872</v>
      </c>
      <c r="P775" s="20">
        <f t="shared" si="353"/>
        <v>4214394.121869849</v>
      </c>
      <c r="Q775" s="2">
        <f t="shared" si="354"/>
        <v>19.460326198968886</v>
      </c>
      <c r="R775" s="2">
        <f t="shared" si="360"/>
        <v>18.180864360408631</v>
      </c>
      <c r="S775" s="2">
        <f t="shared" si="368"/>
        <v>18.156347421209055</v>
      </c>
      <c r="T775" s="2">
        <f t="shared" si="346"/>
        <v>18.169552541434335</v>
      </c>
      <c r="U775" s="2">
        <f t="shared" si="340"/>
        <v>18.069494025712984</v>
      </c>
      <c r="V775" s="2">
        <f t="shared" si="328"/>
        <v>18.067581512168402</v>
      </c>
      <c r="W775" s="2">
        <f>'[1]A - 12HR - Input'!E789</f>
        <v>17.309999999999999</v>
      </c>
      <c r="X775" s="2">
        <f t="shared" si="355"/>
        <v>0.88950204755134976</v>
      </c>
      <c r="Y775" s="2">
        <f t="shared" si="356"/>
        <v>24.325407748711108</v>
      </c>
      <c r="Z775" s="2">
        <f t="shared" si="357"/>
        <v>10.897782671422577</v>
      </c>
      <c r="AA775">
        <f>'[1]LT6.2a - Adj LT ST Implied'!H479</f>
        <v>17.813973377384034</v>
      </c>
      <c r="AB775">
        <f>'[1]LT6.2a - Adj LT ST Implied'!M479</f>
        <v>20.307929650217798</v>
      </c>
      <c r="AC775">
        <f>'[1]LT6.2a - Adj LT ST Implied'!O479</f>
        <v>10.68838402643042</v>
      </c>
      <c r="AD775">
        <f>'[1]LT6.2a - Adj LT ST Implied'!I479</f>
        <v>17.907015615223045</v>
      </c>
      <c r="AE775">
        <f>'[1]LT6.2a - Adj LT ST Implied'!N479</f>
        <v>24.532611392855575</v>
      </c>
      <c r="AF775">
        <f>'[1]LT6.2a - Adj LT ST Implied'!P479</f>
        <v>9.8488585883726749</v>
      </c>
    </row>
    <row r="776" spans="2:32">
      <c r="B776" s="2">
        <f t="shared" si="374"/>
        <v>775</v>
      </c>
      <c r="C776" s="10">
        <f>'[1]A - 12HR - Input'!C790</f>
        <v>43494</v>
      </c>
      <c r="D776" s="11">
        <f>'[1]A - 12HR - Input'!E790</f>
        <v>17.41</v>
      </c>
      <c r="E776" s="12">
        <f>'[1]A - 12HR - Input'!D790</f>
        <v>111.41</v>
      </c>
      <c r="F776" s="11">
        <f t="shared" si="372"/>
        <v>1939.6480999999999</v>
      </c>
      <c r="G776" s="12">
        <f t="shared" si="373"/>
        <v>2.0135845682310926E-2</v>
      </c>
      <c r="H776" s="17">
        <f t="shared" si="352"/>
        <v>49.662676987959181</v>
      </c>
      <c r="I776" s="17"/>
      <c r="J776" s="11">
        <f t="shared" si="336"/>
        <v>81899311.149885312</v>
      </c>
      <c r="K776" s="11">
        <f t="shared" si="359"/>
        <v>77063238.39757821</v>
      </c>
      <c r="L776" s="23">
        <f t="shared" si="367"/>
        <v>76475399.536127269</v>
      </c>
      <c r="M776" s="11">
        <f t="shared" si="345"/>
        <v>76551625.93546024</v>
      </c>
      <c r="N776" s="11">
        <f t="shared" si="339"/>
        <v>76160924.615085945</v>
      </c>
      <c r="O776" s="11">
        <f t="shared" si="327"/>
        <v>76130619.763402238</v>
      </c>
      <c r="P776" s="20">
        <f t="shared" si="353"/>
        <v>4217845.7915127054</v>
      </c>
      <c r="Q776" s="2">
        <f t="shared" si="354"/>
        <v>19.417331784553603</v>
      </c>
      <c r="R776" s="2">
        <f t="shared" si="360"/>
        <v>18.27075768219111</v>
      </c>
      <c r="S776" s="2">
        <f t="shared" si="368"/>
        <v>18.131388229037132</v>
      </c>
      <c r="T776" s="2">
        <f t="shared" si="346"/>
        <v>18.149460582342783</v>
      </c>
      <c r="U776" s="2">
        <f t="shared" si="340"/>
        <v>18.05683004540839</v>
      </c>
      <c r="V776" s="2">
        <f t="shared" si="328"/>
        <v>18.049645133208731</v>
      </c>
      <c r="W776" s="2">
        <f>'[1]A - 12HR - Input'!E790</f>
        <v>17.41</v>
      </c>
      <c r="X776" s="2">
        <f t="shared" si="355"/>
        <v>0.89662164674188516</v>
      </c>
      <c r="Y776" s="2">
        <f t="shared" si="356"/>
        <v>24.271664730692002</v>
      </c>
      <c r="Z776" s="2">
        <f t="shared" si="357"/>
        <v>10.873705799350018</v>
      </c>
      <c r="AA776">
        <f>'[1]LT6.2a - Adj LT ST Implied'!H480</f>
        <v>17.776046037198565</v>
      </c>
      <c r="AB776">
        <f>'[1]LT6.2a - Adj LT ST Implied'!M480</f>
        <v>20.264692482406364</v>
      </c>
      <c r="AC776">
        <f>'[1]LT6.2a - Adj LT ST Implied'!O480</f>
        <v>10.665627622319139</v>
      </c>
      <c r="AD776">
        <f>'[1]LT6.2a - Adj LT ST Implied'!I480</f>
        <v>17.87479417747408</v>
      </c>
      <c r="AE776">
        <f>'[1]LT6.2a - Adj LT ST Implied'!N480</f>
        <v>24.48846802313949</v>
      </c>
      <c r="AF776">
        <f>'[1]LT6.2a - Adj LT ST Implied'!P480</f>
        <v>9.8311367976107444</v>
      </c>
    </row>
    <row r="777" spans="2:32">
      <c r="B777" s="2">
        <f t="shared" si="374"/>
        <v>776</v>
      </c>
      <c r="C777" s="10">
        <f t="shared" ref="C777" si="377">C776</f>
        <v>43494</v>
      </c>
      <c r="D777" s="11">
        <f>'[1]A - 12HR - Input'!E791</f>
        <v>17.260000000000002</v>
      </c>
      <c r="E777" s="12">
        <f>'[1]A - 12HR - Input'!D791</f>
        <v>111.03</v>
      </c>
      <c r="F777" s="11">
        <f t="shared" si="372"/>
        <v>1916.3778000000002</v>
      </c>
      <c r="G777" s="12">
        <f t="shared" si="373"/>
        <v>2.0504934503371611E-2</v>
      </c>
      <c r="H777" s="17">
        <f t="shared" si="352"/>
        <v>48.768748802175921</v>
      </c>
      <c r="I777" s="17"/>
      <c r="J777" s="11">
        <f t="shared" si="336"/>
        <v>81770097.286238775</v>
      </c>
      <c r="K777" s="11">
        <f t="shared" si="359"/>
        <v>77116291.305751741</v>
      </c>
      <c r="L777" s="23">
        <f t="shared" si="367"/>
        <v>76575424.458414122</v>
      </c>
      <c r="M777" s="11">
        <f t="shared" si="345"/>
        <v>76584748.283081546</v>
      </c>
      <c r="N777" s="11">
        <f t="shared" si="339"/>
        <v>76151668.670102745</v>
      </c>
      <c r="O777" s="11">
        <f t="shared" si="327"/>
        <v>76140962.156398118</v>
      </c>
      <c r="P777" s="20">
        <f t="shared" si="353"/>
        <v>4220966.7025548443</v>
      </c>
      <c r="Q777" s="2">
        <f t="shared" si="354"/>
        <v>19.372362553048667</v>
      </c>
      <c r="R777" s="2">
        <f t="shared" si="360"/>
        <v>18.269817494432068</v>
      </c>
      <c r="S777" s="2">
        <f t="shared" si="368"/>
        <v>18.141679348492598</v>
      </c>
      <c r="T777" s="2">
        <f t="shared" si="346"/>
        <v>18.143888279603516</v>
      </c>
      <c r="U777" s="2">
        <f t="shared" si="340"/>
        <v>18.041286282597319</v>
      </c>
      <c r="V777" s="2">
        <f t="shared" si="328"/>
        <v>18.038749775095813</v>
      </c>
      <c r="W777" s="2">
        <f>'[1]A - 12HR - Input'!E791</f>
        <v>17.260000000000002</v>
      </c>
      <c r="X777" s="2">
        <f t="shared" si="355"/>
        <v>0.89095999275956983</v>
      </c>
      <c r="Y777" s="2">
        <f t="shared" si="356"/>
        <v>24.215453191310836</v>
      </c>
      <c r="Z777" s="2">
        <f t="shared" si="357"/>
        <v>10.848523029707255</v>
      </c>
      <c r="AA777">
        <f>'[1]LT6.2a - Adj LT ST Implied'!H481</f>
        <v>17.751125017294715</v>
      </c>
      <c r="AB777">
        <f>'[1]LT6.2a - Adj LT ST Implied'!M481</f>
        <v>20.236282519715974</v>
      </c>
      <c r="AC777">
        <f>'[1]LT6.2a - Adj LT ST Implied'!O481</f>
        <v>10.650675010376828</v>
      </c>
      <c r="AD777">
        <f>'[1]LT6.2a - Adj LT ST Implied'!I481</f>
        <v>17.846030204257811</v>
      </c>
      <c r="AE777">
        <f>'[1]LT6.2a - Adj LT ST Implied'!N481</f>
        <v>24.449061379833203</v>
      </c>
      <c r="AF777">
        <f>'[1]LT6.2a - Adj LT ST Implied'!P481</f>
        <v>9.8153166123417979</v>
      </c>
    </row>
    <row r="778" spans="2:32">
      <c r="B778" s="2">
        <f t="shared" si="374"/>
        <v>777</v>
      </c>
      <c r="C778" s="10">
        <f>'[1]A - 12HR - Input'!C792</f>
        <v>43495</v>
      </c>
      <c r="D778" s="11">
        <f>'[1]A - 12HR - Input'!E792</f>
        <v>16.97</v>
      </c>
      <c r="E778" s="12">
        <f>'[1]A - 12HR - Input'!D792</f>
        <v>111.09</v>
      </c>
      <c r="F778" s="11">
        <f t="shared" si="372"/>
        <v>1885.1973</v>
      </c>
      <c r="G778" s="12">
        <f t="shared" si="373"/>
        <v>2.0880788699971092E-2</v>
      </c>
      <c r="H778" s="17">
        <f t="shared" si="352"/>
        <v>47.890911323736752</v>
      </c>
      <c r="I778" s="17"/>
      <c r="J778" s="11">
        <f t="shared" si="336"/>
        <v>81620540.290179223</v>
      </c>
      <c r="K778" s="11">
        <f t="shared" si="359"/>
        <v>76025838.538849652</v>
      </c>
      <c r="L778" s="23">
        <f t="shared" si="367"/>
        <v>76699699.203911796</v>
      </c>
      <c r="M778" s="11">
        <f t="shared" si="345"/>
        <v>76649642.887652919</v>
      </c>
      <c r="N778" s="11">
        <f t="shared" si="339"/>
        <v>76123141.391819403</v>
      </c>
      <c r="O778" s="11">
        <f t="shared" si="327"/>
        <v>76138352.294340074</v>
      </c>
      <c r="P778" s="20">
        <f t="shared" si="353"/>
        <v>4224079.6086510764</v>
      </c>
      <c r="Q778" s="2">
        <f t="shared" si="354"/>
        <v>19.322680406642252</v>
      </c>
      <c r="R778" s="2">
        <f t="shared" si="360"/>
        <v>17.998202113223869</v>
      </c>
      <c r="S778" s="2">
        <f t="shared" si="368"/>
        <v>18.157730514081194</v>
      </c>
      <c r="T778" s="2">
        <f t="shared" si="346"/>
        <v>18.145880283759691</v>
      </c>
      <c r="U778" s="2">
        <f t="shared" si="340"/>
        <v>18.021237392381597</v>
      </c>
      <c r="V778" s="2">
        <f t="shared" si="328"/>
        <v>18.024838390452164</v>
      </c>
      <c r="W778" s="2">
        <f>'[1]A - 12HR - Input'!E792</f>
        <v>16.97</v>
      </c>
      <c r="X778" s="2">
        <f t="shared" si="355"/>
        <v>0.87824254414343517</v>
      </c>
      <c r="Y778" s="2">
        <f t="shared" si="356"/>
        <v>24.153350508302815</v>
      </c>
      <c r="Z778" s="2">
        <f t="shared" si="357"/>
        <v>10.820701027719663</v>
      </c>
      <c r="AA778">
        <f>'[1]LT6.2a - Adj LT ST Implied'!H482</f>
        <v>17.717221060403638</v>
      </c>
      <c r="AB778">
        <f>'[1]LT6.2a - Adj LT ST Implied'!M482</f>
        <v>20.197632008860147</v>
      </c>
      <c r="AC778">
        <f>'[1]LT6.2a - Adj LT ST Implied'!O482</f>
        <v>10.630332636242182</v>
      </c>
      <c r="AD778">
        <f>'[1]LT6.2a - Adj LT ST Implied'!I482</f>
        <v>17.813742482427575</v>
      </c>
      <c r="AE778">
        <f>'[1]LT6.2a - Adj LT ST Implied'!N482</f>
        <v>24.40482720092578</v>
      </c>
      <c r="AF778">
        <f>'[1]LT6.2a - Adj LT ST Implied'!P482</f>
        <v>9.797558365335167</v>
      </c>
    </row>
    <row r="779" spans="2:32">
      <c r="B779" s="2">
        <f t="shared" si="374"/>
        <v>778</v>
      </c>
      <c r="C779" s="10">
        <f t="shared" ref="C779" si="378">C778</f>
        <v>43495</v>
      </c>
      <c r="D779" s="11">
        <f>'[1]A - 12HR - Input'!E793</f>
        <v>16.3</v>
      </c>
      <c r="E779" s="12">
        <f>'[1]A - 12HR - Input'!D793</f>
        <v>110.84</v>
      </c>
      <c r="F779" s="11">
        <f t="shared" si="372"/>
        <v>1806.6920000000002</v>
      </c>
      <c r="G779" s="12">
        <f t="shared" si="373"/>
        <v>2.1263532281029625E-2</v>
      </c>
      <c r="H779" s="17">
        <f t="shared" si="352"/>
        <v>47.028874919909491</v>
      </c>
      <c r="I779" s="17"/>
      <c r="J779" s="11">
        <f t="shared" si="336"/>
        <v>81417242.706271976</v>
      </c>
      <c r="K779" s="11">
        <f t="shared" si="359"/>
        <v>73823526.712411717</v>
      </c>
      <c r="L779" s="23">
        <f t="shared" si="367"/>
        <v>76494407.649028897</v>
      </c>
      <c r="M779" s="11">
        <f t="shared" si="345"/>
        <v>76694367.428132728</v>
      </c>
      <c r="N779" s="11">
        <f t="shared" si="339"/>
        <v>76021385.213969052</v>
      </c>
      <c r="O779" s="11">
        <f t="shared" ref="O779:O842" si="379">SUMPRODUCT(F670:F778,G670:G778)*40000/SUM(G670:G778)</f>
        <v>76101213.655284882</v>
      </c>
      <c r="P779" s="20">
        <f t="shared" si="353"/>
        <v>4226956.298309694</v>
      </c>
      <c r="Q779" s="2">
        <f t="shared" si="354"/>
        <v>19.261434696836041</v>
      </c>
      <c r="R779" s="2">
        <f t="shared" si="360"/>
        <v>17.46493729824763</v>
      </c>
      <c r="S779" s="2">
        <f t="shared" si="368"/>
        <v>18.096805893076784</v>
      </c>
      <c r="T779" s="2">
        <f t="shared" si="346"/>
        <v>18.144111747453323</v>
      </c>
      <c r="U779" s="2">
        <f t="shared" si="340"/>
        <v>17.984899736098296</v>
      </c>
      <c r="V779" s="2">
        <f t="shared" ref="V779:V842" si="380">O779/P779</f>
        <v>18.003785297169216</v>
      </c>
      <c r="W779" s="2">
        <f>'[1]A - 12HR - Input'!E793</f>
        <v>16.3</v>
      </c>
      <c r="X779" s="2">
        <f t="shared" si="355"/>
        <v>0.84625056526435716</v>
      </c>
      <c r="Y779" s="2">
        <f t="shared" si="356"/>
        <v>24.076793371045049</v>
      </c>
      <c r="Z779" s="2">
        <f t="shared" si="357"/>
        <v>10.786403430228184</v>
      </c>
      <c r="AA779">
        <f>'[1]LT6.2a - Adj LT ST Implied'!H483</f>
        <v>17.667963475836853</v>
      </c>
      <c r="AB779">
        <f>'[1]LT6.2a - Adj LT ST Implied'!M483</f>
        <v>20.141478362454009</v>
      </c>
      <c r="AC779">
        <f>'[1]LT6.2a - Adj LT ST Implied'!O483</f>
        <v>10.600778085502112</v>
      </c>
      <c r="AD779">
        <f>'[1]LT6.2a - Adj LT ST Implied'!I483</f>
        <v>17.772862468915836</v>
      </c>
      <c r="AE779">
        <f>'[1]LT6.2a - Adj LT ST Implied'!N483</f>
        <v>24.348821582414697</v>
      </c>
      <c r="AF779">
        <f>'[1]LT6.2a - Adj LT ST Implied'!P483</f>
        <v>9.7750743579037103</v>
      </c>
    </row>
    <row r="780" spans="2:32">
      <c r="B780" s="2">
        <f t="shared" si="374"/>
        <v>779</v>
      </c>
      <c r="C780" s="10">
        <f>'[1]A - 12HR - Input'!C794</f>
        <v>43496</v>
      </c>
      <c r="D780" s="11">
        <f>'[1]A - 12HR - Input'!E794</f>
        <v>16.48</v>
      </c>
      <c r="E780" s="12">
        <f>'[1]A - 12HR - Input'!D794</f>
        <v>111.59</v>
      </c>
      <c r="F780" s="11">
        <f t="shared" si="372"/>
        <v>1839.0032000000001</v>
      </c>
      <c r="G780" s="12">
        <f t="shared" si="373"/>
        <v>2.1653291528543409E-2</v>
      </c>
      <c r="H780" s="17">
        <f t="shared" si="352"/>
        <v>46.182355171351119</v>
      </c>
      <c r="I780" s="17"/>
      <c r="J780" s="11">
        <f t="shared" si="336"/>
        <v>81241105.338698298</v>
      </c>
      <c r="K780" s="11">
        <f t="shared" si="359"/>
        <v>72919772.835519686</v>
      </c>
      <c r="L780" s="23">
        <f t="shared" si="367"/>
        <v>76305206.512315959</v>
      </c>
      <c r="M780" s="11">
        <f t="shared" si="345"/>
        <v>76638917.304566905</v>
      </c>
      <c r="N780" s="11">
        <f t="shared" si="339"/>
        <v>75951121.85481146</v>
      </c>
      <c r="O780" s="11">
        <f t="shared" si="379"/>
        <v>76001970.097213417</v>
      </c>
      <c r="P780" s="20">
        <f t="shared" si="353"/>
        <v>4230325.9028154835</v>
      </c>
      <c r="Q780" s="2">
        <f t="shared" si="354"/>
        <v>19.204455449786614</v>
      </c>
      <c r="R780" s="2">
        <f t="shared" si="360"/>
        <v>17.23738891771627</v>
      </c>
      <c r="S780" s="2">
        <f t="shared" si="368"/>
        <v>18.037666190572033</v>
      </c>
      <c r="T780" s="2">
        <f t="shared" si="346"/>
        <v>18.116551553051753</v>
      </c>
      <c r="U780" s="2">
        <f t="shared" si="340"/>
        <v>17.953964682546648</v>
      </c>
      <c r="V780" s="2">
        <f t="shared" si="380"/>
        <v>17.965984617551683</v>
      </c>
      <c r="W780" s="2">
        <f>'[1]A - 12HR - Input'!E794</f>
        <v>16.48</v>
      </c>
      <c r="X780" s="2">
        <f t="shared" si="355"/>
        <v>0.85813419927942369</v>
      </c>
      <c r="Y780" s="2">
        <f t="shared" si="356"/>
        <v>24.00556931223327</v>
      </c>
      <c r="Z780" s="2">
        <f t="shared" si="357"/>
        <v>10.754495051880506</v>
      </c>
      <c r="AA780">
        <f>'[1]LT6.2a - Adj LT ST Implied'!H484</f>
        <v>17.654337063037591</v>
      </c>
      <c r="AB780">
        <f>'[1]LT6.2a - Adj LT ST Implied'!M484</f>
        <v>20.125944251862851</v>
      </c>
      <c r="AC780">
        <f>'[1]LT6.2a - Adj LT ST Implied'!O484</f>
        <v>10.592602237822554</v>
      </c>
      <c r="AD780">
        <f>'[1]LT6.2a - Adj LT ST Implied'!I484</f>
        <v>17.729220674581793</v>
      </c>
      <c r="AE780">
        <f>'[1]LT6.2a - Adj LT ST Implied'!N484</f>
        <v>24.289032324177057</v>
      </c>
      <c r="AF780">
        <f>'[1]LT6.2a - Adj LT ST Implied'!P484</f>
        <v>9.7510713710199877</v>
      </c>
    </row>
    <row r="781" spans="2:32">
      <c r="B781" s="2">
        <f t="shared" si="374"/>
        <v>780</v>
      </c>
      <c r="C781" s="10">
        <f t="shared" ref="C781" si="381">C780</f>
        <v>43496</v>
      </c>
      <c r="D781" s="11">
        <f>'[1]A - 12HR - Input'!E795</f>
        <v>15.86</v>
      </c>
      <c r="E781" s="12">
        <f>'[1]A - 12HR - Input'!D795</f>
        <v>111.44</v>
      </c>
      <c r="F781" s="11">
        <f t="shared" si="372"/>
        <v>1767.4384</v>
      </c>
      <c r="G781" s="12">
        <f t="shared" si="373"/>
        <v>2.2050195039249904E-2</v>
      </c>
      <c r="H781" s="17">
        <f t="shared" si="352"/>
        <v>45.351072778266804</v>
      </c>
      <c r="I781" s="17"/>
      <c r="J781" s="11">
        <f t="shared" si="336"/>
        <v>81017060.930887043</v>
      </c>
      <c r="K781" s="11">
        <f t="shared" si="359"/>
        <v>72115833.348133206</v>
      </c>
      <c r="L781" s="23">
        <f t="shared" si="367"/>
        <v>75956385.055558309</v>
      </c>
      <c r="M781" s="11">
        <f t="shared" si="345"/>
        <v>76589949.54780297</v>
      </c>
      <c r="N781" s="11">
        <f t="shared" si="339"/>
        <v>75823954.540815845</v>
      </c>
      <c r="O781" s="11">
        <f t="shared" si="379"/>
        <v>75932975.888609231</v>
      </c>
      <c r="P781" s="20">
        <f t="shared" si="353"/>
        <v>4233524.6449055681</v>
      </c>
      <c r="Q781" s="2">
        <f t="shared" si="354"/>
        <v>19.137023574051778</v>
      </c>
      <c r="R781" s="2">
        <f t="shared" si="360"/>
        <v>17.034466407302986</v>
      </c>
      <c r="S781" s="2">
        <f t="shared" si="368"/>
        <v>17.941642349232758</v>
      </c>
      <c r="T781" s="2">
        <f t="shared" si="346"/>
        <v>18.091296489786082</v>
      </c>
      <c r="U781" s="2">
        <f t="shared" si="340"/>
        <v>17.910360964133979</v>
      </c>
      <c r="V781" s="2">
        <f t="shared" si="380"/>
        <v>17.936112874643008</v>
      </c>
      <c r="W781" s="2">
        <f>'[1]A - 12HR - Input'!E795</f>
        <v>15.86</v>
      </c>
      <c r="X781" s="2">
        <f t="shared" si="355"/>
        <v>0.82876001791129361</v>
      </c>
      <c r="Y781" s="2">
        <f t="shared" si="356"/>
        <v>23.921279467564723</v>
      </c>
      <c r="Z781" s="2">
        <f t="shared" si="357"/>
        <v>10.716733201468996</v>
      </c>
      <c r="AA781">
        <f>'[1]LT6.2a - Adj LT ST Implied'!H485</f>
        <v>17.636625703794945</v>
      </c>
      <c r="AB781">
        <f>'[1]LT6.2a - Adj LT ST Implied'!M485</f>
        <v>20.105753302326235</v>
      </c>
      <c r="AC781">
        <f>'[1]LT6.2a - Adj LT ST Implied'!O485</f>
        <v>10.581975422276967</v>
      </c>
      <c r="AD781">
        <f>'[1]LT6.2a - Adj LT ST Implied'!I485</f>
        <v>17.696827578881958</v>
      </c>
      <c r="AE781">
        <f>'[1]LT6.2a - Adj LT ST Implied'!N485</f>
        <v>24.244653783068284</v>
      </c>
      <c r="AF781">
        <f>'[1]LT6.2a - Adj LT ST Implied'!P485</f>
        <v>9.7332551683850781</v>
      </c>
    </row>
    <row r="782" spans="2:32">
      <c r="B782" s="2">
        <f t="shared" si="374"/>
        <v>781</v>
      </c>
      <c r="C782" s="10">
        <f>'[1]A - 12HR - Input'!C796</f>
        <v>43497</v>
      </c>
      <c r="D782" s="11">
        <f>'[1]A - 12HR - Input'!E796</f>
        <v>16.059999999999999</v>
      </c>
      <c r="E782" s="12">
        <f>'[1]A - 12HR - Input'!D796</f>
        <v>111.04</v>
      </c>
      <c r="F782" s="11">
        <f t="shared" si="372"/>
        <v>1783.3024</v>
      </c>
      <c r="G782" s="12">
        <f t="shared" si="373"/>
        <v>2.2454373767056928E-2</v>
      </c>
      <c r="H782" s="17">
        <f t="shared" si="352"/>
        <v>44.534753468258003</v>
      </c>
      <c r="I782" s="17"/>
      <c r="J782" s="11">
        <f t="shared" si="336"/>
        <v>80808410.092434362</v>
      </c>
      <c r="K782" s="11">
        <f t="shared" si="359"/>
        <v>71017697.453077689</v>
      </c>
      <c r="L782" s="23">
        <f t="shared" si="367"/>
        <v>75492774.862448916</v>
      </c>
      <c r="M782" s="11">
        <f t="shared" si="345"/>
        <v>76434343.746414706</v>
      </c>
      <c r="N782" s="11">
        <f t="shared" si="339"/>
        <v>75721249.382390305</v>
      </c>
      <c r="O782" s="11">
        <f t="shared" si="379"/>
        <v>75814591.627782494</v>
      </c>
      <c r="P782" s="20">
        <f t="shared" si="353"/>
        <v>4236375.0477197785</v>
      </c>
      <c r="Q782" s="2">
        <f t="shared" si="354"/>
        <v>19.074895206912654</v>
      </c>
      <c r="R782" s="2">
        <f t="shared" si="360"/>
        <v>16.763789006665696</v>
      </c>
      <c r="S782" s="2">
        <f t="shared" si="368"/>
        <v>17.820134905922167</v>
      </c>
      <c r="T782" s="2">
        <f t="shared" si="346"/>
        <v>18.042393056666537</v>
      </c>
      <c r="U782" s="2">
        <f t="shared" si="340"/>
        <v>17.874066514282568</v>
      </c>
      <c r="V782" s="2">
        <f t="shared" si="380"/>
        <v>17.896100032170089</v>
      </c>
      <c r="W782" s="2">
        <f>'[1]A - 12HR - Input'!E796</f>
        <v>16.059999999999999</v>
      </c>
      <c r="X782" s="2">
        <f t="shared" si="355"/>
        <v>0.84194433708762551</v>
      </c>
      <c r="Y782" s="2">
        <f t="shared" si="356"/>
        <v>23.843619008640818</v>
      </c>
      <c r="Z782" s="2">
        <f t="shared" si="357"/>
        <v>10.681941315871088</v>
      </c>
      <c r="AA782">
        <f>'[1]LT6.2a - Adj LT ST Implied'!H486</f>
        <v>17.617131472165692</v>
      </c>
      <c r="AB782">
        <f>'[1]LT6.2a - Adj LT ST Implied'!M486</f>
        <v>20.083529878268887</v>
      </c>
      <c r="AC782">
        <f>'[1]LT6.2a - Adj LT ST Implied'!O486</f>
        <v>10.570278883299414</v>
      </c>
      <c r="AD782">
        <f>'[1]LT6.2a - Adj LT ST Implied'!I486</f>
        <v>17.662818152624599</v>
      </c>
      <c r="AE782">
        <f>'[1]LT6.2a - Adj LT ST Implied'!N486</f>
        <v>24.198060869095702</v>
      </c>
      <c r="AF782">
        <f>'[1]LT6.2a - Adj LT ST Implied'!P486</f>
        <v>9.714549983943531</v>
      </c>
    </row>
    <row r="783" spans="2:32">
      <c r="B783" s="2">
        <f t="shared" si="374"/>
        <v>782</v>
      </c>
      <c r="C783" s="10">
        <f t="shared" ref="C783" si="382">C782</f>
        <v>43497</v>
      </c>
      <c r="D783" s="11">
        <f>'[1]A - 12HR - Input'!E797</f>
        <v>16.28</v>
      </c>
      <c r="E783" s="12">
        <f>'[1]A - 12HR - Input'!D797</f>
        <v>110.63</v>
      </c>
      <c r="F783" s="11">
        <f t="shared" si="372"/>
        <v>1801.0563999999999</v>
      </c>
      <c r="G783" s="12">
        <f t="shared" si="373"/>
        <v>2.286596106624942E-2</v>
      </c>
      <c r="H783" s="17">
        <f t="shared" si="352"/>
        <v>43.733127905829356</v>
      </c>
      <c r="I783" s="17"/>
      <c r="J783" s="11">
        <f t="shared" si="336"/>
        <v>80616064.741332129</v>
      </c>
      <c r="K783" s="11">
        <f t="shared" si="359"/>
        <v>71690400.742684156</v>
      </c>
      <c r="L783" s="23">
        <f t="shared" si="367"/>
        <v>75046105.111815885</v>
      </c>
      <c r="M783" s="11">
        <f t="shared" si="345"/>
        <v>76262373.536836177</v>
      </c>
      <c r="N783" s="11">
        <f t="shared" si="339"/>
        <v>75635181.181998685</v>
      </c>
      <c r="O783" s="11">
        <f t="shared" si="379"/>
        <v>75711590.383226305</v>
      </c>
      <c r="P783" s="20">
        <f t="shared" si="353"/>
        <v>4238882.6258410029</v>
      </c>
      <c r="Q783" s="2">
        <f t="shared" si="354"/>
        <v>19.018234722962571</v>
      </c>
      <c r="R783" s="2">
        <f t="shared" si="360"/>
        <v>16.912570380138948</v>
      </c>
      <c r="S783" s="2">
        <f t="shared" si="368"/>
        <v>17.70421871422462</v>
      </c>
      <c r="T783" s="2">
        <f t="shared" si="346"/>
        <v>17.991150090339094</v>
      </c>
      <c r="U783" s="2">
        <f t="shared" si="340"/>
        <v>17.843188372547239</v>
      </c>
      <c r="V783" s="2">
        <f t="shared" si="380"/>
        <v>17.861214160938218</v>
      </c>
      <c r="W783" s="2">
        <f>'[1]A - 12HR - Input'!E797</f>
        <v>16.28</v>
      </c>
      <c r="X783" s="2">
        <f t="shared" si="355"/>
        <v>0.85602056327255061</v>
      </c>
      <c r="Y783" s="2">
        <f t="shared" si="356"/>
        <v>23.772793403703215</v>
      </c>
      <c r="Z783" s="2">
        <f t="shared" si="357"/>
        <v>10.650211444859041</v>
      </c>
      <c r="AA783">
        <f>'[1]LT6.2a - Adj LT ST Implied'!H487</f>
        <v>17.585343302227582</v>
      </c>
      <c r="AB783">
        <f>'[1]LT6.2a - Adj LT ST Implied'!M487</f>
        <v>20.04729136453944</v>
      </c>
      <c r="AC783">
        <f>'[1]LT6.2a - Adj LT ST Implied'!O487</f>
        <v>10.551205981336549</v>
      </c>
      <c r="AD783">
        <f>'[1]LT6.2a - Adj LT ST Implied'!I487</f>
        <v>17.631268381382526</v>
      </c>
      <c r="AE783">
        <f>'[1]LT6.2a - Adj LT ST Implied'!N487</f>
        <v>24.154837682494062</v>
      </c>
      <c r="AF783">
        <f>'[1]LT6.2a - Adj LT ST Implied'!P487</f>
        <v>9.6971976097603907</v>
      </c>
    </row>
    <row r="784" spans="2:32">
      <c r="B784" s="2">
        <f t="shared" si="374"/>
        <v>783</v>
      </c>
      <c r="C784" s="10">
        <f>'[1]A - 12HR - Input'!C798</f>
        <v>43498</v>
      </c>
      <c r="D784" s="11">
        <f>'[1]A - 12HR - Input'!E798</f>
        <v>16.62</v>
      </c>
      <c r="E784" s="12">
        <f>'[1]A - 12HR - Input'!D798</f>
        <v>110.2</v>
      </c>
      <c r="F784" s="11">
        <f t="shared" si="372"/>
        <v>1831.5240000000001</v>
      </c>
      <c r="G784" s="12">
        <f t="shared" si="373"/>
        <v>2.3285092735488205E-2</v>
      </c>
      <c r="H784" s="17">
        <f t="shared" si="352"/>
        <v>42.945931603524429</v>
      </c>
      <c r="I784" s="17"/>
      <c r="J784" s="11">
        <f t="shared" si="336"/>
        <v>80449609.244503275</v>
      </c>
      <c r="K784" s="11">
        <f t="shared" si="359"/>
        <v>72657141.973763868</v>
      </c>
      <c r="L784" s="23">
        <f t="shared" si="367"/>
        <v>74755510.155081481</v>
      </c>
      <c r="M784" s="11">
        <f t="shared" si="345"/>
        <v>76107322.317135856</v>
      </c>
      <c r="N784" s="11">
        <f t="shared" si="339"/>
        <v>75600439.76925385</v>
      </c>
      <c r="O784" s="11">
        <f t="shared" si="379"/>
        <v>75650192.483658388</v>
      </c>
      <c r="P784" s="20">
        <f t="shared" si="353"/>
        <v>4241038.0453464128</v>
      </c>
      <c r="Q784" s="2">
        <f t="shared" si="354"/>
        <v>18.969320337217596</v>
      </c>
      <c r="R784" s="2">
        <f t="shared" si="360"/>
        <v>17.131924117843926</v>
      </c>
      <c r="S784" s="2">
        <f t="shared" si="368"/>
        <v>17.626701141506825</v>
      </c>
      <c r="T784" s="2">
        <f t="shared" si="346"/>
        <v>17.945446728695714</v>
      </c>
      <c r="U784" s="2">
        <f t="shared" si="340"/>
        <v>17.825928218731345</v>
      </c>
      <c r="V784" s="2">
        <f t="shared" si="380"/>
        <v>17.837659477416736</v>
      </c>
      <c r="W784" s="2">
        <f>'[1]A - 12HR - Input'!E798</f>
        <v>16.62</v>
      </c>
      <c r="X784" s="2">
        <f t="shared" si="355"/>
        <v>0.8761515807918403</v>
      </c>
      <c r="Y784" s="2">
        <f t="shared" si="356"/>
        <v>23.711650421521995</v>
      </c>
      <c r="Z784" s="2">
        <f t="shared" si="357"/>
        <v>10.622819388841855</v>
      </c>
      <c r="AA784">
        <f>'[1]LT6.2a - Adj LT ST Implied'!H488</f>
        <v>17.549520238064577</v>
      </c>
      <c r="AB784">
        <f>'[1]LT6.2a - Adj LT ST Implied'!M488</f>
        <v>20.006453071393615</v>
      </c>
      <c r="AC784">
        <f>'[1]LT6.2a - Adj LT ST Implied'!O488</f>
        <v>10.529712142838745</v>
      </c>
      <c r="AD784">
        <f>'[1]LT6.2a - Adj LT ST Implied'!I488</f>
        <v>17.605391607262519</v>
      </c>
      <c r="AE784">
        <f>'[1]LT6.2a - Adj LT ST Implied'!N488</f>
        <v>24.119386501949652</v>
      </c>
      <c r="AF784">
        <f>'[1]LT6.2a - Adj LT ST Implied'!P488</f>
        <v>9.6829653839943859</v>
      </c>
    </row>
    <row r="785" spans="2:32">
      <c r="B785" s="2">
        <f t="shared" si="374"/>
        <v>784</v>
      </c>
      <c r="C785" s="10">
        <f t="shared" ref="C785" si="383">C784</f>
        <v>43498</v>
      </c>
      <c r="D785" s="11">
        <f>'[1]A - 12HR - Input'!E799</f>
        <v>16.12</v>
      </c>
      <c r="E785" s="12">
        <f>'[1]A - 12HR - Input'!D799</f>
        <v>110.22</v>
      </c>
      <c r="F785" s="11">
        <f t="shared" si="372"/>
        <v>1776.7464</v>
      </c>
      <c r="G785" s="12">
        <f t="shared" si="373"/>
        <v>2.3711907062615282E-2</v>
      </c>
      <c r="H785" s="17">
        <f t="shared" si="352"/>
        <v>42.172904834660983</v>
      </c>
      <c r="I785" s="17"/>
      <c r="J785" s="11">
        <f t="shared" si="336"/>
        <v>80245930.130998403</v>
      </c>
      <c r="K785" s="11">
        <f t="shared" si="359"/>
        <v>72155458.486377403</v>
      </c>
      <c r="L785" s="23">
        <f t="shared" si="367"/>
        <v>74289816.227756873</v>
      </c>
      <c r="M785" s="11">
        <f t="shared" si="345"/>
        <v>75997137.720634714</v>
      </c>
      <c r="N785" s="11">
        <f t="shared" si="339"/>
        <v>75524340.898337126</v>
      </c>
      <c r="O785" s="11">
        <f t="shared" si="379"/>
        <v>75619072.521101713</v>
      </c>
      <c r="P785" s="20">
        <f t="shared" si="353"/>
        <v>4243158.5720113683</v>
      </c>
      <c r="Q785" s="2">
        <f t="shared" si="354"/>
        <v>18.911838614826909</v>
      </c>
      <c r="R785" s="2">
        <f t="shared" si="360"/>
        <v>17.00512890617091</v>
      </c>
      <c r="S785" s="2">
        <f t="shared" si="368"/>
        <v>17.508140449377915</v>
      </c>
      <c r="T785" s="2">
        <f t="shared" si="346"/>
        <v>17.910510868466101</v>
      </c>
      <c r="U785" s="2">
        <f t="shared" si="340"/>
        <v>17.799085190100875</v>
      </c>
      <c r="V785" s="2">
        <f t="shared" si="380"/>
        <v>17.821410922490294</v>
      </c>
      <c r="W785" s="2">
        <f>'[1]A - 12HR - Input'!E799</f>
        <v>16.12</v>
      </c>
      <c r="X785" s="2">
        <f t="shared" si="355"/>
        <v>0.8523761400629708</v>
      </c>
      <c r="Y785" s="2">
        <f t="shared" si="356"/>
        <v>23.639798268533635</v>
      </c>
      <c r="Z785" s="2">
        <f t="shared" si="357"/>
        <v>10.59062962430307</v>
      </c>
      <c r="AA785">
        <f>'[1]LT6.2a - Adj LT ST Implied'!H489</f>
        <v>17.504628539325708</v>
      </c>
      <c r="AB785">
        <f>'[1]LT6.2a - Adj LT ST Implied'!M489</f>
        <v>19.955276534831306</v>
      </c>
      <c r="AC785">
        <f>'[1]LT6.2a - Adj LT ST Implied'!O489</f>
        <v>10.502777123595424</v>
      </c>
      <c r="AD785">
        <f>'[1]LT6.2a - Adj LT ST Implied'!I489</f>
        <v>17.580973100751102</v>
      </c>
      <c r="AE785">
        <f>'[1]LT6.2a - Adj LT ST Implied'!N489</f>
        <v>24.08593314802901</v>
      </c>
      <c r="AF785">
        <f>'[1]LT6.2a - Adj LT ST Implied'!P489</f>
        <v>9.6695352054131067</v>
      </c>
    </row>
    <row r="786" spans="2:32">
      <c r="B786" s="2">
        <f t="shared" si="374"/>
        <v>785</v>
      </c>
      <c r="C786" s="10">
        <f>'[1]A - 12HR - Input'!C800</f>
        <v>43499</v>
      </c>
      <c r="D786" s="11">
        <f>'[1]A - 12HR - Input'!E800</f>
        <v>15.97</v>
      </c>
      <c r="E786" s="12">
        <f>'[1]A - 12HR - Input'!D800</f>
        <v>110.29</v>
      </c>
      <c r="F786" s="11">
        <f t="shared" si="372"/>
        <v>1761.3313000000003</v>
      </c>
      <c r="G786" s="12">
        <f t="shared" si="373"/>
        <v>2.4146544870280326E-2</v>
      </c>
      <c r="H786" s="17">
        <f t="shared" si="352"/>
        <v>41.413792547637094</v>
      </c>
      <c r="I786" s="17"/>
      <c r="J786" s="11">
        <f t="shared" si="336"/>
        <v>80034174.014929146</v>
      </c>
      <c r="K786" s="11">
        <f t="shared" si="359"/>
        <v>70758754.082744703</v>
      </c>
      <c r="L786" s="23">
        <f t="shared" si="367"/>
        <v>73710601.388435185</v>
      </c>
      <c r="M786" s="11">
        <f t="shared" si="345"/>
        <v>75830076.019101754</v>
      </c>
      <c r="N786" s="11">
        <f t="shared" si="339"/>
        <v>75424831.174698815</v>
      </c>
      <c r="O786" s="11">
        <f t="shared" si="379"/>
        <v>75530559.62000066</v>
      </c>
      <c r="P786" s="20">
        <f t="shared" si="353"/>
        <v>4245279.6370757576</v>
      </c>
      <c r="Q786" s="2">
        <f t="shared" si="354"/>
        <v>18.852509341424316</v>
      </c>
      <c r="R786" s="2">
        <f t="shared" si="360"/>
        <v>16.667630905813521</v>
      </c>
      <c r="S786" s="2">
        <f t="shared" si="368"/>
        <v>17.362955491716129</v>
      </c>
      <c r="T786" s="2">
        <f t="shared" si="346"/>
        <v>17.862209913534738</v>
      </c>
      <c r="U786" s="2">
        <f t="shared" si="340"/>
        <v>17.766752163033743</v>
      </c>
      <c r="V786" s="2">
        <f t="shared" si="380"/>
        <v>17.791657105544118</v>
      </c>
      <c r="W786" s="2">
        <f>'[1]A - 12HR - Input'!E800</f>
        <v>15.97</v>
      </c>
      <c r="X786" s="2">
        <f t="shared" si="355"/>
        <v>0.84710208655934072</v>
      </c>
      <c r="Y786" s="2">
        <f t="shared" si="356"/>
        <v>23.565636676780393</v>
      </c>
      <c r="Z786" s="2">
        <f t="shared" si="357"/>
        <v>10.557405231197619</v>
      </c>
      <c r="AA786">
        <f>'[1]LT6.2a - Adj LT ST Implied'!H490</f>
        <v>17.455929290736428</v>
      </c>
      <c r="AB786">
        <f>'[1]LT6.2a - Adj LT ST Implied'!M490</f>
        <v>19.899759391439527</v>
      </c>
      <c r="AC786">
        <f>'[1]LT6.2a - Adj LT ST Implied'!O490</f>
        <v>10.473557574441857</v>
      </c>
      <c r="AD786">
        <f>'[1]LT6.2a - Adj LT ST Implied'!I490</f>
        <v>17.554530209321062</v>
      </c>
      <c r="AE786">
        <f>'[1]LT6.2a - Adj LT ST Implied'!N490</f>
        <v>24.049706386769856</v>
      </c>
      <c r="AF786">
        <f>'[1]LT6.2a - Adj LT ST Implied'!P490</f>
        <v>9.6549916151265851</v>
      </c>
    </row>
    <row r="787" spans="2:32">
      <c r="B787" s="2">
        <f t="shared" si="374"/>
        <v>786</v>
      </c>
      <c r="C787" s="10">
        <f t="shared" ref="C787" si="384">C786</f>
        <v>43499</v>
      </c>
      <c r="D787" s="11">
        <f>'[1]A - 12HR - Input'!E801</f>
        <v>15.95</v>
      </c>
      <c r="E787" s="12">
        <f>'[1]A - 12HR - Input'!D801</f>
        <v>110.31</v>
      </c>
      <c r="F787" s="11">
        <f t="shared" si="372"/>
        <v>1759.4445000000001</v>
      </c>
      <c r="G787" s="12">
        <f t="shared" si="373"/>
        <v>2.458914956240359E-2</v>
      </c>
      <c r="H787" s="17">
        <f t="shared" si="352"/>
        <v>40.668344281779625</v>
      </c>
      <c r="I787" s="17"/>
      <c r="J787" s="11">
        <f t="shared" si="336"/>
        <v>79823814.523058861</v>
      </c>
      <c r="K787" s="11">
        <f t="shared" si="359"/>
        <v>70415173.291624635</v>
      </c>
      <c r="L787" s="23">
        <f t="shared" si="367"/>
        <v>73261669.065814629</v>
      </c>
      <c r="M787" s="11">
        <f t="shared" si="345"/>
        <v>75603615.895295754</v>
      </c>
      <c r="N787" s="11">
        <f t="shared" si="339"/>
        <v>75337471.234676227</v>
      </c>
      <c r="O787" s="11">
        <f t="shared" si="379"/>
        <v>75442946.864248455</v>
      </c>
      <c r="P787" s="20">
        <f t="shared" si="353"/>
        <v>4247370.7546848916</v>
      </c>
      <c r="Q787" s="2">
        <f t="shared" si="354"/>
        <v>18.793700652341784</v>
      </c>
      <c r="R787" s="2">
        <f t="shared" si="360"/>
        <v>16.578532310596152</v>
      </c>
      <c r="S787" s="2">
        <f t="shared" si="368"/>
        <v>17.248710625274775</v>
      </c>
      <c r="T787" s="2">
        <f t="shared" si="346"/>
        <v>17.800098051695681</v>
      </c>
      <c r="U787" s="2">
        <f t="shared" si="340"/>
        <v>17.737437013610894</v>
      </c>
      <c r="V787" s="2">
        <f t="shared" si="380"/>
        <v>17.762270171737221</v>
      </c>
      <c r="W787" s="2">
        <f>'[1]A - 12HR - Input'!E801</f>
        <v>15.95</v>
      </c>
      <c r="X787" s="2">
        <f t="shared" si="355"/>
        <v>0.8486886268464936</v>
      </c>
      <c r="Y787" s="2">
        <f t="shared" si="356"/>
        <v>23.492125815427229</v>
      </c>
      <c r="Z787" s="2">
        <f t="shared" si="357"/>
        <v>10.5244723653114</v>
      </c>
      <c r="AA787">
        <f>'[1]LT6.2a - Adj LT ST Implied'!H491</f>
        <v>17.404292917195765</v>
      </c>
      <c r="AB787">
        <f>'[1]LT6.2a - Adj LT ST Implied'!M491</f>
        <v>19.840893925603169</v>
      </c>
      <c r="AC787">
        <f>'[1]LT6.2a - Adj LT ST Implied'!O491</f>
        <v>10.442575750317458</v>
      </c>
      <c r="AD787">
        <f>'[1]LT6.2a - Adj LT ST Implied'!I491</f>
        <v>17.545436572762572</v>
      </c>
      <c r="AE787">
        <f>'[1]LT6.2a - Adj LT ST Implied'!N491</f>
        <v>24.037248104684725</v>
      </c>
      <c r="AF787">
        <f>'[1]LT6.2a - Adj LT ST Implied'!P491</f>
        <v>9.6499901150194152</v>
      </c>
    </row>
    <row r="788" spans="2:32">
      <c r="B788" s="2">
        <f t="shared" si="374"/>
        <v>787</v>
      </c>
      <c r="C788" s="10">
        <f>'[1]A - 12HR - Input'!C802</f>
        <v>43500</v>
      </c>
      <c r="D788" s="11">
        <f>'[1]A - 12HR - Input'!E802</f>
        <v>16.079999999999998</v>
      </c>
      <c r="E788" s="12">
        <f>'[1]A - 12HR - Input'!D802</f>
        <v>110.18</v>
      </c>
      <c r="F788" s="11">
        <f t="shared" si="372"/>
        <v>1771.6943999999999</v>
      </c>
      <c r="G788" s="12">
        <f t="shared" si="373"/>
        <v>2.5039867171490423E-2</v>
      </c>
      <c r="H788" s="17">
        <f t="shared" si="352"/>
        <v>39.936314084707583</v>
      </c>
      <c r="I788" s="17"/>
      <c r="J788" s="11">
        <f t="shared" si="336"/>
        <v>79624131.532298729</v>
      </c>
      <c r="K788" s="11">
        <f t="shared" si="359"/>
        <v>70625003.007063568</v>
      </c>
      <c r="L788" s="23">
        <f t="shared" si="367"/>
        <v>72855190.667467147</v>
      </c>
      <c r="M788" s="11">
        <f t="shared" si="345"/>
        <v>75388423.098331571</v>
      </c>
      <c r="N788" s="11">
        <f t="shared" si="339"/>
        <v>75258499.570124596</v>
      </c>
      <c r="O788" s="11">
        <f t="shared" si="379"/>
        <v>75351875.208026931</v>
      </c>
      <c r="P788" s="20">
        <f t="shared" si="353"/>
        <v>4249324.3718290227</v>
      </c>
      <c r="Q788" s="2">
        <f t="shared" si="354"/>
        <v>18.738068588072124</v>
      </c>
      <c r="R788" s="2">
        <f t="shared" si="360"/>
        <v>16.620289916033094</v>
      </c>
      <c r="S788" s="2">
        <f t="shared" si="368"/>
        <v>17.145123387252344</v>
      </c>
      <c r="T788" s="2">
        <f t="shared" si="346"/>
        <v>17.741272847542675</v>
      </c>
      <c r="U788" s="2">
        <f t="shared" si="340"/>
        <v>17.71069774504678</v>
      </c>
      <c r="V788" s="2">
        <f t="shared" si="380"/>
        <v>17.732671976649659</v>
      </c>
      <c r="W788" s="2">
        <f>'[1]A - 12HR - Input'!E802</f>
        <v>16.079999999999998</v>
      </c>
      <c r="X788" s="2">
        <f t="shared" si="355"/>
        <v>0.85814607436306733</v>
      </c>
      <c r="Y788" s="2">
        <f t="shared" si="356"/>
        <v>23.422585735090156</v>
      </c>
      <c r="Z788" s="2">
        <f t="shared" si="357"/>
        <v>10.493318409320391</v>
      </c>
      <c r="AA788">
        <f>'[1]LT6.2a - Adj LT ST Implied'!H492</f>
        <v>17.369438726613478</v>
      </c>
      <c r="AB788">
        <f>'[1]LT6.2a - Adj LT ST Implied'!M492</f>
        <v>19.801160148339363</v>
      </c>
      <c r="AC788">
        <f>'[1]LT6.2a - Adj LT ST Implied'!O492</f>
        <v>10.421663235968087</v>
      </c>
      <c r="AD788">
        <f>'[1]LT6.2a - Adj LT ST Implied'!I492</f>
        <v>17.541028868348508</v>
      </c>
      <c r="AE788">
        <f>'[1]LT6.2a - Adj LT ST Implied'!N492</f>
        <v>24.03120954963746</v>
      </c>
      <c r="AF788">
        <f>'[1]LT6.2a - Adj LT ST Implied'!P492</f>
        <v>9.6475658775916813</v>
      </c>
    </row>
    <row r="789" spans="2:32">
      <c r="B789" s="2">
        <f t="shared" si="374"/>
        <v>788</v>
      </c>
      <c r="C789" s="10">
        <f t="shared" ref="C789" si="385">C788</f>
        <v>43500</v>
      </c>
      <c r="D789" s="11">
        <f>'[1]A - 12HR - Input'!E803</f>
        <v>16.03</v>
      </c>
      <c r="E789" s="12">
        <f>'[1]A - 12HR - Input'!D803</f>
        <v>109.61</v>
      </c>
      <c r="F789" s="11">
        <f t="shared" si="372"/>
        <v>1757.0483000000002</v>
      </c>
      <c r="G789" s="12">
        <f t="shared" si="373"/>
        <v>2.5498846406813058E-2</v>
      </c>
      <c r="H789" s="17">
        <f t="shared" si="352"/>
        <v>39.21746043118285</v>
      </c>
      <c r="I789" s="17"/>
      <c r="J789" s="11">
        <f t="shared" si="336"/>
        <v>79417297.638141483</v>
      </c>
      <c r="K789" s="11">
        <f t="shared" si="359"/>
        <v>70572193.759838551</v>
      </c>
      <c r="L789" s="23">
        <f t="shared" si="367"/>
        <v>72420401.683016077</v>
      </c>
      <c r="M789" s="11">
        <f t="shared" si="345"/>
        <v>75189385.867533043</v>
      </c>
      <c r="N789" s="11">
        <f t="shared" si="339"/>
        <v>75167575.850055814</v>
      </c>
      <c r="O789" s="11">
        <f t="shared" si="379"/>
        <v>75271476.745609045</v>
      </c>
      <c r="P789" s="20">
        <f t="shared" si="353"/>
        <v>4250829.8460741928</v>
      </c>
      <c r="Q789" s="2">
        <f t="shared" si="354"/>
        <v>18.68277501426844</v>
      </c>
      <c r="R789" s="2">
        <f t="shared" si="360"/>
        <v>16.601980393314197</v>
      </c>
      <c r="S789" s="2">
        <f t="shared" si="368"/>
        <v>17.036767950121348</v>
      </c>
      <c r="T789" s="2">
        <f t="shared" si="346"/>
        <v>17.688166449892925</v>
      </c>
      <c r="U789" s="2">
        <f t="shared" si="340"/>
        <v>17.68303568289754</v>
      </c>
      <c r="V789" s="2">
        <f t="shared" si="380"/>
        <v>17.707478179848856</v>
      </c>
      <c r="W789" s="2">
        <f>'[1]A - 12HR - Input'!E803</f>
        <v>16.03</v>
      </c>
      <c r="X789" s="2">
        <f t="shared" si="355"/>
        <v>0.85800958303879071</v>
      </c>
      <c r="Y789" s="2">
        <f t="shared" si="356"/>
        <v>23.353468767835551</v>
      </c>
      <c r="Z789" s="2">
        <f t="shared" si="357"/>
        <v>10.462354007990328</v>
      </c>
      <c r="AA789">
        <f>'[1]LT6.2a - Adj LT ST Implied'!H493</f>
        <v>17.317320219923708</v>
      </c>
      <c r="AB789">
        <f>'[1]LT6.2a - Adj LT ST Implied'!M493</f>
        <v>19.741745050713025</v>
      </c>
      <c r="AC789">
        <f>'[1]LT6.2a - Adj LT ST Implied'!O493</f>
        <v>10.390392131954224</v>
      </c>
      <c r="AD789">
        <f>'[1]LT6.2a - Adj LT ST Implied'!I493</f>
        <v>17.528297616430912</v>
      </c>
      <c r="AE789">
        <f>'[1]LT6.2a - Adj LT ST Implied'!N493</f>
        <v>24.013767734510353</v>
      </c>
      <c r="AF789">
        <f>'[1]LT6.2a - Adj LT ST Implied'!P493</f>
        <v>9.6405636890370019</v>
      </c>
    </row>
    <row r="790" spans="2:32">
      <c r="B790" s="2">
        <f t="shared" si="374"/>
        <v>789</v>
      </c>
      <c r="C790" s="10">
        <f>'[1]A - 12HR - Input'!C804</f>
        <v>43501</v>
      </c>
      <c r="D790" s="11">
        <f>'[1]A - 12HR - Input'!E804</f>
        <v>15.94</v>
      </c>
      <c r="E790" s="12">
        <f>'[1]A - 12HR - Input'!D804</f>
        <v>108.65</v>
      </c>
      <c r="F790" s="11">
        <f t="shared" si="372"/>
        <v>1731.8810000000001</v>
      </c>
      <c r="G790" s="12">
        <f t="shared" si="373"/>
        <v>2.5966238703475621E-2</v>
      </c>
      <c r="H790" s="17">
        <f t="shared" si="352"/>
        <v>38.511546143421555</v>
      </c>
      <c r="I790" s="17"/>
      <c r="J790" s="11">
        <f t="shared" si="336"/>
        <v>79196065.208962619</v>
      </c>
      <c r="K790" s="11">
        <f t="shared" si="359"/>
        <v>69774014.744702339</v>
      </c>
      <c r="L790" s="23">
        <f t="shared" si="367"/>
        <v>71847156.755161777</v>
      </c>
      <c r="M790" s="11">
        <f t="shared" si="345"/>
        <v>74972596.31246388</v>
      </c>
      <c r="N790" s="11">
        <f t="shared" si="339"/>
        <v>75053358.56640923</v>
      </c>
      <c r="O790" s="11">
        <f t="shared" si="379"/>
        <v>75176239.339565828</v>
      </c>
      <c r="P790" s="20">
        <f t="shared" si="353"/>
        <v>4251614.9963762313</v>
      </c>
      <c r="Q790" s="2">
        <f t="shared" si="354"/>
        <v>18.627289930170914</v>
      </c>
      <c r="R790" s="2">
        <f t="shared" si="360"/>
        <v>16.411179000020617</v>
      </c>
      <c r="S790" s="2">
        <f t="shared" si="368"/>
        <v>16.898791827669978</v>
      </c>
      <c r="T790" s="2">
        <f t="shared" si="346"/>
        <v>17.63391002627592</v>
      </c>
      <c r="U790" s="2">
        <f t="shared" si="340"/>
        <v>17.652905691220695</v>
      </c>
      <c r="V790" s="2">
        <f t="shared" si="380"/>
        <v>17.681807831527692</v>
      </c>
      <c r="W790" s="2">
        <f>'[1]A - 12HR - Input'!E804</f>
        <v>15.94</v>
      </c>
      <c r="X790" s="2">
        <f t="shared" si="355"/>
        <v>0.85573371433821577</v>
      </c>
      <c r="Y790" s="2">
        <f t="shared" si="356"/>
        <v>23.284112412713643</v>
      </c>
      <c r="Z790" s="2">
        <f t="shared" si="357"/>
        <v>10.431282360895713</v>
      </c>
      <c r="AA790">
        <f>'[1]LT6.2a - Adj LT ST Implied'!H494</f>
        <v>17.271545693631648</v>
      </c>
      <c r="AB790">
        <f>'[1]LT6.2a - Adj LT ST Implied'!M494</f>
        <v>19.689562090740075</v>
      </c>
      <c r="AC790">
        <f>'[1]LT6.2a - Adj LT ST Implied'!O494</f>
        <v>10.362927416178989</v>
      </c>
      <c r="AD790">
        <f>'[1]LT6.2a - Adj LT ST Implied'!I494</f>
        <v>17.519832264595468</v>
      </c>
      <c r="AE790">
        <f>'[1]LT6.2a - Adj LT ST Implied'!N494</f>
        <v>24.002170202495794</v>
      </c>
      <c r="AF790">
        <f>'[1]LT6.2a - Adj LT ST Implied'!P494</f>
        <v>9.6359077455275077</v>
      </c>
    </row>
    <row r="791" spans="2:32">
      <c r="B791" s="2">
        <f t="shared" si="374"/>
        <v>790</v>
      </c>
      <c r="C791" s="10">
        <f t="shared" ref="C791" si="386">C790</f>
        <v>43501</v>
      </c>
      <c r="D791" s="11">
        <f>'[1]A - 12HR - Input'!E805</f>
        <v>16.010000000000002</v>
      </c>
      <c r="E791" s="12">
        <f>'[1]A - 12HR - Input'!D805</f>
        <v>107.76</v>
      </c>
      <c r="F791" s="11">
        <f t="shared" si="372"/>
        <v>1725.2376000000002</v>
      </c>
      <c r="G791" s="12">
        <f t="shared" si="373"/>
        <v>2.6442198272378429E-2</v>
      </c>
      <c r="H791" s="17">
        <f t="shared" si="352"/>
        <v>37.81833831283997</v>
      </c>
      <c r="I791" s="17"/>
      <c r="J791" s="11">
        <f t="shared" si="336"/>
        <v>78975136.943129361</v>
      </c>
      <c r="K791" s="11">
        <f t="shared" si="359"/>
        <v>69141165.327951565</v>
      </c>
      <c r="L791" s="23">
        <f t="shared" si="367"/>
        <v>71320791.30524084</v>
      </c>
      <c r="M791" s="11">
        <f t="shared" si="345"/>
        <v>74695569.794803798</v>
      </c>
      <c r="N791" s="11">
        <f t="shared" si="339"/>
        <v>74944980.419874653</v>
      </c>
      <c r="O791" s="11">
        <f t="shared" si="379"/>
        <v>75071207.655114695</v>
      </c>
      <c r="P791" s="20">
        <f t="shared" si="353"/>
        <v>4251748.4362107944</v>
      </c>
      <c r="Q791" s="2">
        <f t="shared" si="354"/>
        <v>18.574743573849087</v>
      </c>
      <c r="R791" s="2">
        <f t="shared" si="360"/>
        <v>16.261819429178399</v>
      </c>
      <c r="S791" s="2">
        <f t="shared" si="368"/>
        <v>16.774461700937962</v>
      </c>
      <c r="T791" s="2">
        <f t="shared" si="346"/>
        <v>17.568200686250695</v>
      </c>
      <c r="U791" s="2">
        <f t="shared" si="340"/>
        <v>17.626861406378609</v>
      </c>
      <c r="V791" s="2">
        <f t="shared" si="380"/>
        <v>17.656549718642101</v>
      </c>
      <c r="W791" s="2">
        <f>'[1]A - 12HR - Input'!E805</f>
        <v>16.010000000000002</v>
      </c>
      <c r="X791" s="2">
        <f t="shared" si="355"/>
        <v>0.86192306969664312</v>
      </c>
      <c r="Y791" s="2">
        <f t="shared" si="356"/>
        <v>23.21842946731136</v>
      </c>
      <c r="Z791" s="2">
        <f t="shared" si="357"/>
        <v>10.40185640135549</v>
      </c>
      <c r="AA791">
        <f>'[1]LT6.2a - Adj LT ST Implied'!H495</f>
        <v>17.211277039314634</v>
      </c>
      <c r="AB791">
        <f>'[1]LT6.2a - Adj LT ST Implied'!M495</f>
        <v>19.62085582481868</v>
      </c>
      <c r="AC791">
        <f>'[1]LT6.2a - Adj LT ST Implied'!O495</f>
        <v>10.32676622358878</v>
      </c>
      <c r="AD791">
        <f>'[1]LT6.2a - Adj LT ST Implied'!I495</f>
        <v>17.505538849887284</v>
      </c>
      <c r="AE791">
        <f>'[1]LT6.2a - Adj LT ST Implied'!N495</f>
        <v>23.98258822434558</v>
      </c>
      <c r="AF791">
        <f>'[1]LT6.2a - Adj LT ST Implied'!P495</f>
        <v>9.6280463674380066</v>
      </c>
    </row>
    <row r="792" spans="2:32">
      <c r="B792" s="2">
        <f t="shared" si="374"/>
        <v>791</v>
      </c>
      <c r="C792" s="10">
        <f>'[1]A - 12HR - Input'!C806</f>
        <v>43502</v>
      </c>
      <c r="D792" s="11">
        <f>'[1]A - 12HR - Input'!E806</f>
        <v>15.95</v>
      </c>
      <c r="E792" s="12">
        <f>'[1]A - 12HR - Input'!D806</f>
        <v>107.86</v>
      </c>
      <c r="F792" s="11">
        <f t="shared" si="372"/>
        <v>1720.367</v>
      </c>
      <c r="G792" s="12">
        <f t="shared" si="373"/>
        <v>2.6926882151098199E-2</v>
      </c>
      <c r="H792" s="17">
        <f t="shared" si="352"/>
        <v>37.137608223208844</v>
      </c>
      <c r="I792" s="17"/>
      <c r="J792" s="11">
        <f t="shared" si="336"/>
        <v>78754859.769982055</v>
      </c>
      <c r="K792" s="11">
        <f t="shared" si="359"/>
        <v>68911207.329969734</v>
      </c>
      <c r="L792" s="23">
        <f t="shared" si="367"/>
        <v>70865815.589398295</v>
      </c>
      <c r="M792" s="11">
        <f t="shared" si="345"/>
        <v>74427493.679118603</v>
      </c>
      <c r="N792" s="11">
        <f t="shared" si="339"/>
        <v>74848427.812781528</v>
      </c>
      <c r="O792" s="11">
        <f t="shared" si="379"/>
        <v>74976744.943651214</v>
      </c>
      <c r="P792" s="20">
        <f t="shared" si="353"/>
        <v>4251951.3820643919</v>
      </c>
      <c r="Q792" s="2">
        <f t="shared" si="354"/>
        <v>18.522050864030643</v>
      </c>
      <c r="R792" s="2">
        <f t="shared" si="360"/>
        <v>16.206960319596181</v>
      </c>
      <c r="S792" s="2">
        <f t="shared" si="368"/>
        <v>16.666657076166235</v>
      </c>
      <c r="T792" s="2">
        <f t="shared" si="346"/>
        <v>17.504314370354546</v>
      </c>
      <c r="U792" s="2">
        <f t="shared" si="340"/>
        <v>17.603312241176518</v>
      </c>
      <c r="V792" s="2">
        <f t="shared" si="380"/>
        <v>17.633490650885285</v>
      </c>
      <c r="W792" s="2">
        <f>'[1]A - 12HR - Input'!E806</f>
        <v>15.95</v>
      </c>
      <c r="X792" s="2">
        <f t="shared" si="355"/>
        <v>0.86113574123557224</v>
      </c>
      <c r="Y792" s="2">
        <f t="shared" si="356"/>
        <v>23.152563580038304</v>
      </c>
      <c r="Z792" s="2">
        <f t="shared" si="357"/>
        <v>10.372348483857161</v>
      </c>
      <c r="AA792">
        <f>'[1]LT6.2a - Adj LT ST Implied'!H496</f>
        <v>17.161193973427554</v>
      </c>
      <c r="AB792">
        <f>'[1]LT6.2a - Adj LT ST Implied'!M496</f>
        <v>19.563761129707409</v>
      </c>
      <c r="AC792">
        <f>'[1]LT6.2a - Adj LT ST Implied'!O496</f>
        <v>10.296716384056532</v>
      </c>
      <c r="AD792">
        <f>'[1]LT6.2a - Adj LT ST Implied'!I496</f>
        <v>17.493095826438115</v>
      </c>
      <c r="AE792">
        <f>'[1]LT6.2a - Adj LT ST Implied'!N496</f>
        <v>23.965541282220219</v>
      </c>
      <c r="AF792">
        <f>'[1]LT6.2a - Adj LT ST Implied'!P496</f>
        <v>9.6212027045409645</v>
      </c>
    </row>
    <row r="793" spans="2:32">
      <c r="B793" s="2">
        <f t="shared" si="374"/>
        <v>792</v>
      </c>
      <c r="C793" s="10">
        <f t="shared" ref="C793" si="387">C792</f>
        <v>43502</v>
      </c>
      <c r="D793" s="11">
        <f>'[1]A - 12HR - Input'!E807</f>
        <v>16.02</v>
      </c>
      <c r="E793" s="12">
        <f>'[1]A - 12HR - Input'!D807</f>
        <v>107.38</v>
      </c>
      <c r="F793" s="11">
        <f t="shared" si="372"/>
        <v>1720.2275999999999</v>
      </c>
      <c r="G793" s="12">
        <f t="shared" si="373"/>
        <v>2.742045025570081E-2</v>
      </c>
      <c r="H793" s="17">
        <f t="shared" si="352"/>
        <v>36.469131275191096</v>
      </c>
      <c r="I793" s="17"/>
      <c r="J793" s="11">
        <f t="shared" si="336"/>
        <v>78538994.096178085</v>
      </c>
      <c r="K793" s="11">
        <f t="shared" si="359"/>
        <v>68811866.680121094</v>
      </c>
      <c r="L793" s="23">
        <f t="shared" si="367"/>
        <v>70613793.091786802</v>
      </c>
      <c r="M793" s="11">
        <f t="shared" si="345"/>
        <v>74166278.092806742</v>
      </c>
      <c r="N793" s="11">
        <f t="shared" si="339"/>
        <v>74758793.992946297</v>
      </c>
      <c r="O793" s="11">
        <f t="shared" si="379"/>
        <v>74885323.50215809</v>
      </c>
      <c r="P793" s="20">
        <f t="shared" si="353"/>
        <v>4251807.6526829964</v>
      </c>
      <c r="Q793" s="2">
        <f t="shared" si="354"/>
        <v>18.47190665989277</v>
      </c>
      <c r="R793" s="2">
        <f t="shared" si="360"/>
        <v>16.184143851544906</v>
      </c>
      <c r="S793" s="2">
        <f t="shared" si="368"/>
        <v>16.607946280737263</v>
      </c>
      <c r="T793" s="2">
        <f t="shared" si="346"/>
        <v>17.443469731281464</v>
      </c>
      <c r="U793" s="2">
        <f t="shared" si="340"/>
        <v>17.582825964803849</v>
      </c>
      <c r="V793" s="2">
        <f t="shared" si="380"/>
        <v>17.612584956636876</v>
      </c>
      <c r="W793" s="2">
        <f>'[1]A - 12HR - Input'!E807</f>
        <v>16.02</v>
      </c>
      <c r="X793" s="2">
        <f t="shared" si="355"/>
        <v>0.86726293581720582</v>
      </c>
      <c r="Y793" s="2">
        <f t="shared" si="356"/>
        <v>23.089883324865962</v>
      </c>
      <c r="Z793" s="2">
        <f t="shared" si="357"/>
        <v>10.344267729539952</v>
      </c>
      <c r="AA793">
        <f>'[1]LT6.2a - Adj LT ST Implied'!H497</f>
        <v>17.090791412926944</v>
      </c>
      <c r="AB793">
        <f>'[1]LT6.2a - Adj LT ST Implied'!M497</f>
        <v>19.483502210736713</v>
      </c>
      <c r="AC793">
        <f>'[1]LT6.2a - Adj LT ST Implied'!O497</f>
        <v>10.254474847756166</v>
      </c>
      <c r="AD793">
        <f>'[1]LT6.2a - Adj LT ST Implied'!I497</f>
        <v>17.471466485586024</v>
      </c>
      <c r="AE793">
        <f>'[1]LT6.2a - Adj LT ST Implied'!N497</f>
        <v>23.935909085252856</v>
      </c>
      <c r="AF793">
        <f>'[1]LT6.2a - Adj LT ST Implied'!P497</f>
        <v>9.6093065670723146</v>
      </c>
    </row>
    <row r="794" spans="2:32">
      <c r="B794" s="2">
        <f t="shared" si="374"/>
        <v>793</v>
      </c>
      <c r="C794" s="10">
        <f>'[1]A - 12HR - Input'!C808</f>
        <v>43503</v>
      </c>
      <c r="D794" s="11">
        <f>'[1]A - 12HR - Input'!E808</f>
        <v>15.82</v>
      </c>
      <c r="E794" s="12">
        <f>'[1]A - 12HR - Input'!D808</f>
        <v>108.66</v>
      </c>
      <c r="F794" s="11">
        <f t="shared" si="372"/>
        <v>1719.0011999999999</v>
      </c>
      <c r="G794" s="12">
        <f t="shared" si="373"/>
        <v>2.7923065433503882E-2</v>
      </c>
      <c r="H794" s="17">
        <f t="shared" si="352"/>
        <v>35.812686912237652</v>
      </c>
      <c r="I794" s="17"/>
      <c r="J794" s="11">
        <f t="shared" ref="J794:J857" si="388">H794*720*SUMPRODUCT(F555:F794,G555:G794)</f>
        <v>78325458.705091923</v>
      </c>
      <c r="K794" s="11">
        <f t="shared" si="359"/>
        <v>68784353.243188694</v>
      </c>
      <c r="L794" s="23">
        <f t="shared" si="367"/>
        <v>70282029.661846682</v>
      </c>
      <c r="M794" s="11">
        <f t="shared" si="345"/>
        <v>73900952.225767151</v>
      </c>
      <c r="N794" s="11">
        <f t="shared" si="339"/>
        <v>74668189.371376351</v>
      </c>
      <c r="O794" s="11">
        <f t="shared" si="379"/>
        <v>74793835.283845812</v>
      </c>
      <c r="P794" s="20">
        <f t="shared" si="353"/>
        <v>4252595.1072900342</v>
      </c>
      <c r="Q794" s="2">
        <f t="shared" si="354"/>
        <v>18.418273249391198</v>
      </c>
      <c r="R794" s="2">
        <f t="shared" si="360"/>
        <v>16.174677228329294</v>
      </c>
      <c r="S794" s="2">
        <f t="shared" si="368"/>
        <v>16.526856634285576</v>
      </c>
      <c r="T794" s="2">
        <f t="shared" si="346"/>
        <v>17.377848198875562</v>
      </c>
      <c r="U794" s="2">
        <f t="shared" si="340"/>
        <v>17.55826442150018</v>
      </c>
      <c r="V794" s="2">
        <f t="shared" si="380"/>
        <v>17.587810124606051</v>
      </c>
      <c r="W794" s="2">
        <f>'[1]A - 12HR - Input'!E808</f>
        <v>15.82</v>
      </c>
      <c r="X794" s="2">
        <f t="shared" si="355"/>
        <v>0.85892959593934348</v>
      </c>
      <c r="Y794" s="2">
        <f t="shared" si="356"/>
        <v>23.022841561739</v>
      </c>
      <c r="Z794" s="2">
        <f t="shared" si="357"/>
        <v>10.314233019659072</v>
      </c>
      <c r="AA794">
        <f>'[1]LT6.2a - Adj LT ST Implied'!H498</f>
        <v>17.029776931706998</v>
      </c>
      <c r="AB794">
        <f>'[1]LT6.2a - Adj LT ST Implied'!M498</f>
        <v>19.413945702145977</v>
      </c>
      <c r="AC794">
        <f>'[1]LT6.2a - Adj LT ST Implied'!O498</f>
        <v>10.217866159024199</v>
      </c>
      <c r="AD794">
        <f>'[1]LT6.2a - Adj LT ST Implied'!I498</f>
        <v>17.462775696907233</v>
      </c>
      <c r="AE794">
        <f>'[1]LT6.2a - Adj LT ST Implied'!N498</f>
        <v>23.924002704762913</v>
      </c>
      <c r="AF794">
        <f>'[1]LT6.2a - Adj LT ST Implied'!P498</f>
        <v>9.6045266332989794</v>
      </c>
    </row>
    <row r="795" spans="2:32">
      <c r="B795" s="2">
        <f t="shared" si="374"/>
        <v>794</v>
      </c>
      <c r="C795" s="10">
        <f t="shared" ref="C795" si="389">C794</f>
        <v>43503</v>
      </c>
      <c r="D795" s="11">
        <f>'[1]A - 12HR - Input'!E809</f>
        <v>16.14</v>
      </c>
      <c r="E795" s="12">
        <f>'[1]A - 12HR - Input'!D809</f>
        <v>108.89</v>
      </c>
      <c r="F795" s="11">
        <f t="shared" si="372"/>
        <v>1757.4846</v>
      </c>
      <c r="G795" s="12">
        <f t="shared" si="373"/>
        <v>2.8434893516806396E-2</v>
      </c>
      <c r="H795" s="17">
        <f t="shared" si="352"/>
        <v>35.168058547817374</v>
      </c>
      <c r="I795" s="17"/>
      <c r="J795" s="11">
        <f t="shared" si="388"/>
        <v>78140388.642859831</v>
      </c>
      <c r="K795" s="11">
        <f t="shared" si="359"/>
        <v>69536705.92129162</v>
      </c>
      <c r="L795" s="23">
        <f t="shared" si="367"/>
        <v>70257591.000060484</v>
      </c>
      <c r="M795" s="11">
        <f t="shared" si="345"/>
        <v>73676464.140208527</v>
      </c>
      <c r="N795" s="11">
        <f t="shared" si="339"/>
        <v>74615475.742721036</v>
      </c>
      <c r="O795" s="11">
        <f t="shared" si="379"/>
        <v>74707264.21750997</v>
      </c>
      <c r="P795" s="20">
        <f t="shared" si="353"/>
        <v>4253533.5273944363</v>
      </c>
      <c r="Q795" s="2">
        <f t="shared" si="354"/>
        <v>18.370700063748142</v>
      </c>
      <c r="R795" s="2">
        <f t="shared" si="360"/>
        <v>16.347985850692787</v>
      </c>
      <c r="S795" s="2">
        <f t="shared" si="368"/>
        <v>16.517464961207864</v>
      </c>
      <c r="T795" s="2">
        <f t="shared" si="346"/>
        <v>17.321237428999442</v>
      </c>
      <c r="U795" s="2">
        <f t="shared" si="340"/>
        <v>17.541997791287621</v>
      </c>
      <c r="V795" s="2">
        <f t="shared" si="380"/>
        <v>17.563577138011414</v>
      </c>
      <c r="W795" s="2">
        <f>'[1]A - 12HR - Input'!E809</f>
        <v>16.14</v>
      </c>
      <c r="X795" s="2">
        <f t="shared" si="355"/>
        <v>0.8785729419125351</v>
      </c>
      <c r="Y795" s="2">
        <f t="shared" si="356"/>
        <v>22.963375079685179</v>
      </c>
      <c r="Z795" s="2">
        <f t="shared" si="357"/>
        <v>10.28759203569896</v>
      </c>
      <c r="AA795">
        <f>'[1]LT6.2a - Adj LT ST Implied'!H499</f>
        <v>16.971108566432179</v>
      </c>
      <c r="AB795">
        <f>'[1]LT6.2a - Adj LT ST Implied'!M499</f>
        <v>19.347063765732681</v>
      </c>
      <c r="AC795">
        <f>'[1]LT6.2a - Adj LT ST Implied'!O499</f>
        <v>10.182665139859306</v>
      </c>
      <c r="AD795">
        <f>'[1]LT6.2a - Adj LT ST Implied'!I499</f>
        <v>17.463869928865364</v>
      </c>
      <c r="AE795">
        <f>'[1]LT6.2a - Adj LT ST Implied'!N499</f>
        <v>23.925501802545551</v>
      </c>
      <c r="AF795">
        <f>'[1]LT6.2a - Adj LT ST Implied'!P499</f>
        <v>9.6051284608759513</v>
      </c>
    </row>
    <row r="796" spans="2:32">
      <c r="B796" s="2">
        <f t="shared" si="374"/>
        <v>795</v>
      </c>
      <c r="C796" s="10">
        <f>'[1]A - 12HR - Input'!C810</f>
        <v>43504</v>
      </c>
      <c r="D796" s="11">
        <f>'[1]A - 12HR - Input'!E810</f>
        <v>16.12</v>
      </c>
      <c r="E796" s="12">
        <f>'[1]A - 12HR - Input'!D810</f>
        <v>109.46</v>
      </c>
      <c r="F796" s="11">
        <f t="shared" si="372"/>
        <v>1764.4952000000001</v>
      </c>
      <c r="G796" s="12">
        <f t="shared" si="373"/>
        <v>2.8956103377603255E-2</v>
      </c>
      <c r="H796" s="17">
        <f t="shared" si="352"/>
        <v>34.535033493956661</v>
      </c>
      <c r="I796" s="17"/>
      <c r="J796" s="11">
        <f t="shared" si="388"/>
        <v>77964776.43000187</v>
      </c>
      <c r="K796" s="11">
        <f t="shared" si="359"/>
        <v>70440869.368314832</v>
      </c>
      <c r="L796" s="23">
        <f t="shared" si="367"/>
        <v>70216625.072197095</v>
      </c>
      <c r="M796" s="11">
        <f t="shared" si="345"/>
        <v>73475248.698223725</v>
      </c>
      <c r="N796" s="11">
        <f t="shared" si="339"/>
        <v>74566441.309098601</v>
      </c>
      <c r="O796" s="11">
        <f t="shared" si="379"/>
        <v>74651223.332465485</v>
      </c>
      <c r="P796" s="20">
        <f t="shared" si="353"/>
        <v>4254871.5321571138</v>
      </c>
      <c r="Q796" s="2">
        <f t="shared" si="354"/>
        <v>18.323649924743009</v>
      </c>
      <c r="R796" s="2">
        <f t="shared" si="360"/>
        <v>16.555345757431851</v>
      </c>
      <c r="S796" s="2">
        <f t="shared" si="368"/>
        <v>16.502642804023512</v>
      </c>
      <c r="T796" s="2">
        <f t="shared" si="346"/>
        <v>17.268499916605851</v>
      </c>
      <c r="U796" s="2">
        <f t="shared" si="340"/>
        <v>17.524957156883954</v>
      </c>
      <c r="V796" s="2">
        <f t="shared" si="380"/>
        <v>17.544883028376457</v>
      </c>
      <c r="W796" s="2">
        <f>'[1]A - 12HR - Input'!E810</f>
        <v>16.12</v>
      </c>
      <c r="X796" s="2">
        <f t="shared" si="355"/>
        <v>0.87973739217930869</v>
      </c>
      <c r="Y796" s="2">
        <f t="shared" si="356"/>
        <v>22.904562405928761</v>
      </c>
      <c r="Z796" s="2">
        <f t="shared" si="357"/>
        <v>10.261243957856086</v>
      </c>
      <c r="AA796">
        <f>'[1]LT6.2a - Adj LT ST Implied'!H500</f>
        <v>16.926919999240109</v>
      </c>
      <c r="AB796">
        <f>'[1]LT6.2a - Adj LT ST Implied'!M500</f>
        <v>19.296688799133722</v>
      </c>
      <c r="AC796">
        <f>'[1]LT6.2a - Adj LT ST Implied'!O500</f>
        <v>10.156151999544065</v>
      </c>
      <c r="AD796">
        <f>'[1]LT6.2a - Adj LT ST Implied'!I500</f>
        <v>17.473319902163521</v>
      </c>
      <c r="AE796">
        <f>'[1]LT6.2a - Adj LT ST Implied'!N500</f>
        <v>23.938448265964027</v>
      </c>
      <c r="AF796">
        <f>'[1]LT6.2a - Adj LT ST Implied'!P500</f>
        <v>9.6103259461899366</v>
      </c>
    </row>
    <row r="797" spans="2:32">
      <c r="B797" s="2">
        <f t="shared" si="374"/>
        <v>796</v>
      </c>
      <c r="C797" s="10">
        <f t="shared" ref="C797" si="390">C796</f>
        <v>43504</v>
      </c>
      <c r="D797" s="11">
        <f>'[1]A - 12HR - Input'!E811</f>
        <v>15.89</v>
      </c>
      <c r="E797" s="12">
        <f>'[1]A - 12HR - Input'!D811</f>
        <v>109.25</v>
      </c>
      <c r="F797" s="11">
        <f t="shared" si="372"/>
        <v>1735.9825000000001</v>
      </c>
      <c r="G797" s="12">
        <f t="shared" si="373"/>
        <v>2.9486866983302704E-2</v>
      </c>
      <c r="H797" s="17">
        <f t="shared" si="352"/>
        <v>33.913402891065438</v>
      </c>
      <c r="I797" s="17"/>
      <c r="J797" s="11">
        <f t="shared" si="388"/>
        <v>77774053.727303699</v>
      </c>
      <c r="K797" s="11">
        <f t="shared" si="359"/>
        <v>70004375.103935421</v>
      </c>
      <c r="L797" s="23">
        <f t="shared" si="367"/>
        <v>70040820.978981003</v>
      </c>
      <c r="M797" s="11">
        <f t="shared" si="345"/>
        <v>73268517.018883318</v>
      </c>
      <c r="N797" s="11">
        <f t="shared" ref="N797:N860" si="391">SUMPRODUCT(F688:F797,G688:G797)*40000/SUM(G688:G797)</f>
        <v>74495168.04971461</v>
      </c>
      <c r="O797" s="11">
        <f t="shared" si="379"/>
        <v>74602689.030425951</v>
      </c>
      <c r="P797" s="20">
        <f t="shared" si="353"/>
        <v>4256032.9639388788</v>
      </c>
      <c r="Q797" s="2">
        <f t="shared" si="354"/>
        <v>18.273837253207095</v>
      </c>
      <c r="R797" s="2">
        <f t="shared" si="360"/>
        <v>16.448269009445756</v>
      </c>
      <c r="S797" s="2">
        <f t="shared" si="368"/>
        <v>16.456832353610235</v>
      </c>
      <c r="T797" s="2">
        <f t="shared" si="346"/>
        <v>17.215213707150117</v>
      </c>
      <c r="U797" s="2">
        <f t="shared" ref="U797:U860" si="392">N797/P797</f>
        <v>17.503428352390092</v>
      </c>
      <c r="V797" s="2">
        <f t="shared" si="380"/>
        <v>17.528691545044463</v>
      </c>
      <c r="W797" s="2">
        <f>'[1]A - 12HR - Input'!E811</f>
        <v>15.89</v>
      </c>
      <c r="X797" s="2">
        <f t="shared" si="355"/>
        <v>0.86954916911122615</v>
      </c>
      <c r="Y797" s="2">
        <f t="shared" si="356"/>
        <v>22.842296566508868</v>
      </c>
      <c r="Z797" s="2">
        <f t="shared" si="357"/>
        <v>10.233348861795974</v>
      </c>
      <c r="AA797">
        <f>'[1]LT6.2a - Adj LT ST Implied'!H501</f>
        <v>16.876693269073055</v>
      </c>
      <c r="AB797">
        <f>'[1]LT6.2a - Adj LT ST Implied'!M501</f>
        <v>19.239430326743282</v>
      </c>
      <c r="AC797">
        <f>'[1]LT6.2a - Adj LT ST Implied'!O501</f>
        <v>10.126015961443832</v>
      </c>
      <c r="AD797">
        <f>'[1]LT6.2a - Adj LT ST Implied'!I501</f>
        <v>17.477627839788642</v>
      </c>
      <c r="AE797">
        <f>'[1]LT6.2a - Adj LT ST Implied'!N501</f>
        <v>23.944350140510441</v>
      </c>
      <c r="AF797">
        <f>'[1]LT6.2a - Adj LT ST Implied'!P501</f>
        <v>9.6126953118837548</v>
      </c>
    </row>
    <row r="798" spans="2:32">
      <c r="B798" s="2">
        <f t="shared" si="374"/>
        <v>797</v>
      </c>
      <c r="C798" s="10">
        <f>'[1]A - 12HR - Input'!C812</f>
        <v>43505</v>
      </c>
      <c r="D798" s="11">
        <f>'[1]A - 12HR - Input'!E812</f>
        <v>15.32</v>
      </c>
      <c r="E798" s="12">
        <f>'[1]A - 12HR - Input'!D812</f>
        <v>109.32</v>
      </c>
      <c r="F798" s="11">
        <f t="shared" si="372"/>
        <v>1674.7823999999998</v>
      </c>
      <c r="G798" s="12">
        <f t="shared" si="373"/>
        <v>3.0027359453465078E-2</v>
      </c>
      <c r="H798" s="17">
        <f t="shared" si="352"/>
        <v>33.302961639026258</v>
      </c>
      <c r="I798" s="17"/>
      <c r="J798" s="11">
        <f t="shared" si="388"/>
        <v>77543079.001391113</v>
      </c>
      <c r="K798" s="11">
        <f t="shared" si="359"/>
        <v>68204181.937436938</v>
      </c>
      <c r="L798" s="23">
        <f t="shared" si="367"/>
        <v>69596177.114065558</v>
      </c>
      <c r="M798" s="11">
        <f t="shared" si="345"/>
        <v>73122274.649143323</v>
      </c>
      <c r="N798" s="11">
        <f t="shared" si="391"/>
        <v>74371176.110144794</v>
      </c>
      <c r="O798" s="11">
        <f t="shared" si="379"/>
        <v>74528120.860120922</v>
      </c>
      <c r="P798" s="20">
        <f t="shared" si="353"/>
        <v>4257227.3883783566</v>
      </c>
      <c r="Q798" s="2">
        <f t="shared" si="354"/>
        <v>18.214455542842984</v>
      </c>
      <c r="R798" s="2">
        <f t="shared" si="360"/>
        <v>16.020798448216542</v>
      </c>
      <c r="S798" s="2">
        <f t="shared" si="368"/>
        <v>16.347770688512792</v>
      </c>
      <c r="T798" s="2">
        <f t="shared" si="346"/>
        <v>17.176032186760107</v>
      </c>
      <c r="U798" s="2">
        <f t="shared" si="392"/>
        <v>17.469392476701582</v>
      </c>
      <c r="V798" s="2">
        <f t="shared" si="380"/>
        <v>17.506257961125687</v>
      </c>
      <c r="W798" s="2">
        <f>'[1]A - 12HR - Input'!E812</f>
        <v>15.32</v>
      </c>
      <c r="X798" s="2">
        <f t="shared" si="355"/>
        <v>0.84109019695731158</v>
      </c>
      <c r="Y798" s="2">
        <f t="shared" si="356"/>
        <v>22.76806942855373</v>
      </c>
      <c r="Z798" s="2">
        <f t="shared" si="357"/>
        <v>10.200095103992073</v>
      </c>
      <c r="AA798">
        <f>'[1]LT6.2a - Adj LT ST Implied'!H502</f>
        <v>16.808750597148105</v>
      </c>
      <c r="AB798">
        <f>'[1]LT6.2a - Adj LT ST Implied'!M502</f>
        <v>19.161975680748839</v>
      </c>
      <c r="AC798">
        <f>'[1]LT6.2a - Adj LT ST Implied'!O502</f>
        <v>10.085250358288862</v>
      </c>
      <c r="AD798">
        <f>'[1]LT6.2a - Adj LT ST Implied'!I502</f>
        <v>17.480306060340464</v>
      </c>
      <c r="AE798">
        <f>'[1]LT6.2a - Adj LT ST Implied'!N502</f>
        <v>23.948019302666438</v>
      </c>
      <c r="AF798">
        <f>'[1]LT6.2a - Adj LT ST Implied'!P502</f>
        <v>9.6141683331872567</v>
      </c>
    </row>
    <row r="799" spans="2:32">
      <c r="B799" s="2">
        <f t="shared" si="374"/>
        <v>798</v>
      </c>
      <c r="C799" s="10">
        <f t="shared" ref="C799" si="393">C798</f>
        <v>43505</v>
      </c>
      <c r="D799" s="11">
        <f>'[1]A - 12HR - Input'!E813</f>
        <v>15.41</v>
      </c>
      <c r="E799" s="12">
        <f>'[1]A - 12HR - Input'!D813</f>
        <v>108.78</v>
      </c>
      <c r="F799" s="11">
        <f t="shared" si="372"/>
        <v>1676.2998</v>
      </c>
      <c r="G799" s="12">
        <f t="shared" si="373"/>
        <v>3.0577759117581545E-2</v>
      </c>
      <c r="H799" s="17">
        <f t="shared" si="352"/>
        <v>32.703508329523785</v>
      </c>
      <c r="I799" s="17"/>
      <c r="J799" s="11">
        <f t="shared" si="388"/>
        <v>77315745.619544744</v>
      </c>
      <c r="K799" s="11">
        <f t="shared" si="359"/>
        <v>67021919.612512603</v>
      </c>
      <c r="L799" s="23">
        <f t="shared" si="367"/>
        <v>69300612.065752953</v>
      </c>
      <c r="M799" s="11">
        <f t="shared" si="345"/>
        <v>72925940.182707801</v>
      </c>
      <c r="N799" s="11">
        <f t="shared" si="391"/>
        <v>74242862.161244348</v>
      </c>
      <c r="O799" s="11">
        <f t="shared" si="379"/>
        <v>74395787.317577988</v>
      </c>
      <c r="P799" s="20">
        <f t="shared" si="353"/>
        <v>4258008.0147481393</v>
      </c>
      <c r="Q799" s="2">
        <f t="shared" si="354"/>
        <v>18.157726653344021</v>
      </c>
      <c r="R799" s="2">
        <f t="shared" si="360"/>
        <v>15.740205133568059</v>
      </c>
      <c r="S799" s="2">
        <f t="shared" si="368"/>
        <v>16.275359704754354</v>
      </c>
      <c r="T799" s="2">
        <f t="shared" si="346"/>
        <v>17.12677381773819</v>
      </c>
      <c r="U799" s="2">
        <f t="shared" si="392"/>
        <v>17.436055052995432</v>
      </c>
      <c r="V799" s="2">
        <f t="shared" si="380"/>
        <v>17.471969770817466</v>
      </c>
      <c r="W799" s="2">
        <f>'[1]A - 12HR - Input'!E813</f>
        <v>15.41</v>
      </c>
      <c r="X799" s="2">
        <f t="shared" si="355"/>
        <v>0.84867452265352916</v>
      </c>
      <c r="Y799" s="2">
        <f t="shared" si="356"/>
        <v>22.697158316680024</v>
      </c>
      <c r="Z799" s="2">
        <f t="shared" si="357"/>
        <v>10.168326925872652</v>
      </c>
      <c r="AA799">
        <f>'[1]LT6.2a - Adj LT ST Implied'!H503</f>
        <v>16.73309280978723</v>
      </c>
      <c r="AB799">
        <f>'[1]LT6.2a - Adj LT ST Implied'!M503</f>
        <v>19.075725803157439</v>
      </c>
      <c r="AC799">
        <f>'[1]LT6.2a - Adj LT ST Implied'!O503</f>
        <v>10.039855685872338</v>
      </c>
      <c r="AD799">
        <f>'[1]LT6.2a - Adj LT ST Implied'!I503</f>
        <v>17.481660430748128</v>
      </c>
      <c r="AE799">
        <f>'[1]LT6.2a - Adj LT ST Implied'!N503</f>
        <v>23.949874790124937</v>
      </c>
      <c r="AF799">
        <f>'[1]LT6.2a - Adj LT ST Implied'!P503</f>
        <v>9.6149132369114714</v>
      </c>
    </row>
    <row r="800" spans="2:32">
      <c r="B800" s="2">
        <f t="shared" si="374"/>
        <v>799</v>
      </c>
      <c r="C800" s="10">
        <f>'[1]A - 12HR - Input'!C814</f>
        <v>43506</v>
      </c>
      <c r="D800" s="11">
        <f>'[1]A - 12HR - Input'!E814</f>
        <v>15.46</v>
      </c>
      <c r="E800" s="12">
        <f>'[1]A - 12HR - Input'!D814</f>
        <v>109.11</v>
      </c>
      <c r="F800" s="11">
        <f t="shared" si="372"/>
        <v>1686.8406</v>
      </c>
      <c r="G800" s="12">
        <f t="shared" si="373"/>
        <v>3.113824757391196E-2</v>
      </c>
      <c r="H800" s="17">
        <f t="shared" si="352"/>
        <v>32.114845179592358</v>
      </c>
      <c r="I800" s="17"/>
      <c r="J800" s="11">
        <f t="shared" si="388"/>
        <v>77103293.006864771</v>
      </c>
      <c r="K800" s="11">
        <f t="shared" si="359"/>
        <v>67264722.575176597</v>
      </c>
      <c r="L800" s="23">
        <f t="shared" si="367"/>
        <v>69082498.29870674</v>
      </c>
      <c r="M800" s="11">
        <f t="shared" si="345"/>
        <v>72722969.916466787</v>
      </c>
      <c r="N800" s="11">
        <f t="shared" si="391"/>
        <v>74134817.168564081</v>
      </c>
      <c r="O800" s="11">
        <f t="shared" si="379"/>
        <v>74276477.911120847</v>
      </c>
      <c r="P800" s="20">
        <f t="shared" si="353"/>
        <v>4259014.1231860425</v>
      </c>
      <c r="Q800" s="2">
        <f t="shared" si="354"/>
        <v>18.103554197464383</v>
      </c>
      <c r="R800" s="2">
        <f t="shared" si="360"/>
        <v>15.793496013311609</v>
      </c>
      <c r="S800" s="2">
        <f t="shared" si="368"/>
        <v>16.220302704004222</v>
      </c>
      <c r="T800" s="2">
        <f t="shared" si="346"/>
        <v>17.075071322389718</v>
      </c>
      <c r="U800" s="2">
        <f t="shared" si="392"/>
        <v>17.406567582148803</v>
      </c>
      <c r="V800" s="2">
        <f t="shared" si="380"/>
        <v>17.439828975151837</v>
      </c>
      <c r="W800" s="2">
        <f>'[1]A - 12HR - Input'!E814</f>
        <v>15.46</v>
      </c>
      <c r="X800" s="2">
        <f t="shared" si="355"/>
        <v>0.85397595584657937</v>
      </c>
      <c r="Y800" s="2">
        <f t="shared" si="356"/>
        <v>22.629442746830478</v>
      </c>
      <c r="Z800" s="2">
        <f t="shared" si="357"/>
        <v>10.137990350580056</v>
      </c>
      <c r="AA800">
        <f>'[1]LT6.2a - Adj LT ST Implied'!H504</f>
        <v>16.700112212915567</v>
      </c>
      <c r="AB800">
        <f>'[1]LT6.2a - Adj LT ST Implied'!M504</f>
        <v>19.038127922723746</v>
      </c>
      <c r="AC800">
        <f>'[1]LT6.2a - Adj LT ST Implied'!O504</f>
        <v>10.02006732774934</v>
      </c>
      <c r="AD800">
        <f>'[1]LT6.2a - Adj LT ST Implied'!I504</f>
        <v>17.485223963641566</v>
      </c>
      <c r="AE800">
        <f>'[1]LT6.2a - Adj LT ST Implied'!N504</f>
        <v>23.954756830188948</v>
      </c>
      <c r="AF800">
        <f>'[1]LT6.2a - Adj LT ST Implied'!P504</f>
        <v>9.6168731800028624</v>
      </c>
    </row>
    <row r="801" spans="2:32">
      <c r="B801" s="2">
        <f t="shared" si="374"/>
        <v>800</v>
      </c>
      <c r="C801" s="10">
        <f t="shared" ref="C801" si="394">C800</f>
        <v>43506</v>
      </c>
      <c r="D801" s="11">
        <f>'[1]A - 12HR - Input'!E815</f>
        <v>15.58</v>
      </c>
      <c r="E801" s="12">
        <f>'[1]A - 12HR - Input'!D815</f>
        <v>108.96</v>
      </c>
      <c r="F801" s="11">
        <f t="shared" si="372"/>
        <v>1697.5967999999998</v>
      </c>
      <c r="G801" s="12">
        <f t="shared" si="373"/>
        <v>3.1709009749401176E-2</v>
      </c>
      <c r="H801" s="17">
        <f t="shared" si="352"/>
        <v>31.536777966359701</v>
      </c>
      <c r="I801" s="17"/>
      <c r="J801" s="11">
        <f t="shared" si="388"/>
        <v>76903955.615909874</v>
      </c>
      <c r="K801" s="11">
        <f t="shared" si="359"/>
        <v>67690701.699293628</v>
      </c>
      <c r="L801" s="23">
        <f t="shared" si="367"/>
        <v>68907493.026661083</v>
      </c>
      <c r="M801" s="11">
        <f t="shared" si="345"/>
        <v>72535961.469041899</v>
      </c>
      <c r="N801" s="11">
        <f t="shared" si="391"/>
        <v>74043950.436403751</v>
      </c>
      <c r="O801" s="11">
        <f t="shared" si="379"/>
        <v>74174528.855111465</v>
      </c>
      <c r="P801" s="20">
        <f t="shared" si="353"/>
        <v>4259889.9787946865</v>
      </c>
      <c r="Q801" s="2">
        <f t="shared" si="354"/>
        <v>18.053037988945771</v>
      </c>
      <c r="R801" s="2">
        <f t="shared" si="360"/>
        <v>15.890246470273009</v>
      </c>
      <c r="S801" s="2">
        <f t="shared" si="368"/>
        <v>16.175885614341169</v>
      </c>
      <c r="T801" s="2">
        <f t="shared" si="346"/>
        <v>17.027660768263683</v>
      </c>
      <c r="U801" s="2">
        <f t="shared" si="392"/>
        <v>17.381657931305092</v>
      </c>
      <c r="V801" s="2">
        <f t="shared" si="380"/>
        <v>17.412310933931387</v>
      </c>
      <c r="W801" s="2">
        <f>'[1]A - 12HR - Input'!E815</f>
        <v>15.58</v>
      </c>
      <c r="X801" s="2">
        <f t="shared" si="355"/>
        <v>0.8630126413925423</v>
      </c>
      <c r="Y801" s="2">
        <f t="shared" si="356"/>
        <v>22.566297486182215</v>
      </c>
      <c r="Z801" s="2">
        <f t="shared" si="357"/>
        <v>10.109701273809632</v>
      </c>
      <c r="AA801">
        <f>'[1]LT6.2a - Adj LT ST Implied'!H505</f>
        <v>16.675694466955857</v>
      </c>
      <c r="AB801">
        <f>'[1]LT6.2a - Adj LT ST Implied'!M505</f>
        <v>19.010291692329677</v>
      </c>
      <c r="AC801">
        <f>'[1]LT6.2a - Adj LT ST Implied'!O505</f>
        <v>10.005416680173514</v>
      </c>
      <c r="AD801">
        <f>'[1]LT6.2a - Adj LT ST Implied'!I505</f>
        <v>17.48446124720126</v>
      </c>
      <c r="AE801">
        <f>'[1]LT6.2a - Adj LT ST Implied'!N505</f>
        <v>23.953711908665728</v>
      </c>
      <c r="AF801">
        <f>'[1]LT6.2a - Adj LT ST Implied'!P505</f>
        <v>9.6164536859606944</v>
      </c>
    </row>
    <row r="802" spans="2:32">
      <c r="B802" s="2">
        <f t="shared" si="374"/>
        <v>801</v>
      </c>
      <c r="C802" s="10">
        <f>'[1]A - 12HR - Input'!C816</f>
        <v>43507</v>
      </c>
      <c r="D802" s="11">
        <f>'[1]A - 12HR - Input'!E816</f>
        <v>16.96</v>
      </c>
      <c r="E802" s="12">
        <f>'[1]A - 12HR - Input'!D816</f>
        <v>108.73</v>
      </c>
      <c r="F802" s="11">
        <f t="shared" si="372"/>
        <v>1844.0608000000002</v>
      </c>
      <c r="G802" s="12">
        <f t="shared" si="373"/>
        <v>3.2290233960693665E-2</v>
      </c>
      <c r="H802" s="17">
        <f t="shared" si="352"/>
        <v>30.969115962965226</v>
      </c>
      <c r="I802" s="17"/>
      <c r="J802" s="11">
        <f t="shared" si="388"/>
        <v>76813947.805300772</v>
      </c>
      <c r="K802" s="11">
        <f t="shared" si="359"/>
        <v>70859754.94651866</v>
      </c>
      <c r="L802" s="23">
        <f t="shared" si="367"/>
        <v>69174827.642567888</v>
      </c>
      <c r="M802" s="11">
        <f t="shared" si="345"/>
        <v>72373472.982638359</v>
      </c>
      <c r="N802" s="11">
        <f t="shared" si="391"/>
        <v>74069763.391092435</v>
      </c>
      <c r="O802" s="11">
        <f t="shared" si="379"/>
        <v>74076299.276176602</v>
      </c>
      <c r="P802" s="20">
        <f t="shared" si="353"/>
        <v>4260584.8372581415</v>
      </c>
      <c r="Q802" s="2">
        <f t="shared" si="354"/>
        <v>18.028968026542959</v>
      </c>
      <c r="R802" s="2">
        <f t="shared" si="360"/>
        <v>16.631462030015527</v>
      </c>
      <c r="S802" s="2">
        <f t="shared" si="368"/>
        <v>16.235993480905471</v>
      </c>
      <c r="T802" s="2">
        <f t="shared" si="346"/>
        <v>16.986746126903462</v>
      </c>
      <c r="U802" s="2">
        <f t="shared" si="392"/>
        <v>17.384881705291736</v>
      </c>
      <c r="V802" s="2">
        <f t="shared" si="380"/>
        <v>17.386415740015565</v>
      </c>
      <c r="W802" s="2">
        <f>'[1]A - 12HR - Input'!E816</f>
        <v>16.96</v>
      </c>
      <c r="X802" s="2">
        <f t="shared" si="355"/>
        <v>0.9407083075986834</v>
      </c>
      <c r="Y802" s="2">
        <f t="shared" si="356"/>
        <v>22.536210033178698</v>
      </c>
      <c r="Z802" s="2">
        <f t="shared" si="357"/>
        <v>10.096222094864057</v>
      </c>
      <c r="AA802">
        <f>'[1]LT6.2a - Adj LT ST Implied'!H506</f>
        <v>16.672242788112438</v>
      </c>
      <c r="AB802">
        <f>'[1]LT6.2a - Adj LT ST Implied'!M506</f>
        <v>19.006356778448179</v>
      </c>
      <c r="AC802">
        <f>'[1]LT6.2a - Adj LT ST Implied'!O506</f>
        <v>10.003345672867463</v>
      </c>
      <c r="AD802">
        <f>'[1]LT6.2a - Adj LT ST Implied'!I506</f>
        <v>17.490931491672985</v>
      </c>
      <c r="AE802">
        <f>'[1]LT6.2a - Adj LT ST Implied'!N506</f>
        <v>23.962576143591992</v>
      </c>
      <c r="AF802">
        <f>'[1]LT6.2a - Adj LT ST Implied'!P506</f>
        <v>9.6200123204201429</v>
      </c>
    </row>
    <row r="803" spans="2:32">
      <c r="B803" s="2">
        <f t="shared" si="374"/>
        <v>802</v>
      </c>
      <c r="C803" s="10">
        <f t="shared" ref="C803" si="395">C802</f>
        <v>43507</v>
      </c>
      <c r="D803" s="11">
        <f>'[1]A - 12HR - Input'!E817</f>
        <v>16.68</v>
      </c>
      <c r="E803" s="12">
        <f>'[1]A - 12HR - Input'!D817</f>
        <v>108.91</v>
      </c>
      <c r="F803" s="11">
        <f t="shared" si="372"/>
        <v>1816.6188</v>
      </c>
      <c r="G803" s="12">
        <f t="shared" si="373"/>
        <v>3.2882111976266462E-2</v>
      </c>
      <c r="H803" s="17">
        <f t="shared" si="352"/>
        <v>30.41167187563185</v>
      </c>
      <c r="I803" s="17"/>
      <c r="J803" s="11">
        <f t="shared" si="388"/>
        <v>76705531.254913136</v>
      </c>
      <c r="K803" s="11">
        <f t="shared" si="359"/>
        <v>73208607.580221996</v>
      </c>
      <c r="L803" s="23">
        <f t="shared" si="367"/>
        <v>69385773.812271357</v>
      </c>
      <c r="M803" s="11">
        <f t="shared" si="345"/>
        <v>72365475.439014077</v>
      </c>
      <c r="N803" s="11">
        <f t="shared" si="391"/>
        <v>74077375.8565889</v>
      </c>
      <c r="O803" s="11">
        <f t="shared" si="379"/>
        <v>74107417.52321136</v>
      </c>
      <c r="P803" s="20">
        <f t="shared" si="353"/>
        <v>4261398.3533562627</v>
      </c>
      <c r="Q803" s="2">
        <f t="shared" si="354"/>
        <v>18.000084689219474</v>
      </c>
      <c r="R803" s="2">
        <f t="shared" si="360"/>
        <v>17.179479952293864</v>
      </c>
      <c r="S803" s="2">
        <f t="shared" si="368"/>
        <v>16.282395603223378</v>
      </c>
      <c r="T803" s="2">
        <f t="shared" si="346"/>
        <v>16.981626555053055</v>
      </c>
      <c r="U803" s="2">
        <f t="shared" si="392"/>
        <v>17.383349246907606</v>
      </c>
      <c r="V803" s="2">
        <f t="shared" si="380"/>
        <v>17.390398967241495</v>
      </c>
      <c r="W803" s="2">
        <f>'[1]A - 12HR - Input'!E817</f>
        <v>16.68</v>
      </c>
      <c r="X803" s="2">
        <f t="shared" si="355"/>
        <v>0.92666230676069583</v>
      </c>
      <c r="Y803" s="2">
        <f t="shared" si="356"/>
        <v>22.500105861524343</v>
      </c>
      <c r="Z803" s="2">
        <f t="shared" si="357"/>
        <v>10.080047425962906</v>
      </c>
      <c r="AA803">
        <f>'[1]LT6.2a - Adj LT ST Implied'!H507</f>
        <v>16.662804719016602</v>
      </c>
      <c r="AB803">
        <f>'[1]LT6.2a - Adj LT ST Implied'!M507</f>
        <v>18.995597379678927</v>
      </c>
      <c r="AC803">
        <f>'[1]LT6.2a - Adj LT ST Implied'!O507</f>
        <v>9.9976828314099606</v>
      </c>
      <c r="AD803">
        <f>'[1]LT6.2a - Adj LT ST Implied'!I507</f>
        <v>17.503148231573654</v>
      </c>
      <c r="AE803">
        <f>'[1]LT6.2a - Adj LT ST Implied'!N507</f>
        <v>23.97931307725591</v>
      </c>
      <c r="AF803">
        <f>'[1]LT6.2a - Adj LT ST Implied'!P507</f>
        <v>9.6267315273655107</v>
      </c>
    </row>
    <row r="804" spans="2:32">
      <c r="B804" s="2">
        <f t="shared" si="374"/>
        <v>803</v>
      </c>
      <c r="C804" s="10">
        <f>'[1]A - 12HR - Input'!C818</f>
        <v>43508</v>
      </c>
      <c r="D804" s="11">
        <f>'[1]A - 12HR - Input'!E818</f>
        <v>16.71</v>
      </c>
      <c r="E804" s="12">
        <f>'[1]A - 12HR - Input'!D818</f>
        <v>109.17</v>
      </c>
      <c r="F804" s="11">
        <f t="shared" si="372"/>
        <v>1824.2307000000001</v>
      </c>
      <c r="G804" s="12">
        <f t="shared" si="373"/>
        <v>3.3484839079701088E-2</v>
      </c>
      <c r="H804" s="17">
        <f t="shared" si="352"/>
        <v>29.864261781870471</v>
      </c>
      <c r="I804" s="17"/>
      <c r="J804" s="11">
        <f t="shared" si="388"/>
        <v>76604656.74449344</v>
      </c>
      <c r="K804" s="11">
        <f t="shared" si="359"/>
        <v>72818372.58526741</v>
      </c>
      <c r="L804" s="23">
        <f t="shared" si="367"/>
        <v>69679912.016800731</v>
      </c>
      <c r="M804" s="11">
        <f t="shared" si="345"/>
        <v>72351969.744091511</v>
      </c>
      <c r="N804" s="11">
        <f t="shared" si="391"/>
        <v>74085936.899648428</v>
      </c>
      <c r="O804" s="11">
        <f t="shared" si="379"/>
        <v>74109685.469602913</v>
      </c>
      <c r="P804" s="20">
        <f t="shared" si="353"/>
        <v>4262391.7912799548</v>
      </c>
      <c r="Q804" s="2">
        <f t="shared" si="354"/>
        <v>17.972223224812893</v>
      </c>
      <c r="R804" s="2">
        <f t="shared" si="360"/>
        <v>17.083922865617371</v>
      </c>
      <c r="S804" s="2">
        <f t="shared" si="368"/>
        <v>16.347608438847086</v>
      </c>
      <c r="T804" s="2">
        <f t="shared" si="346"/>
        <v>16.974500066396974</v>
      </c>
      <c r="U804" s="2">
        <f t="shared" si="392"/>
        <v>17.38130620728348</v>
      </c>
      <c r="V804" s="2">
        <f t="shared" si="380"/>
        <v>17.386877860739425</v>
      </c>
      <c r="W804" s="2">
        <f>'[1]A - 12HR - Input'!E818</f>
        <v>16.71</v>
      </c>
      <c r="X804" s="2">
        <f t="shared" si="355"/>
        <v>0.92976810887424122</v>
      </c>
      <c r="Y804" s="2">
        <f t="shared" si="356"/>
        <v>22.465279031016117</v>
      </c>
      <c r="Z804" s="2">
        <f t="shared" si="357"/>
        <v>10.064445005895221</v>
      </c>
      <c r="AA804">
        <f>'[1]LT6.2a - Adj LT ST Implied'!H508</f>
        <v>16.656138978799955</v>
      </c>
      <c r="AB804">
        <f>'[1]LT6.2a - Adj LT ST Implied'!M508</f>
        <v>18.987998435831948</v>
      </c>
      <c r="AC804">
        <f>'[1]LT6.2a - Adj LT ST Implied'!O508</f>
        <v>9.9936833872799724</v>
      </c>
      <c r="AD804">
        <f>'[1]LT6.2a - Adj LT ST Implied'!I508</f>
        <v>17.51631813598102</v>
      </c>
      <c r="AE804">
        <f>'[1]LT6.2a - Adj LT ST Implied'!N508</f>
        <v>23.997355846293999</v>
      </c>
      <c r="AF804">
        <f>'[1]LT6.2a - Adj LT ST Implied'!P508</f>
        <v>9.6339749747895613</v>
      </c>
    </row>
    <row r="805" spans="2:32">
      <c r="B805" s="2">
        <f t="shared" si="374"/>
        <v>804</v>
      </c>
      <c r="C805" s="10">
        <f t="shared" ref="C805" si="396">C804</f>
        <v>43508</v>
      </c>
      <c r="D805" s="11">
        <f>'[1]A - 12HR - Input'!E819</f>
        <v>16.79</v>
      </c>
      <c r="E805" s="12">
        <f>'[1]A - 12HR - Input'!D819</f>
        <v>109.49</v>
      </c>
      <c r="F805" s="11">
        <f t="shared" si="372"/>
        <v>1838.3370999999997</v>
      </c>
      <c r="G805" s="12">
        <f t="shared" si="373"/>
        <v>3.4098614134115163E-2</v>
      </c>
      <c r="H805" s="17">
        <f t="shared" si="352"/>
        <v>29.326705069796802</v>
      </c>
      <c r="I805" s="17"/>
      <c r="J805" s="11">
        <f t="shared" si="388"/>
        <v>76514885.97470136</v>
      </c>
      <c r="K805" s="11">
        <f t="shared" si="359"/>
        <v>73253918.211907148</v>
      </c>
      <c r="L805" s="23">
        <f t="shared" si="367"/>
        <v>70030508.629212692</v>
      </c>
      <c r="M805" s="11">
        <f t="shared" si="345"/>
        <v>72386485.080873832</v>
      </c>
      <c r="N805" s="11">
        <f t="shared" si="391"/>
        <v>74098033.268826738</v>
      </c>
      <c r="O805" s="11">
        <f t="shared" si="379"/>
        <v>74110039.296366856</v>
      </c>
      <c r="P805" s="20">
        <f t="shared" si="353"/>
        <v>4263592.959996053</v>
      </c>
      <c r="Q805" s="2">
        <f t="shared" si="354"/>
        <v>17.946104774216579</v>
      </c>
      <c r="R805" s="2">
        <f t="shared" si="360"/>
        <v>17.181264463851392</v>
      </c>
      <c r="S805" s="2">
        <f t="shared" si="368"/>
        <v>16.425233197982745</v>
      </c>
      <c r="T805" s="2">
        <f t="shared" si="346"/>
        <v>16.977813257516225</v>
      </c>
      <c r="U805" s="2">
        <f t="shared" si="392"/>
        <v>17.379246556616732</v>
      </c>
      <c r="V805" s="2">
        <f t="shared" si="380"/>
        <v>17.382062497925567</v>
      </c>
      <c r="W805" s="2">
        <f>'[1]A - 12HR - Input'!E819</f>
        <v>16.79</v>
      </c>
      <c r="X805" s="2">
        <f t="shared" si="355"/>
        <v>0.93557906917619404</v>
      </c>
      <c r="Y805" s="2">
        <f t="shared" si="356"/>
        <v>22.432630967770724</v>
      </c>
      <c r="Z805" s="2">
        <f t="shared" si="357"/>
        <v>10.049818673561285</v>
      </c>
      <c r="AA805">
        <f>'[1]LT6.2a - Adj LT ST Implied'!H509</f>
        <v>16.646191616759829</v>
      </c>
      <c r="AB805">
        <f>'[1]LT6.2a - Adj LT ST Implied'!M509</f>
        <v>18.976658443106203</v>
      </c>
      <c r="AC805">
        <f>'[1]LT6.2a - Adj LT ST Implied'!O509</f>
        <v>9.9877149700558974</v>
      </c>
      <c r="AD805">
        <f>'[1]LT6.2a - Adj LT ST Implied'!I509</f>
        <v>17.530643603104085</v>
      </c>
      <c r="AE805">
        <f>'[1]LT6.2a - Adj LT ST Implied'!N509</f>
        <v>24.0169817362526</v>
      </c>
      <c r="AF805">
        <f>'[1]LT6.2a - Adj LT ST Implied'!P509</f>
        <v>9.6418539817072482</v>
      </c>
    </row>
    <row r="806" spans="2:32">
      <c r="B806" s="2">
        <f t="shared" si="374"/>
        <v>805</v>
      </c>
      <c r="C806" s="10">
        <f>'[1]A - 12HR - Input'!C820</f>
        <v>43509</v>
      </c>
      <c r="D806" s="11">
        <f>'[1]A - 12HR - Input'!E820</f>
        <v>16.97</v>
      </c>
      <c r="E806" s="12">
        <f>'[1]A - 12HR - Input'!D820</f>
        <v>109.46</v>
      </c>
      <c r="F806" s="11">
        <f t="shared" si="372"/>
        <v>1857.5361999999998</v>
      </c>
      <c r="G806" s="12">
        <f t="shared" si="373"/>
        <v>3.4723639647775105E-2</v>
      </c>
      <c r="H806" s="17">
        <f t="shared" si="352"/>
        <v>28.798824378540466</v>
      </c>
      <c r="I806" s="17"/>
      <c r="J806" s="11">
        <f t="shared" si="388"/>
        <v>76439617.034790307</v>
      </c>
      <c r="K806" s="11">
        <f t="shared" si="359"/>
        <v>73920953.223007053</v>
      </c>
      <c r="L806" s="23">
        <f t="shared" si="367"/>
        <v>70448469.379087403</v>
      </c>
      <c r="M806" s="11">
        <f t="shared" ref="M806:M869" si="397">SUMPRODUCT(F752:F805,G752:G805)*40000/SUM(G752:G805)</f>
        <v>72464989.386562377</v>
      </c>
      <c r="N806" s="11">
        <f t="shared" si="391"/>
        <v>74113473.045588613</v>
      </c>
      <c r="O806" s="11">
        <f t="shared" si="379"/>
        <v>74109475.462730676</v>
      </c>
      <c r="P806" s="20">
        <f t="shared" si="353"/>
        <v>4264747.5933733582</v>
      </c>
      <c r="Q806" s="2">
        <f t="shared" si="354"/>
        <v>17.923596968215321</v>
      </c>
      <c r="R806" s="2">
        <f t="shared" si="360"/>
        <v>17.33301950574209</v>
      </c>
      <c r="S806" s="2">
        <f t="shared" si="368"/>
        <v>16.518789878339227</v>
      </c>
      <c r="T806" s="2">
        <f t="shared" ref="T806:T869" si="398">M806/P806</f>
        <v>16.991624427940305</v>
      </c>
      <c r="U806" s="2">
        <f t="shared" si="392"/>
        <v>17.378161643316819</v>
      </c>
      <c r="V806" s="2">
        <f t="shared" si="380"/>
        <v>17.377224288228291</v>
      </c>
      <c r="W806" s="2">
        <f>'[1]A - 12HR - Input'!E820</f>
        <v>16.97</v>
      </c>
      <c r="X806" s="2">
        <f t="shared" si="355"/>
        <v>0.94679656265947199</v>
      </c>
      <c r="Y806" s="2">
        <f t="shared" si="356"/>
        <v>22.404496210269151</v>
      </c>
      <c r="Z806" s="2">
        <f t="shared" si="357"/>
        <v>10.037214302200582</v>
      </c>
      <c r="AA806">
        <f>'[1]LT6.2a - Adj LT ST Implied'!H510</f>
        <v>16.644308319234739</v>
      </c>
      <c r="AB806">
        <f>'[1]LT6.2a - Adj LT ST Implied'!M510</f>
        <v>18.9745114839276</v>
      </c>
      <c r="AC806">
        <f>'[1]LT6.2a - Adj LT ST Implied'!O510</f>
        <v>9.9865849915408429</v>
      </c>
      <c r="AD806">
        <f>'[1]LT6.2a - Adj LT ST Implied'!I510</f>
        <v>17.547544400266485</v>
      </c>
      <c r="AE806">
        <f>'[1]LT6.2a - Adj LT ST Implied'!N510</f>
        <v>24.040135828365088</v>
      </c>
      <c r="AF806">
        <f>'[1]LT6.2a - Adj LT ST Implied'!P510</f>
        <v>9.6511494201465684</v>
      </c>
    </row>
    <row r="807" spans="2:32">
      <c r="B807" s="2">
        <f t="shared" si="374"/>
        <v>806</v>
      </c>
      <c r="C807" s="10">
        <f t="shared" ref="C807" si="399">C806</f>
        <v>43509</v>
      </c>
      <c r="D807" s="11">
        <f>'[1]A - 12HR - Input'!E821</f>
        <v>16.98</v>
      </c>
      <c r="E807" s="12">
        <f>'[1]A - 12HR - Input'!D821</f>
        <v>109.34</v>
      </c>
      <c r="F807" s="11">
        <f t="shared" si="372"/>
        <v>1856.5932</v>
      </c>
      <c r="G807" s="12">
        <f t="shared" si="373"/>
        <v>3.5360121840911508E-2</v>
      </c>
      <c r="H807" s="17">
        <f t="shared" si="352"/>
        <v>28.280445539726742</v>
      </c>
      <c r="I807" s="17"/>
      <c r="J807" s="11">
        <f t="shared" si="388"/>
        <v>76365464.765061647</v>
      </c>
      <c r="K807" s="11">
        <f t="shared" si="359"/>
        <v>74282416.718466207</v>
      </c>
      <c r="L807" s="23">
        <f t="shared" si="367"/>
        <v>70856229.65009895</v>
      </c>
      <c r="M807" s="11">
        <f t="shared" si="397"/>
        <v>72518477.727850974</v>
      </c>
      <c r="N807" s="11">
        <f t="shared" si="391"/>
        <v>74124612.613661572</v>
      </c>
      <c r="O807" s="11">
        <f t="shared" si="379"/>
        <v>74121654.106314451</v>
      </c>
      <c r="P807" s="20">
        <f t="shared" si="353"/>
        <v>4265798.9100354239</v>
      </c>
      <c r="Q807" s="2">
        <f t="shared" si="354"/>
        <v>17.901796679962931</v>
      </c>
      <c r="R807" s="2">
        <f t="shared" si="360"/>
        <v>17.413482980577101</v>
      </c>
      <c r="S807" s="2">
        <f t="shared" si="368"/>
        <v>16.610307036135126</v>
      </c>
      <c r="T807" s="2">
        <f t="shared" si="398"/>
        <v>16.999975680346537</v>
      </c>
      <c r="U807" s="2">
        <f t="shared" si="392"/>
        <v>17.376490119888476</v>
      </c>
      <c r="V807" s="2">
        <f t="shared" si="380"/>
        <v>17.375796578676262</v>
      </c>
      <c r="W807" s="2">
        <f>'[1]A - 12HR - Input'!E821</f>
        <v>16.98</v>
      </c>
      <c r="X807" s="2">
        <f t="shared" si="355"/>
        <v>0.94850814717415055</v>
      </c>
      <c r="Y807" s="2">
        <f t="shared" si="356"/>
        <v>22.377245849953663</v>
      </c>
      <c r="Z807" s="2">
        <f t="shared" si="357"/>
        <v>10.025006140779242</v>
      </c>
      <c r="AA807">
        <f>'[1]LT6.2a - Adj LT ST Implied'!H511</f>
        <v>16.658965230836777</v>
      </c>
      <c r="AB807">
        <f>'[1]LT6.2a - Adj LT ST Implied'!M511</f>
        <v>18.991220363153925</v>
      </c>
      <c r="AC807">
        <f>'[1]LT6.2a - Adj LT ST Implied'!O511</f>
        <v>9.9953791385020665</v>
      </c>
      <c r="AD807">
        <f>'[1]LT6.2a - Adj LT ST Implied'!I511</f>
        <v>17.559867813378649</v>
      </c>
      <c r="AE807">
        <f>'[1]LT6.2a - Adj LT ST Implied'!N511</f>
        <v>24.05701890432875</v>
      </c>
      <c r="AF807">
        <f>'[1]LT6.2a - Adj LT ST Implied'!P511</f>
        <v>9.6579272973582579</v>
      </c>
    </row>
    <row r="808" spans="2:32">
      <c r="B808" s="2">
        <f t="shared" si="374"/>
        <v>807</v>
      </c>
      <c r="C808" s="10">
        <f>'[1]A - 12HR - Input'!C822</f>
        <v>43510</v>
      </c>
      <c r="D808" s="11">
        <f>'[1]A - 12HR - Input'!E822</f>
        <v>16.97</v>
      </c>
      <c r="E808" s="12">
        <f>'[1]A - 12HR - Input'!D822</f>
        <v>112.16</v>
      </c>
      <c r="F808" s="11">
        <f t="shared" si="372"/>
        <v>1903.3551999999997</v>
      </c>
      <c r="G808" s="12">
        <f t="shared" si="373"/>
        <v>3.6008270713759186E-2</v>
      </c>
      <c r="H808" s="17">
        <f t="shared" si="352"/>
        <v>27.77139752001165</v>
      </c>
      <c r="I808" s="17"/>
      <c r="J808" s="11">
        <f t="shared" si="388"/>
        <v>76326213.006701514</v>
      </c>
      <c r="K808" s="11">
        <f t="shared" si="359"/>
        <v>75207461.60242179</v>
      </c>
      <c r="L808" s="23">
        <f t="shared" si="367"/>
        <v>71409646.449806154</v>
      </c>
      <c r="M808" s="11">
        <f t="shared" si="397"/>
        <v>72575820.001751661</v>
      </c>
      <c r="N808" s="11">
        <f t="shared" si="391"/>
        <v>74157317.279729813</v>
      </c>
      <c r="O808" s="11">
        <f t="shared" si="379"/>
        <v>74115275.591356516</v>
      </c>
      <c r="P808" s="20">
        <f t="shared" si="353"/>
        <v>4268859.0331432624</v>
      </c>
      <c r="Q808" s="2">
        <f t="shared" si="354"/>
        <v>17.879768906423859</v>
      </c>
      <c r="R808" s="2">
        <f t="shared" si="360"/>
        <v>17.617696208404602</v>
      </c>
      <c r="S808" s="2">
        <f t="shared" si="368"/>
        <v>16.728040419087236</v>
      </c>
      <c r="T808" s="2">
        <f t="shared" si="398"/>
        <v>17.001221974835829</v>
      </c>
      <c r="U808" s="2">
        <f t="shared" si="392"/>
        <v>17.371695037005242</v>
      </c>
      <c r="V808" s="2">
        <f t="shared" si="380"/>
        <v>17.361846576785105</v>
      </c>
      <c r="W808" s="2">
        <f>'[1]A - 12HR - Input'!E822</f>
        <v>16.97</v>
      </c>
      <c r="X808" s="2">
        <f t="shared" si="355"/>
        <v>0.94911741246851367</v>
      </c>
      <c r="Y808" s="2">
        <f t="shared" si="356"/>
        <v>22.349711133029825</v>
      </c>
      <c r="Z808" s="2">
        <f t="shared" si="357"/>
        <v>10.012670587597363</v>
      </c>
      <c r="AA808">
        <f>'[1]LT6.2a - Adj LT ST Implied'!H512</f>
        <v>16.678737729028725</v>
      </c>
      <c r="AB808">
        <f>'[1]LT6.2a - Adj LT ST Implied'!M512</f>
        <v>19.013761011092747</v>
      </c>
      <c r="AC808">
        <f>'[1]LT6.2a - Adj LT ST Implied'!O512</f>
        <v>10.007242637417235</v>
      </c>
      <c r="AD808">
        <f>'[1]LT6.2a - Adj LT ST Implied'!I512</f>
        <v>17.56580255683755</v>
      </c>
      <c r="AE808">
        <f>'[1]LT6.2a - Adj LT ST Implied'!N512</f>
        <v>24.065149502867445</v>
      </c>
      <c r="AF808">
        <f>'[1]LT6.2a - Adj LT ST Implied'!P512</f>
        <v>9.6611914062606541</v>
      </c>
    </row>
    <row r="809" spans="2:32">
      <c r="B809" s="2">
        <f t="shared" si="374"/>
        <v>808</v>
      </c>
      <c r="C809" s="10">
        <f t="shared" ref="C809" si="400">C808</f>
        <v>43510</v>
      </c>
      <c r="D809" s="11">
        <f>'[1]A - 12HR - Input'!E823</f>
        <v>16.82</v>
      </c>
      <c r="E809" s="12">
        <f>'[1]A - 12HR - Input'!D823</f>
        <v>114.5</v>
      </c>
      <c r="F809" s="11">
        <f t="shared" si="372"/>
        <v>1925.89</v>
      </c>
      <c r="G809" s="12">
        <f t="shared" si="373"/>
        <v>3.6668300115844384E-2</v>
      </c>
      <c r="H809" s="17">
        <f t="shared" si="352"/>
        <v>27.271512364651443</v>
      </c>
      <c r="I809" s="17"/>
      <c r="J809" s="11">
        <f t="shared" si="388"/>
        <v>76301687.657856256</v>
      </c>
      <c r="K809" s="11">
        <f t="shared" si="359"/>
        <v>76588997.101917237</v>
      </c>
      <c r="L809" s="23">
        <f t="shared" si="367"/>
        <v>71929669.141269118</v>
      </c>
      <c r="M809" s="11">
        <f t="shared" si="397"/>
        <v>72698651.723330021</v>
      </c>
      <c r="N809" s="11">
        <f t="shared" si="391"/>
        <v>74200165.838555634</v>
      </c>
      <c r="O809" s="11">
        <f t="shared" si="379"/>
        <v>74139865.87447764</v>
      </c>
      <c r="P809" s="20">
        <f t="shared" si="353"/>
        <v>4273542.7978150072</v>
      </c>
      <c r="Q809" s="2">
        <f t="shared" si="354"/>
        <v>17.854433959774095</v>
      </c>
      <c r="R809" s="2">
        <f t="shared" si="360"/>
        <v>17.921663763628608</v>
      </c>
      <c r="S809" s="2">
        <f t="shared" si="368"/>
        <v>16.831390849307883</v>
      </c>
      <c r="T809" s="2">
        <f t="shared" si="398"/>
        <v>17.011331151404324</v>
      </c>
      <c r="U809" s="2">
        <f t="shared" si="392"/>
        <v>17.362682287046002</v>
      </c>
      <c r="V809" s="2">
        <f t="shared" si="380"/>
        <v>17.34857222264959</v>
      </c>
      <c r="W809" s="2">
        <f>'[1]A - 12HR - Input'!E823</f>
        <v>16.82</v>
      </c>
      <c r="X809" s="2">
        <f t="shared" si="355"/>
        <v>0.94206290929722747</v>
      </c>
      <c r="Y809" s="2">
        <f t="shared" si="356"/>
        <v>22.31804244971762</v>
      </c>
      <c r="Z809" s="2">
        <f t="shared" si="357"/>
        <v>9.9984830174734949</v>
      </c>
      <c r="AA809">
        <f>'[1]LT6.2a - Adj LT ST Implied'!H513</f>
        <v>16.676018581540195</v>
      </c>
      <c r="AB809">
        <f>'[1]LT6.2a - Adj LT ST Implied'!M513</f>
        <v>19.010661182955822</v>
      </c>
      <c r="AC809">
        <f>'[1]LT6.2a - Adj LT ST Implied'!O513</f>
        <v>10.005611148924116</v>
      </c>
      <c r="AD809">
        <f>'[1]LT6.2a - Adj LT ST Implied'!I513</f>
        <v>17.563639327786383</v>
      </c>
      <c r="AE809">
        <f>'[1]LT6.2a - Adj LT ST Implied'!N513</f>
        <v>24.062185879067346</v>
      </c>
      <c r="AF809">
        <f>'[1]LT6.2a - Adj LT ST Implied'!P513</f>
        <v>9.6600016302825118</v>
      </c>
    </row>
    <row r="810" spans="2:32">
      <c r="B810" s="2">
        <f t="shared" si="374"/>
        <v>809</v>
      </c>
      <c r="C810" s="10">
        <f>'[1]A - 12HR - Input'!C824</f>
        <v>43511</v>
      </c>
      <c r="D810" s="11">
        <f>'[1]A - 12HR - Input'!E824</f>
        <v>17</v>
      </c>
      <c r="E810" s="12">
        <f>'[1]A - 12HR - Input'!D824</f>
        <v>116.34</v>
      </c>
      <c r="F810" s="11">
        <f t="shared" si="372"/>
        <v>1977.78</v>
      </c>
      <c r="G810" s="12">
        <f t="shared" si="373"/>
        <v>3.7340427816542142E-2</v>
      </c>
      <c r="H810" s="17">
        <f t="shared" si="352"/>
        <v>26.780625142087715</v>
      </c>
      <c r="I810" s="17"/>
      <c r="J810" s="11">
        <f t="shared" si="388"/>
        <v>76314930.494266674</v>
      </c>
      <c r="K810" s="11">
        <f t="shared" si="359"/>
        <v>78082825.02522704</v>
      </c>
      <c r="L810" s="23">
        <f t="shared" si="367"/>
        <v>72589288.983199343</v>
      </c>
      <c r="M810" s="11">
        <f t="shared" si="397"/>
        <v>72827757.265526846</v>
      </c>
      <c r="N810" s="11">
        <f t="shared" si="391"/>
        <v>74294310.819258898</v>
      </c>
      <c r="O810" s="11">
        <f t="shared" si="379"/>
        <v>74191872.099814802</v>
      </c>
      <c r="P810" s="20">
        <f t="shared" si="353"/>
        <v>4279465.7658274751</v>
      </c>
      <c r="Q810" s="2">
        <f t="shared" si="354"/>
        <v>17.832817148266276</v>
      </c>
      <c r="R810" s="2">
        <f t="shared" si="360"/>
        <v>18.245928183077542</v>
      </c>
      <c r="S810" s="2">
        <f t="shared" si="368"/>
        <v>16.962231492267474</v>
      </c>
      <c r="T810" s="2">
        <f t="shared" si="398"/>
        <v>17.017955336171479</v>
      </c>
      <c r="U810" s="2">
        <f t="shared" si="392"/>
        <v>17.360650811256903</v>
      </c>
      <c r="V810" s="2">
        <f t="shared" si="380"/>
        <v>17.336713543137574</v>
      </c>
      <c r="W810" s="2">
        <f>'[1]A - 12HR - Input'!E824</f>
        <v>17</v>
      </c>
      <c r="X810" s="2">
        <f t="shared" si="355"/>
        <v>0.95329862122501252</v>
      </c>
      <c r="Y810" s="2">
        <f t="shared" si="356"/>
        <v>22.291021435332844</v>
      </c>
      <c r="Z810" s="2">
        <f t="shared" si="357"/>
        <v>9.9863776030291156</v>
      </c>
      <c r="AA810">
        <f>'[1]LT6.2a - Adj LT ST Implied'!H514</f>
        <v>16.674430296281962</v>
      </c>
      <c r="AB810">
        <f>'[1]LT6.2a - Adj LT ST Implied'!M514</f>
        <v>19.008850537761436</v>
      </c>
      <c r="AC810">
        <f>'[1]LT6.2a - Adj LT ST Implied'!O514</f>
        <v>10.004658177769176</v>
      </c>
      <c r="AD810">
        <f>'[1]LT6.2a - Adj LT ST Implied'!I514</f>
        <v>17.561356522505751</v>
      </c>
      <c r="AE810">
        <f>'[1]LT6.2a - Adj LT ST Implied'!N514</f>
        <v>24.059058435832881</v>
      </c>
      <c r="AF810">
        <f>'[1]LT6.2a - Adj LT ST Implied'!P514</f>
        <v>9.6587460873781641</v>
      </c>
    </row>
    <row r="811" spans="2:32">
      <c r="B811" s="2">
        <f t="shared" si="374"/>
        <v>810</v>
      </c>
      <c r="C811" s="10">
        <f t="shared" ref="C811" si="401">C810</f>
        <v>43511</v>
      </c>
      <c r="D811" s="11">
        <f>'[1]A - 12HR - Input'!E825</f>
        <v>17.190000000000001</v>
      </c>
      <c r="E811" s="12">
        <f>'[1]A - 12HR - Input'!D825</f>
        <v>117.76</v>
      </c>
      <c r="F811" s="11">
        <f t="shared" si="372"/>
        <v>2024.2944000000002</v>
      </c>
      <c r="G811" s="12">
        <f t="shared" si="373"/>
        <v>3.8024875576926818E-2</v>
      </c>
      <c r="H811" s="17">
        <f t="shared" si="352"/>
        <v>26.298573889530143</v>
      </c>
      <c r="I811" s="17"/>
      <c r="J811" s="11">
        <f t="shared" si="388"/>
        <v>76361930.261516497</v>
      </c>
      <c r="K811" s="11">
        <f t="shared" si="359"/>
        <v>80049936.629667014</v>
      </c>
      <c r="L811" s="23">
        <f t="shared" si="367"/>
        <v>73457087.825809136</v>
      </c>
      <c r="M811" s="11">
        <f t="shared" si="397"/>
        <v>72990858.370686218</v>
      </c>
      <c r="N811" s="11">
        <f t="shared" si="391"/>
        <v>74410703.513156816</v>
      </c>
      <c r="O811" s="11">
        <f t="shared" si="379"/>
        <v>74271171.994262978</v>
      </c>
      <c r="P811" s="20">
        <f t="shared" si="353"/>
        <v>4286304.5204157215</v>
      </c>
      <c r="Q811" s="2">
        <f t="shared" si="354"/>
        <v>17.815330174933599</v>
      </c>
      <c r="R811" s="2">
        <f t="shared" si="360"/>
        <v>18.675746496402244</v>
      </c>
      <c r="S811" s="2">
        <f t="shared" si="368"/>
        <v>17.137626940860621</v>
      </c>
      <c r="T811" s="2">
        <f t="shared" si="398"/>
        <v>17.028855048219242</v>
      </c>
      <c r="U811" s="2">
        <f t="shared" si="392"/>
        <v>17.360106627687724</v>
      </c>
      <c r="V811" s="2">
        <f t="shared" si="380"/>
        <v>17.327553756507143</v>
      </c>
      <c r="W811" s="2">
        <f>'[1]A - 12HR - Input'!E825</f>
        <v>17.190000000000001</v>
      </c>
      <c r="X811" s="2">
        <f t="shared" si="355"/>
        <v>0.96489932160710412</v>
      </c>
      <c r="Y811" s="2">
        <f t="shared" si="356"/>
        <v>22.269162718666998</v>
      </c>
      <c r="Z811" s="2">
        <f t="shared" si="357"/>
        <v>9.976584897962816</v>
      </c>
      <c r="AA811">
        <f>'[1]LT6.2a - Adj LT ST Implied'!H515</f>
        <v>16.68418142934129</v>
      </c>
      <c r="AB811">
        <f>'[1]LT6.2a - Adj LT ST Implied'!M515</f>
        <v>19.019966829449068</v>
      </c>
      <c r="AC811">
        <f>'[1]LT6.2a - Adj LT ST Implied'!O515</f>
        <v>10.010508857604774</v>
      </c>
      <c r="AD811">
        <f>'[1]LT6.2a - Adj LT ST Implied'!I515</f>
        <v>17.546279898200915</v>
      </c>
      <c r="AE811">
        <f>'[1]LT6.2a - Adj LT ST Implied'!N515</f>
        <v>24.038403460535257</v>
      </c>
      <c r="AF811">
        <f>'[1]LT6.2a - Adj LT ST Implied'!P515</f>
        <v>9.6504539440105042</v>
      </c>
    </row>
    <row r="812" spans="2:32">
      <c r="B812" s="2">
        <f t="shared" si="374"/>
        <v>811</v>
      </c>
      <c r="C812" s="10">
        <f>'[1]A - 12HR - Input'!C826</f>
        <v>43512</v>
      </c>
      <c r="D812" s="11">
        <f>'[1]A - 12HR - Input'!E826</f>
        <v>16.89</v>
      </c>
      <c r="E812" s="12">
        <f>'[1]A - 12HR - Input'!D826</f>
        <v>118.84</v>
      </c>
      <c r="F812" s="11">
        <f t="shared" si="372"/>
        <v>2007.2076000000002</v>
      </c>
      <c r="G812" s="12">
        <f t="shared" si="373"/>
        <v>3.8721869222939742E-2</v>
      </c>
      <c r="H812" s="17">
        <f t="shared" si="352"/>
        <v>25.825199559518595</v>
      </c>
      <c r="I812" s="17"/>
      <c r="J812" s="11">
        <f t="shared" si="388"/>
        <v>76394733.094374657</v>
      </c>
      <c r="K812" s="11">
        <f t="shared" si="359"/>
        <v>80626936.443995953</v>
      </c>
      <c r="L812" s="23">
        <f t="shared" si="367"/>
        <v>74406655.574001774</v>
      </c>
      <c r="M812" s="11">
        <f t="shared" si="397"/>
        <v>73231149.181718349</v>
      </c>
      <c r="N812" s="11">
        <f t="shared" si="391"/>
        <v>74508289.840265974</v>
      </c>
      <c r="O812" s="11">
        <f t="shared" si="379"/>
        <v>74385368.754337907</v>
      </c>
      <c r="P812" s="20">
        <f t="shared" si="353"/>
        <v>4293790.7805618048</v>
      </c>
      <c r="Q812" s="2">
        <f t="shared" si="354"/>
        <v>17.791908595131662</v>
      </c>
      <c r="R812" s="2">
        <f t="shared" si="360"/>
        <v>18.777565224881922</v>
      </c>
      <c r="S812" s="2">
        <f t="shared" si="368"/>
        <v>17.328896394031176</v>
      </c>
      <c r="T812" s="2">
        <f t="shared" si="398"/>
        <v>17.05512749089668</v>
      </c>
      <c r="U812" s="2">
        <f t="shared" si="392"/>
        <v>17.352566449573779</v>
      </c>
      <c r="V812" s="2">
        <f t="shared" si="380"/>
        <v>17.32393881208279</v>
      </c>
      <c r="W812" s="2">
        <f>'[1]A - 12HR - Input'!E826</f>
        <v>16.89</v>
      </c>
      <c r="X812" s="2">
        <f t="shared" si="355"/>
        <v>0.94930793454174733</v>
      </c>
      <c r="Y812" s="2">
        <f t="shared" si="356"/>
        <v>22.239885743914577</v>
      </c>
      <c r="Z812" s="2">
        <f t="shared" si="357"/>
        <v>9.9634688132737317</v>
      </c>
      <c r="AA812">
        <f>'[1]LT6.2a - Adj LT ST Implied'!H516</f>
        <v>16.681635190469045</v>
      </c>
      <c r="AB812">
        <f>'[1]LT6.2a - Adj LT ST Implied'!M516</f>
        <v>19.017064117134709</v>
      </c>
      <c r="AC812">
        <f>'[1]LT6.2a - Adj LT ST Implied'!O516</f>
        <v>10.008981114281427</v>
      </c>
      <c r="AD812">
        <f>'[1]LT6.2a - Adj LT ST Implied'!I516</f>
        <v>17.528412746609806</v>
      </c>
      <c r="AE812">
        <f>'[1]LT6.2a - Adj LT ST Implied'!N516</f>
        <v>24.013925462855436</v>
      </c>
      <c r="AF812">
        <f>'[1]LT6.2a - Adj LT ST Implied'!P516</f>
        <v>9.6406270106353951</v>
      </c>
    </row>
    <row r="813" spans="2:32">
      <c r="B813" s="2">
        <f t="shared" si="374"/>
        <v>812</v>
      </c>
      <c r="C813" s="10">
        <f t="shared" ref="C813" si="402">C812</f>
        <v>43512</v>
      </c>
      <c r="D813" s="11">
        <f>'[1]A - 12HR - Input'!E827</f>
        <v>16.87</v>
      </c>
      <c r="E813" s="12">
        <f>'[1]A - 12HR - Input'!D827</f>
        <v>118.89</v>
      </c>
      <c r="F813" s="11">
        <f t="shared" si="372"/>
        <v>2005.6743000000001</v>
      </c>
      <c r="G813" s="12">
        <f t="shared" si="373"/>
        <v>3.9431638719897896E-2</v>
      </c>
      <c r="H813" s="17">
        <f t="shared" si="352"/>
        <v>25.360345967447262</v>
      </c>
      <c r="I813" s="17"/>
      <c r="J813" s="11">
        <f t="shared" si="388"/>
        <v>76425745.814504191</v>
      </c>
      <c r="K813" s="11">
        <f t="shared" si="359"/>
        <v>80257359.499495476</v>
      </c>
      <c r="L813" s="23">
        <f t="shared" si="367"/>
        <v>75330441.280382782</v>
      </c>
      <c r="M813" s="11">
        <f t="shared" si="397"/>
        <v>73414333.029361576</v>
      </c>
      <c r="N813" s="11">
        <f t="shared" si="391"/>
        <v>74604062.764176741</v>
      </c>
      <c r="O813" s="11">
        <f t="shared" si="379"/>
        <v>74484482.761387557</v>
      </c>
      <c r="P813" s="20">
        <f t="shared" si="353"/>
        <v>4301173.2245084653</v>
      </c>
      <c r="Q813" s="2">
        <f t="shared" si="354"/>
        <v>17.768581227796997</v>
      </c>
      <c r="R813" s="2">
        <f t="shared" si="360"/>
        <v>18.659411121175484</v>
      </c>
      <c r="S813" s="2">
        <f t="shared" si="368"/>
        <v>17.513928723247709</v>
      </c>
      <c r="T813" s="2">
        <f t="shared" si="398"/>
        <v>17.06844370067223</v>
      </c>
      <c r="U813" s="2">
        <f t="shared" si="392"/>
        <v>17.345049564401684</v>
      </c>
      <c r="V813" s="2">
        <f t="shared" si="380"/>
        <v>17.317247846928925</v>
      </c>
      <c r="W813" s="2">
        <f>'[1]A - 12HR - Input'!E827</f>
        <v>16.87</v>
      </c>
      <c r="X813" s="2">
        <f t="shared" si="355"/>
        <v>0.94942864507430313</v>
      </c>
      <c r="Y813" s="2">
        <f t="shared" si="356"/>
        <v>22.210726534746247</v>
      </c>
      <c r="Z813" s="2">
        <f t="shared" si="357"/>
        <v>9.9504054875663197</v>
      </c>
      <c r="AA813">
        <f>'[1]LT6.2a - Adj LT ST Implied'!H517</f>
        <v>16.6653270409995</v>
      </c>
      <c r="AB813">
        <f>'[1]LT6.2a - Adj LT ST Implied'!M517</f>
        <v>18.99847282673943</v>
      </c>
      <c r="AC813">
        <f>'[1]LT6.2a - Adj LT ST Implied'!O517</f>
        <v>9.9991962245997001</v>
      </c>
      <c r="AD813">
        <f>'[1]LT6.2a - Adj LT ST Implied'!I517</f>
        <v>17.51504039856837</v>
      </c>
      <c r="AE813">
        <f>'[1]LT6.2a - Adj LT ST Implied'!N517</f>
        <v>23.995605346038669</v>
      </c>
      <c r="AF813">
        <f>'[1]LT6.2a - Adj LT ST Implied'!P517</f>
        <v>9.6332722192126052</v>
      </c>
    </row>
    <row r="814" spans="2:32">
      <c r="B814" s="2">
        <f t="shared" si="374"/>
        <v>813</v>
      </c>
      <c r="C814" s="10">
        <f>'[1]A - 12HR - Input'!C828</f>
        <v>43513</v>
      </c>
      <c r="D814" s="11">
        <f>'[1]A - 12HR - Input'!E828</f>
        <v>16.920000000000002</v>
      </c>
      <c r="E814" s="12">
        <f>'[1]A - 12HR - Input'!D828</f>
        <v>119.38</v>
      </c>
      <c r="F814" s="11">
        <f t="shared" si="372"/>
        <v>2019.9096000000002</v>
      </c>
      <c r="G814" s="12">
        <f t="shared" si="373"/>
        <v>4.0154418248368531E-2</v>
      </c>
      <c r="H814" s="17">
        <f t="shared" si="352"/>
        <v>24.903859740033212</v>
      </c>
      <c r="I814" s="17"/>
      <c r="J814" s="11">
        <f t="shared" si="388"/>
        <v>76466557.887596533</v>
      </c>
      <c r="K814" s="11">
        <f t="shared" si="359"/>
        <v>80514263.624621615</v>
      </c>
      <c r="L814" s="23">
        <f t="shared" si="367"/>
        <v>76257034.974350095</v>
      </c>
      <c r="M814" s="11">
        <f t="shared" si="397"/>
        <v>73593125.397752434</v>
      </c>
      <c r="N814" s="11">
        <f t="shared" si="391"/>
        <v>74718055.313425958</v>
      </c>
      <c r="O814" s="11">
        <f t="shared" si="379"/>
        <v>74588790.100204423</v>
      </c>
      <c r="P814" s="20">
        <f t="shared" si="353"/>
        <v>4308776.4130395623</v>
      </c>
      <c r="Q814" s="2">
        <f t="shared" si="354"/>
        <v>17.746698959868827</v>
      </c>
      <c r="R814" s="2">
        <f t="shared" si="360"/>
        <v>18.68610851585683</v>
      </c>
      <c r="S814" s="2">
        <f t="shared" si="368"/>
        <v>17.698071949979809</v>
      </c>
      <c r="T814" s="2">
        <f t="shared" si="398"/>
        <v>17.07981996351425</v>
      </c>
      <c r="U814" s="2">
        <f t="shared" si="392"/>
        <v>17.340898703239329</v>
      </c>
      <c r="V814" s="2">
        <f t="shared" si="380"/>
        <v>17.310898257444478</v>
      </c>
      <c r="W814" s="2">
        <f>'[1]A - 12HR - Input'!E828</f>
        <v>16.920000000000002</v>
      </c>
      <c r="X814" s="2">
        <f t="shared" si="355"/>
        <v>0.95341674743352189</v>
      </c>
      <c r="Y814" s="2">
        <f t="shared" si="356"/>
        <v>22.183373699836032</v>
      </c>
      <c r="Z814" s="2">
        <f t="shared" si="357"/>
        <v>9.9381514175265444</v>
      </c>
      <c r="AA814">
        <f>'[1]LT6.2a - Adj LT ST Implied'!H518</f>
        <v>16.666683754673205</v>
      </c>
      <c r="AB814">
        <f>'[1]LT6.2a - Adj LT ST Implied'!M518</f>
        <v>19.000019480327452</v>
      </c>
      <c r="AC814">
        <f>'[1]LT6.2a - Adj LT ST Implied'!O518</f>
        <v>10.000010252803923</v>
      </c>
      <c r="AD814">
        <f>'[1]LT6.2a - Adj LT ST Implied'!I518</f>
        <v>17.491765342097448</v>
      </c>
      <c r="AE814">
        <f>'[1]LT6.2a - Adj LT ST Implied'!N518</f>
        <v>23.963718518673506</v>
      </c>
      <c r="AF814">
        <f>'[1]LT6.2a - Adj LT ST Implied'!P518</f>
        <v>9.6204709381535967</v>
      </c>
    </row>
    <row r="815" spans="2:32">
      <c r="B815" s="2">
        <f t="shared" si="374"/>
        <v>814</v>
      </c>
      <c r="C815" s="10">
        <f t="shared" ref="C815" si="403">C814</f>
        <v>43513</v>
      </c>
      <c r="D815" s="11">
        <f>'[1]A - 12HR - Input'!E829</f>
        <v>17.07</v>
      </c>
      <c r="E815" s="12">
        <f>'[1]A - 12HR - Input'!D829</f>
        <v>118.65</v>
      </c>
      <c r="F815" s="11">
        <f t="shared" si="372"/>
        <v>2025.3555000000001</v>
      </c>
      <c r="G815" s="12">
        <f t="shared" si="373"/>
        <v>4.0890446281434352E-2</v>
      </c>
      <c r="H815" s="17">
        <f t="shared" ref="H815:H878" si="404">1/G815</f>
        <v>24.455590264712612</v>
      </c>
      <c r="I815" s="17"/>
      <c r="J815" s="11">
        <f t="shared" si="388"/>
        <v>76511039.495066091</v>
      </c>
      <c r="K815" s="11">
        <f t="shared" si="359"/>
        <v>80906291.164480329</v>
      </c>
      <c r="L815" s="23">
        <f t="shared" si="367"/>
        <v>77157666.480102494</v>
      </c>
      <c r="M815" s="11">
        <f t="shared" si="397"/>
        <v>73767095.575903192</v>
      </c>
      <c r="N815" s="11">
        <f t="shared" si="391"/>
        <v>74833816.316957042</v>
      </c>
      <c r="O815" s="11">
        <f t="shared" si="379"/>
        <v>74702380.318497732</v>
      </c>
      <c r="P815" s="20">
        <f t="shared" si="353"/>
        <v>4315719.4457756411</v>
      </c>
      <c r="Q815" s="2">
        <f t="shared" si="354"/>
        <v>17.728455349422088</v>
      </c>
      <c r="R815" s="2">
        <f t="shared" si="360"/>
        <v>18.746883846602653</v>
      </c>
      <c r="S815" s="2">
        <f t="shared" si="368"/>
        <v>17.878285984420696</v>
      </c>
      <c r="T815" s="2">
        <f t="shared" si="398"/>
        <v>17.092653149200579</v>
      </c>
      <c r="U815" s="2">
        <f t="shared" si="392"/>
        <v>17.339824160768067</v>
      </c>
      <c r="V815" s="2">
        <f t="shared" si="380"/>
        <v>17.309368984033178</v>
      </c>
      <c r="W815" s="2">
        <f>'[1]A - 12HR - Input'!E829</f>
        <v>17.07</v>
      </c>
      <c r="X815" s="2">
        <f t="shared" si="355"/>
        <v>0.96285884266597699</v>
      </c>
      <c r="Y815" s="2">
        <f t="shared" si="356"/>
        <v>22.160569186777611</v>
      </c>
      <c r="Z815" s="2">
        <f t="shared" si="357"/>
        <v>9.9279349956763703</v>
      </c>
      <c r="AA815">
        <f>'[1]LT6.2a - Adj LT ST Implied'!H519</f>
        <v>16.659593401139063</v>
      </c>
      <c r="AB815">
        <f>'[1]LT6.2a - Adj LT ST Implied'!M519</f>
        <v>18.99193647729853</v>
      </c>
      <c r="AC815">
        <f>'[1]LT6.2a - Adj LT ST Implied'!O519</f>
        <v>9.9957560406834371</v>
      </c>
      <c r="AD815">
        <f>'[1]LT6.2a - Adj LT ST Implied'!I519</f>
        <v>17.47110091282298</v>
      </c>
      <c r="AE815">
        <f>'[1]LT6.2a - Adj LT ST Implied'!N519</f>
        <v>23.935408250567484</v>
      </c>
      <c r="AF815">
        <f>'[1]LT6.2a - Adj LT ST Implied'!P519</f>
        <v>9.609105502052639</v>
      </c>
    </row>
    <row r="816" spans="2:32">
      <c r="B816" s="2">
        <f t="shared" si="374"/>
        <v>815</v>
      </c>
      <c r="C816" s="10">
        <f>'[1]A - 12HR - Input'!C830</f>
        <v>43514</v>
      </c>
      <c r="D816" s="11">
        <f>'[1]A - 12HR - Input'!E830</f>
        <v>16.86</v>
      </c>
      <c r="E816" s="12">
        <f>'[1]A - 12HR - Input'!D830</f>
        <v>117.58</v>
      </c>
      <c r="F816" s="11">
        <f t="shared" si="372"/>
        <v>1982.3987999999999</v>
      </c>
      <c r="G816" s="12">
        <f t="shared" si="373"/>
        <v>4.1639965663375106E-2</v>
      </c>
      <c r="H816" s="17">
        <f t="shared" si="404"/>
        <v>24.015389639947784</v>
      </c>
      <c r="I816" s="17"/>
      <c r="J816" s="11">
        <f t="shared" si="388"/>
        <v>76524557.47848475</v>
      </c>
      <c r="K816" s="11">
        <f t="shared" si="359"/>
        <v>80147283.572149351</v>
      </c>
      <c r="L816" s="23">
        <f t="shared" si="367"/>
        <v>77540145.789440513</v>
      </c>
      <c r="M816" s="11">
        <f t="shared" si="397"/>
        <v>73921271.540308118</v>
      </c>
      <c r="N816" s="11">
        <f t="shared" si="391"/>
        <v>74903191.569249764</v>
      </c>
      <c r="O816" s="11">
        <f t="shared" si="379"/>
        <v>74809772.614304751</v>
      </c>
      <c r="P816" s="20">
        <f t="shared" ref="P816:P879" si="405">H816*720*SUMPRODUCT(E577:E816,G577:G816)</f>
        <v>4321769.5896488978</v>
      </c>
      <c r="Q816" s="2">
        <f t="shared" ref="Q816:Q879" si="406">J816/P816</f>
        <v>17.706764761770106</v>
      </c>
      <c r="R816" s="2">
        <f t="shared" si="360"/>
        <v>18.54501539464545</v>
      </c>
      <c r="S816" s="2">
        <f t="shared" si="368"/>
        <v>17.941758388776091</v>
      </c>
      <c r="T816" s="2">
        <f t="shared" si="398"/>
        <v>17.104399021492839</v>
      </c>
      <c r="U816" s="2">
        <f t="shared" si="392"/>
        <v>17.331602255856247</v>
      </c>
      <c r="V816" s="2">
        <f t="shared" si="380"/>
        <v>17.309986352229927</v>
      </c>
      <c r="W816" s="2">
        <f>'[1]A - 12HR - Input'!E830</f>
        <v>16.86</v>
      </c>
      <c r="X816" s="2">
        <f t="shared" ref="X816:X879" si="407">W816/Q816</f>
        <v>0.95217845986194383</v>
      </c>
      <c r="Y816" s="2">
        <f t="shared" ref="Y816:Y879" si="408">Q816*1.25</f>
        <v>22.133455952212632</v>
      </c>
      <c r="Z816" s="2">
        <f t="shared" ref="Z816:Z879" si="409">Q816*0.56</f>
        <v>9.9157882665912602</v>
      </c>
      <c r="AA816">
        <f>'[1]LT6.2a - Adj LT ST Implied'!H520</f>
        <v>16.652069234342793</v>
      </c>
      <c r="AB816">
        <f>'[1]LT6.2a - Adj LT ST Implied'!M520</f>
        <v>18.983358927150782</v>
      </c>
      <c r="AC816">
        <f>'[1]LT6.2a - Adj LT ST Implied'!O520</f>
        <v>9.9912415406056763</v>
      </c>
      <c r="AD816">
        <f>'[1]LT6.2a - Adj LT ST Implied'!I520</f>
        <v>17.453299105815237</v>
      </c>
      <c r="AE816">
        <f>'[1]LT6.2a - Adj LT ST Implied'!N520</f>
        <v>23.911019774966878</v>
      </c>
      <c r="AF816">
        <f>'[1]LT6.2a - Adj LT ST Implied'!P520</f>
        <v>9.5993145081983808</v>
      </c>
    </row>
    <row r="817" spans="2:32">
      <c r="B817" s="2">
        <f t="shared" si="374"/>
        <v>816</v>
      </c>
      <c r="C817" s="10">
        <f t="shared" ref="C817" si="410">C816</f>
        <v>43514</v>
      </c>
      <c r="D817" s="11">
        <f>'[1]A - 12HR - Input'!E831</f>
        <v>17.100000000000001</v>
      </c>
      <c r="E817" s="12">
        <f>'[1]A - 12HR - Input'!D831</f>
        <v>115.99</v>
      </c>
      <c r="F817" s="11">
        <f t="shared" si="372"/>
        <v>1983.4290000000001</v>
      </c>
      <c r="G817" s="12">
        <f t="shared" si="373"/>
        <v>4.2403223689791346E-2</v>
      </c>
      <c r="H817" s="17">
        <f t="shared" si="404"/>
        <v>23.583112626428726</v>
      </c>
      <c r="I817" s="17"/>
      <c r="J817" s="11">
        <f t="shared" si="388"/>
        <v>76538464.303095236</v>
      </c>
      <c r="K817" s="11">
        <f t="shared" ref="K817:K880" si="411">SUMPRODUCT(F816:F817,G816:G817)*40000/SUM(G816:G817)</f>
        <v>79316743.120080724</v>
      </c>
      <c r="L817" s="23">
        <f t="shared" si="367"/>
        <v>77987280.961163759</v>
      </c>
      <c r="M817" s="11">
        <f t="shared" si="397"/>
        <v>74025742.488721728</v>
      </c>
      <c r="N817" s="11">
        <f t="shared" si="391"/>
        <v>74971927.593015403</v>
      </c>
      <c r="O817" s="11">
        <f t="shared" si="379"/>
        <v>74879094.064763367</v>
      </c>
      <c r="P817" s="20">
        <f t="shared" si="405"/>
        <v>4326561.151543525</v>
      </c>
      <c r="Q817" s="2">
        <f t="shared" si="406"/>
        <v>17.690369238347575</v>
      </c>
      <c r="R817" s="2">
        <f t="shared" ref="R817:R880" si="412">K817/P817</f>
        <v>18.332514054905715</v>
      </c>
      <c r="S817" s="2">
        <f t="shared" si="368"/>
        <v>18.025234875818491</v>
      </c>
      <c r="T817" s="2">
        <f t="shared" si="398"/>
        <v>17.109602729713558</v>
      </c>
      <c r="U817" s="2">
        <f t="shared" si="392"/>
        <v>17.328294912986205</v>
      </c>
      <c r="V817" s="2">
        <f t="shared" si="380"/>
        <v>17.30683825838214</v>
      </c>
      <c r="W817" s="2">
        <f>'[1]A - 12HR - Input'!E831</f>
        <v>17.100000000000001</v>
      </c>
      <c r="X817" s="2">
        <f t="shared" si="407"/>
        <v>0.96662764748472152</v>
      </c>
      <c r="Y817" s="2">
        <f t="shared" si="408"/>
        <v>22.112961547934468</v>
      </c>
      <c r="Z817" s="2">
        <f t="shared" si="409"/>
        <v>9.9066067734746426</v>
      </c>
      <c r="AA817">
        <f>'[1]LT6.2a - Adj LT ST Implied'!H521</f>
        <v>16.643705359090028</v>
      </c>
      <c r="AB817">
        <f>'[1]LT6.2a - Adj LT ST Implied'!M521</f>
        <v>18.973824109362631</v>
      </c>
      <c r="AC817">
        <f>'[1]LT6.2a - Adj LT ST Implied'!O521</f>
        <v>9.9862232154540163</v>
      </c>
      <c r="AD817">
        <f>'[1]LT6.2a - Adj LT ST Implied'!I521</f>
        <v>17.441155685983404</v>
      </c>
      <c r="AE817">
        <f>'[1]LT6.2a - Adj LT ST Implied'!N521</f>
        <v>23.894383289797265</v>
      </c>
      <c r="AF817">
        <f>'[1]LT6.2a - Adj LT ST Implied'!P521</f>
        <v>9.592635627290873</v>
      </c>
    </row>
    <row r="818" spans="2:32">
      <c r="B818" s="2">
        <f t="shared" si="374"/>
        <v>817</v>
      </c>
      <c r="C818" s="10">
        <f>'[1]A - 12HR - Input'!C832</f>
        <v>43515</v>
      </c>
      <c r="D818" s="11">
        <f>'[1]A - 12HR - Input'!E832</f>
        <v>17.22</v>
      </c>
      <c r="E818" s="12">
        <f>'[1]A - 12HR - Input'!D832</f>
        <v>113.51</v>
      </c>
      <c r="F818" s="11">
        <f t="shared" si="372"/>
        <v>1954.6422</v>
      </c>
      <c r="G818" s="12">
        <f t="shared" si="373"/>
        <v>4.3180472189196892E-2</v>
      </c>
      <c r="H818" s="17">
        <f t="shared" si="404"/>
        <v>23.15861659915301</v>
      </c>
      <c r="I818" s="17"/>
      <c r="J818" s="11">
        <f t="shared" si="388"/>
        <v>76531652.865839839</v>
      </c>
      <c r="K818" s="11">
        <f t="shared" si="411"/>
        <v>78756195.317860752</v>
      </c>
      <c r="L818" s="23">
        <f t="shared" si="367"/>
        <v>78315132.48601754</v>
      </c>
      <c r="M818" s="11">
        <f t="shared" si="397"/>
        <v>74167127.79292573</v>
      </c>
      <c r="N818" s="11">
        <f t="shared" si="391"/>
        <v>74994769.320513621</v>
      </c>
      <c r="O818" s="11">
        <f t="shared" si="379"/>
        <v>74926909.419421494</v>
      </c>
      <c r="P818" s="20">
        <f t="shared" si="405"/>
        <v>4329475.3414875446</v>
      </c>
      <c r="Q818" s="2">
        <f t="shared" si="406"/>
        <v>17.676888497890065</v>
      </c>
      <c r="R818" s="2">
        <f t="shared" si="412"/>
        <v>18.190701899413352</v>
      </c>
      <c r="S818" s="2">
        <f t="shared" si="368"/>
        <v>18.088827469591177</v>
      </c>
      <c r="T818" s="2">
        <f t="shared" si="398"/>
        <v>17.130742628838483</v>
      </c>
      <c r="U818" s="2">
        <f t="shared" si="392"/>
        <v>17.321907022282868</v>
      </c>
      <c r="V818" s="2">
        <f t="shared" si="380"/>
        <v>17.306233090515235</v>
      </c>
      <c r="W818" s="2">
        <f>'[1]A - 12HR - Input'!E832</f>
        <v>17.22</v>
      </c>
      <c r="X818" s="2">
        <f t="shared" si="407"/>
        <v>0.97415334163902201</v>
      </c>
      <c r="Y818" s="2">
        <f t="shared" si="408"/>
        <v>22.096110622362581</v>
      </c>
      <c r="Z818" s="2">
        <f t="shared" si="409"/>
        <v>9.8990575588184377</v>
      </c>
      <c r="AA818">
        <f>'[1]LT6.2a - Adj LT ST Implied'!H522</f>
        <v>16.637006922659399</v>
      </c>
      <c r="AB818">
        <f>'[1]LT6.2a - Adj LT ST Implied'!M522</f>
        <v>18.966187891831712</v>
      </c>
      <c r="AC818">
        <f>'[1]LT6.2a - Adj LT ST Implied'!O522</f>
        <v>9.9822041535956387</v>
      </c>
      <c r="AD818">
        <f>'[1]LT6.2a - Adj LT ST Implied'!I522</f>
        <v>17.430253637996646</v>
      </c>
      <c r="AE818">
        <f>'[1]LT6.2a - Adj LT ST Implied'!N522</f>
        <v>23.879447484055408</v>
      </c>
      <c r="AF818">
        <f>'[1]LT6.2a - Adj LT ST Implied'!P522</f>
        <v>9.5866395008981566</v>
      </c>
    </row>
    <row r="819" spans="2:32">
      <c r="B819" s="2">
        <f t="shared" si="374"/>
        <v>818</v>
      </c>
      <c r="C819" s="10">
        <f t="shared" ref="C819" si="413">C818</f>
        <v>43515</v>
      </c>
      <c r="D819" s="11">
        <f>'[1]A - 12HR - Input'!E833</f>
        <v>17.12</v>
      </c>
      <c r="E819" s="12">
        <f>'[1]A - 12HR - Input'!D833</f>
        <v>111.54</v>
      </c>
      <c r="F819" s="11">
        <f t="shared" si="372"/>
        <v>1909.5648000000001</v>
      </c>
      <c r="G819" s="12">
        <f t="shared" si="373"/>
        <v>4.3971967606106811E-2</v>
      </c>
      <c r="H819" s="17">
        <f t="shared" si="404"/>
        <v>22.741761500368256</v>
      </c>
      <c r="I819" s="17"/>
      <c r="J819" s="11">
        <f t="shared" si="388"/>
        <v>76492143.018829629</v>
      </c>
      <c r="K819" s="11">
        <f t="shared" si="411"/>
        <v>77275952.379414722</v>
      </c>
      <c r="L819" s="23">
        <f t="shared" si="367"/>
        <v>78457460.989297107</v>
      </c>
      <c r="M819" s="11">
        <f t="shared" si="397"/>
        <v>74294701.393625066</v>
      </c>
      <c r="N819" s="11">
        <f t="shared" si="391"/>
        <v>74976468.28984803</v>
      </c>
      <c r="O819" s="11">
        <f t="shared" si="379"/>
        <v>74946564.859056249</v>
      </c>
      <c r="P819" s="20">
        <f t="shared" si="405"/>
        <v>4330908.8251708075</v>
      </c>
      <c r="Q819" s="2">
        <f t="shared" si="406"/>
        <v>17.661914878989133</v>
      </c>
      <c r="R819" s="2">
        <f t="shared" si="412"/>
        <v>17.842895221043364</v>
      </c>
      <c r="S819" s="2">
        <f t="shared" si="368"/>
        <v>18.115703690945931</v>
      </c>
      <c r="T819" s="2">
        <f t="shared" si="398"/>
        <v>17.154529082171326</v>
      </c>
      <c r="U819" s="2">
        <f t="shared" si="392"/>
        <v>17.31194798054679</v>
      </c>
      <c r="V819" s="2">
        <f t="shared" si="380"/>
        <v>17.305043325658193</v>
      </c>
      <c r="W819" s="2">
        <f>'[1]A - 12HR - Input'!E833</f>
        <v>17.12</v>
      </c>
      <c r="X819" s="2">
        <f t="shared" si="407"/>
        <v>0.96931732019421057</v>
      </c>
      <c r="Y819" s="2">
        <f t="shared" si="408"/>
        <v>22.077393598736418</v>
      </c>
      <c r="Z819" s="2">
        <f t="shared" si="409"/>
        <v>9.8906723322339154</v>
      </c>
      <c r="AA819">
        <f>'[1]LT6.2a - Adj LT ST Implied'!H523</f>
        <v>16.627584719332923</v>
      </c>
      <c r="AB819">
        <f>'[1]LT6.2a - Adj LT ST Implied'!M523</f>
        <v>18.955446580039531</v>
      </c>
      <c r="AC819">
        <f>'[1]LT6.2a - Adj LT ST Implied'!O523</f>
        <v>9.976550831599754</v>
      </c>
      <c r="AD819">
        <f>'[1]LT6.2a - Adj LT ST Implied'!I523</f>
        <v>17.411965104828898</v>
      </c>
      <c r="AE819">
        <f>'[1]LT6.2a - Adj LT ST Implied'!N523</f>
        <v>23.854392193615592</v>
      </c>
      <c r="AF819">
        <f>'[1]LT6.2a - Adj LT ST Implied'!P523</f>
        <v>9.576580807655894</v>
      </c>
    </row>
    <row r="820" spans="2:32">
      <c r="B820" s="2">
        <f t="shared" si="374"/>
        <v>819</v>
      </c>
      <c r="C820" s="10">
        <f>'[1]A - 12HR - Input'!C834</f>
        <v>43516</v>
      </c>
      <c r="D820" s="11">
        <f>'[1]A - 12HR - Input'!E834</f>
        <v>17.2</v>
      </c>
      <c r="E820" s="12">
        <f>'[1]A - 12HR - Input'!D834</f>
        <v>108.76</v>
      </c>
      <c r="F820" s="11">
        <f t="shared" si="372"/>
        <v>1870.672</v>
      </c>
      <c r="G820" s="12">
        <f t="shared" si="373"/>
        <v>4.4777971085648488E-2</v>
      </c>
      <c r="H820" s="17">
        <f t="shared" si="404"/>
        <v>22.332409793361627</v>
      </c>
      <c r="I820" s="17"/>
      <c r="J820" s="11">
        <f t="shared" si="388"/>
        <v>76424899.697034597</v>
      </c>
      <c r="K820" s="11">
        <f t="shared" si="411"/>
        <v>75597671.717457116</v>
      </c>
      <c r="L820" s="23">
        <f t="shared" si="367"/>
        <v>78424773.907242015</v>
      </c>
      <c r="M820" s="11">
        <f t="shared" si="397"/>
        <v>74354917.585335642</v>
      </c>
      <c r="N820" s="11">
        <f t="shared" si="391"/>
        <v>74961688.880396456</v>
      </c>
      <c r="O820" s="11">
        <f t="shared" si="379"/>
        <v>74964555.803125918</v>
      </c>
      <c r="P820" s="20">
        <f t="shared" si="405"/>
        <v>4330315.9188511316</v>
      </c>
      <c r="Q820" s="2">
        <f t="shared" si="406"/>
        <v>17.64880464363689</v>
      </c>
      <c r="R820" s="2">
        <f t="shared" si="412"/>
        <v>17.457772858640254</v>
      </c>
      <c r="S820" s="2">
        <f t="shared" si="368"/>
        <v>18.110635661900794</v>
      </c>
      <c r="T820" s="2">
        <f t="shared" si="398"/>
        <v>17.170783605336261</v>
      </c>
      <c r="U820" s="2">
        <f t="shared" si="392"/>
        <v>17.310905320802647</v>
      </c>
      <c r="V820" s="2">
        <f t="shared" si="380"/>
        <v>17.311567379364465</v>
      </c>
      <c r="W820" s="2">
        <f>'[1]A - 12HR - Input'!E834</f>
        <v>17.2</v>
      </c>
      <c r="X820" s="2">
        <f t="shared" si="407"/>
        <v>0.97457025262055341</v>
      </c>
      <c r="Y820" s="2">
        <f t="shared" si="408"/>
        <v>22.061005804546113</v>
      </c>
      <c r="Z820" s="2">
        <f t="shared" si="409"/>
        <v>9.8833306004366595</v>
      </c>
      <c r="AA820">
        <f>'[1]LT6.2a - Adj LT ST Implied'!H524</f>
        <v>16.628841268364837</v>
      </c>
      <c r="AB820">
        <f>'[1]LT6.2a - Adj LT ST Implied'!M524</f>
        <v>18.956879045935914</v>
      </c>
      <c r="AC820">
        <f>'[1]LT6.2a - Adj LT ST Implied'!O524</f>
        <v>9.9773047610189014</v>
      </c>
      <c r="AD820">
        <f>'[1]LT6.2a - Adj LT ST Implied'!I524</f>
        <v>17.390068462341734</v>
      </c>
      <c r="AE820">
        <f>'[1]LT6.2a - Adj LT ST Implied'!N524</f>
        <v>23.824393793408177</v>
      </c>
      <c r="AF820">
        <f>'[1]LT6.2a - Adj LT ST Implied'!P524</f>
        <v>9.564537654287955</v>
      </c>
    </row>
    <row r="821" spans="2:32">
      <c r="B821" s="2">
        <f t="shared" si="374"/>
        <v>820</v>
      </c>
      <c r="C821" s="10">
        <f t="shared" ref="C821" si="414">C820</f>
        <v>43516</v>
      </c>
      <c r="D821" s="11">
        <f>'[1]A - 12HR - Input'!E835</f>
        <v>18.32</v>
      </c>
      <c r="E821" s="12">
        <f>'[1]A - 12HR - Input'!D835</f>
        <v>106.01</v>
      </c>
      <c r="F821" s="11">
        <f t="shared" si="372"/>
        <v>1942.1032</v>
      </c>
      <c r="G821" s="12">
        <f t="shared" si="373"/>
        <v>4.5598748559723512E-2</v>
      </c>
      <c r="H821" s="17">
        <f t="shared" si="404"/>
        <v>21.930426417081115</v>
      </c>
      <c r="I821" s="17"/>
      <c r="J821" s="11">
        <f t="shared" si="388"/>
        <v>76410614.056166634</v>
      </c>
      <c r="K821" s="11">
        <f t="shared" si="411"/>
        <v>76268478.385469228</v>
      </c>
      <c r="L821" s="23">
        <f t="shared" si="367"/>
        <v>78624070.766468585</v>
      </c>
      <c r="M821" s="11">
        <f t="shared" si="397"/>
        <v>74353399.983899102</v>
      </c>
      <c r="N821" s="11">
        <f t="shared" si="391"/>
        <v>75015368.191438466</v>
      </c>
      <c r="O821" s="11">
        <f t="shared" si="379"/>
        <v>74958612.819447339</v>
      </c>
      <c r="P821" s="20">
        <f t="shared" si="405"/>
        <v>4327755.9864437506</v>
      </c>
      <c r="Q821" s="2">
        <f t="shared" si="406"/>
        <v>17.655943240680621</v>
      </c>
      <c r="R821" s="2">
        <f t="shared" si="412"/>
        <v>17.623100429962403</v>
      </c>
      <c r="S821" s="2">
        <f t="shared" si="368"/>
        <v>18.167399227856279</v>
      </c>
      <c r="T821" s="2">
        <f t="shared" si="398"/>
        <v>17.180589713653788</v>
      </c>
      <c r="U821" s="2">
        <f t="shared" si="392"/>
        <v>17.333548477875457</v>
      </c>
      <c r="V821" s="2">
        <f t="shared" si="380"/>
        <v>17.32043420522032</v>
      </c>
      <c r="W821" s="2">
        <f>'[1]A - 12HR - Input'!E835</f>
        <v>18.32</v>
      </c>
      <c r="X821" s="2">
        <f t="shared" si="407"/>
        <v>1.0376109477849556</v>
      </c>
      <c r="Y821" s="2">
        <f t="shared" si="408"/>
        <v>22.069929050850774</v>
      </c>
      <c r="Z821" s="2">
        <f t="shared" si="409"/>
        <v>9.8873282147811494</v>
      </c>
      <c r="AA821">
        <f>'[1]LT6.2a - Adj LT ST Implied'!H525</f>
        <v>16.66123972680959</v>
      </c>
      <c r="AB821">
        <f>'[1]LT6.2a - Adj LT ST Implied'!M525</f>
        <v>18.993813288562933</v>
      </c>
      <c r="AC821">
        <f>'[1]LT6.2a - Adj LT ST Implied'!O525</f>
        <v>9.9967438360857539</v>
      </c>
      <c r="AD821">
        <f>'[1]LT6.2a - Adj LT ST Implied'!I525</f>
        <v>17.364275493970503</v>
      </c>
      <c r="AE821">
        <f>'[1]LT6.2a - Adj LT ST Implied'!N525</f>
        <v>23.789057426739589</v>
      </c>
      <c r="AF821">
        <f>'[1]LT6.2a - Adj LT ST Implied'!P525</f>
        <v>9.550351521683778</v>
      </c>
    </row>
    <row r="822" spans="2:32">
      <c r="B822" s="2">
        <f t="shared" si="374"/>
        <v>821</v>
      </c>
      <c r="C822" s="10">
        <f>'[1]A - 12HR - Input'!C836</f>
        <v>43517</v>
      </c>
      <c r="D822" s="11">
        <f>'[1]A - 12HR - Input'!E836</f>
        <v>18.170000000000002</v>
      </c>
      <c r="E822" s="12">
        <f>'[1]A - 12HR - Input'!D836</f>
        <v>103.86</v>
      </c>
      <c r="F822" s="11">
        <f t="shared" si="372"/>
        <v>1887.1362000000001</v>
      </c>
      <c r="G822" s="12">
        <f t="shared" si="373"/>
        <v>4.6434570834748994E-2</v>
      </c>
      <c r="H822" s="17">
        <f t="shared" si="404"/>
        <v>21.535678741573655</v>
      </c>
      <c r="I822" s="17"/>
      <c r="J822" s="11">
        <f t="shared" si="388"/>
        <v>76357250.555663377</v>
      </c>
      <c r="K822" s="11">
        <f t="shared" si="411"/>
        <v>76574804.084762871</v>
      </c>
      <c r="L822" s="23">
        <f t="shared" si="367"/>
        <v>78527245.520334333</v>
      </c>
      <c r="M822" s="11">
        <f t="shared" si="397"/>
        <v>74445741.761888325</v>
      </c>
      <c r="N822" s="11">
        <f t="shared" si="391"/>
        <v>75020175.640622675</v>
      </c>
      <c r="O822" s="11">
        <f t="shared" si="379"/>
        <v>75010280.892601907</v>
      </c>
      <c r="P822" s="20">
        <f t="shared" si="405"/>
        <v>4323697.1709297812</v>
      </c>
      <c r="Q822" s="2">
        <f t="shared" si="406"/>
        <v>17.660175432509135</v>
      </c>
      <c r="R822" s="2">
        <f t="shared" si="412"/>
        <v>17.71049198348366</v>
      </c>
      <c r="S822" s="2">
        <f t="shared" si="368"/>
        <v>18.162059555953498</v>
      </c>
      <c r="T822" s="2">
        <f t="shared" si="398"/>
        <v>17.218074906453101</v>
      </c>
      <c r="U822" s="2">
        <f t="shared" si="392"/>
        <v>17.350932009072714</v>
      </c>
      <c r="V822" s="2">
        <f t="shared" si="380"/>
        <v>17.34864351669464</v>
      </c>
      <c r="W822" s="2">
        <f>'[1]A - 12HR - Input'!E836</f>
        <v>18.170000000000002</v>
      </c>
      <c r="X822" s="2">
        <f t="shared" si="407"/>
        <v>1.0288686015288599</v>
      </c>
      <c r="Y822" s="2">
        <f t="shared" si="408"/>
        <v>22.075219290636419</v>
      </c>
      <c r="Z822" s="2">
        <f t="shared" si="409"/>
        <v>9.8896982422051156</v>
      </c>
      <c r="AA822">
        <f>'[1]LT6.2a - Adj LT ST Implied'!H526</f>
        <v>16.679426438430557</v>
      </c>
      <c r="AB822">
        <f>'[1]LT6.2a - Adj LT ST Implied'!M526</f>
        <v>19.014546139810832</v>
      </c>
      <c r="AC822">
        <f>'[1]LT6.2a - Adj LT ST Implied'!O526</f>
        <v>10.007655863058334</v>
      </c>
      <c r="AD822">
        <f>'[1]LT6.2a - Adj LT ST Implied'!I526</f>
        <v>17.334089020216631</v>
      </c>
      <c r="AE822">
        <f>'[1]LT6.2a - Adj LT ST Implied'!N526</f>
        <v>23.747701957696787</v>
      </c>
      <c r="AF822">
        <f>'[1]LT6.2a - Adj LT ST Implied'!P526</f>
        <v>9.5337489611191479</v>
      </c>
    </row>
    <row r="823" spans="2:32">
      <c r="B823" s="2">
        <f t="shared" si="374"/>
        <v>822</v>
      </c>
      <c r="C823" s="10">
        <f t="shared" ref="C823" si="415">C822</f>
        <v>43517</v>
      </c>
      <c r="D823" s="11">
        <f>'[1]A - 12HR - Input'!E837</f>
        <v>17.98</v>
      </c>
      <c r="E823" s="12">
        <f>'[1]A - 12HR - Input'!D837</f>
        <v>100.88</v>
      </c>
      <c r="F823" s="11">
        <f t="shared" si="372"/>
        <v>1813.8224</v>
      </c>
      <c r="G823" s="12">
        <f t="shared" si="373"/>
        <v>4.7285713681007126E-2</v>
      </c>
      <c r="H823" s="17">
        <f t="shared" si="404"/>
        <v>21.148036524225329</v>
      </c>
      <c r="I823" s="17"/>
      <c r="J823" s="11">
        <f t="shared" si="388"/>
        <v>76252044.322846413</v>
      </c>
      <c r="K823" s="11">
        <f t="shared" si="411"/>
        <v>74005855.669021189</v>
      </c>
      <c r="L823" s="23">
        <f t="shared" si="367"/>
        <v>78141040.826582626</v>
      </c>
      <c r="M823" s="11">
        <f t="shared" si="397"/>
        <v>74443230.663081318</v>
      </c>
      <c r="N823" s="11">
        <f t="shared" si="391"/>
        <v>74967241.979849234</v>
      </c>
      <c r="O823" s="11">
        <f t="shared" si="379"/>
        <v>75018586.84189412</v>
      </c>
      <c r="P823" s="20">
        <f t="shared" si="405"/>
        <v>4317566.0902868873</v>
      </c>
      <c r="Q823" s="2">
        <f t="shared" si="406"/>
        <v>17.660886418018844</v>
      </c>
      <c r="R823" s="2">
        <f t="shared" si="412"/>
        <v>17.140642232555553</v>
      </c>
      <c r="S823" s="2">
        <f t="shared" si="368"/>
        <v>18.098400624920238</v>
      </c>
      <c r="T823" s="2">
        <f t="shared" si="398"/>
        <v>17.241943517796813</v>
      </c>
      <c r="U823" s="2">
        <f t="shared" si="392"/>
        <v>17.36331081265925</v>
      </c>
      <c r="V823" s="2">
        <f t="shared" si="380"/>
        <v>17.375202897452208</v>
      </c>
      <c r="W823" s="2">
        <f>'[1]A - 12HR - Input'!E837</f>
        <v>17.98</v>
      </c>
      <c r="X823" s="2">
        <f t="shared" si="407"/>
        <v>1.0180689448099034</v>
      </c>
      <c r="Y823" s="2">
        <f t="shared" si="408"/>
        <v>22.076108022523556</v>
      </c>
      <c r="Z823" s="2">
        <f t="shared" si="409"/>
        <v>9.8900963940905537</v>
      </c>
      <c r="AA823">
        <f>'[1]LT6.2a - Adj LT ST Implied'!H527</f>
        <v>16.693020935698907</v>
      </c>
      <c r="AB823">
        <f>'[1]LT6.2a - Adj LT ST Implied'!M527</f>
        <v>19.030043866696754</v>
      </c>
      <c r="AC823">
        <f>'[1]LT6.2a - Adj LT ST Implied'!O527</f>
        <v>10.015812561419343</v>
      </c>
      <c r="AD823">
        <f>'[1]LT6.2a - Adj LT ST Implied'!I527</f>
        <v>17.326478420375</v>
      </c>
      <c r="AE823">
        <f>'[1]LT6.2a - Adj LT ST Implied'!N527</f>
        <v>23.737275435913752</v>
      </c>
      <c r="AF823">
        <f>'[1]LT6.2a - Adj LT ST Implied'!P527</f>
        <v>9.5295631312062508</v>
      </c>
    </row>
    <row r="824" spans="2:32">
      <c r="B824" s="2">
        <f t="shared" si="374"/>
        <v>823</v>
      </c>
      <c r="C824" s="10">
        <f>'[1]A - 12HR - Input'!C838</f>
        <v>43518</v>
      </c>
      <c r="D824" s="11">
        <f>'[1]A - 12HR - Input'!E838</f>
        <v>17.84</v>
      </c>
      <c r="E824" s="12">
        <f>'[1]A - 12HR - Input'!D838</f>
        <v>98.35</v>
      </c>
      <c r="F824" s="11">
        <f t="shared" si="372"/>
        <v>1754.5639999999999</v>
      </c>
      <c r="G824" s="12">
        <f t="shared" si="373"/>
        <v>4.8152457923632506E-2</v>
      </c>
      <c r="H824" s="17">
        <f t="shared" si="404"/>
        <v>20.767371866789276</v>
      </c>
      <c r="I824" s="17"/>
      <c r="J824" s="11">
        <f t="shared" si="388"/>
        <v>76106059.263712257</v>
      </c>
      <c r="K824" s="11">
        <f t="shared" si="411"/>
        <v>71356964.617558032</v>
      </c>
      <c r="L824" s="23">
        <f t="shared" si="367"/>
        <v>77442741.042338267</v>
      </c>
      <c r="M824" s="11">
        <f t="shared" si="397"/>
        <v>74347911.663473457</v>
      </c>
      <c r="N824" s="11">
        <f t="shared" si="391"/>
        <v>74866091.433957651</v>
      </c>
      <c r="O824" s="11">
        <f t="shared" si="379"/>
        <v>74965694.091309413</v>
      </c>
      <c r="P824" s="20">
        <f t="shared" si="405"/>
        <v>4309728.3722926537</v>
      </c>
      <c r="Q824" s="2">
        <f t="shared" si="406"/>
        <v>17.659131316256477</v>
      </c>
      <c r="R824" s="2">
        <f t="shared" si="412"/>
        <v>16.557183760422966</v>
      </c>
      <c r="S824" s="2">
        <f t="shared" si="368"/>
        <v>17.969285846462967</v>
      </c>
      <c r="T824" s="2">
        <f t="shared" si="398"/>
        <v>17.251182729161762</v>
      </c>
      <c r="U824" s="2">
        <f t="shared" si="392"/>
        <v>17.371417631624659</v>
      </c>
      <c r="V824" s="2">
        <f t="shared" si="380"/>
        <v>17.394528753428091</v>
      </c>
      <c r="W824" s="2">
        <f>'[1]A - 12HR - Input'!E838</f>
        <v>17.84</v>
      </c>
      <c r="X824" s="2">
        <f t="shared" si="407"/>
        <v>1.0102422186292379</v>
      </c>
      <c r="Y824" s="2">
        <f t="shared" si="408"/>
        <v>22.073914145320597</v>
      </c>
      <c r="Z824" s="2">
        <f t="shared" si="409"/>
        <v>9.8891135371036274</v>
      </c>
      <c r="AA824">
        <f>'[1]LT6.2a - Adj LT ST Implied'!H528</f>
        <v>16.756636973384044</v>
      </c>
      <c r="AB824">
        <f>'[1]LT6.2a - Adj LT ST Implied'!M528</f>
        <v>19.102566149657807</v>
      </c>
      <c r="AC824">
        <f>'[1]LT6.2a - Adj LT ST Implied'!O528</f>
        <v>10.053982184030426</v>
      </c>
      <c r="AD824">
        <f>'[1]LT6.2a - Adj LT ST Implied'!I528</f>
        <v>17.33480164808401</v>
      </c>
      <c r="AE824">
        <f>'[1]LT6.2a - Adj LT ST Implied'!N528</f>
        <v>23.748678257875095</v>
      </c>
      <c r="AF824">
        <f>'[1]LT6.2a - Adj LT ST Implied'!P528</f>
        <v>9.5341409064462059</v>
      </c>
    </row>
    <row r="825" spans="2:32">
      <c r="B825" s="2">
        <f t="shared" si="374"/>
        <v>824</v>
      </c>
      <c r="C825" s="10">
        <f t="shared" ref="C825" si="416">C824</f>
        <v>43518</v>
      </c>
      <c r="D825" s="11">
        <f>'[1]A - 12HR - Input'!E839</f>
        <v>17.64</v>
      </c>
      <c r="E825" s="12">
        <f>'[1]A - 12HR - Input'!D839</f>
        <v>105.77</v>
      </c>
      <c r="F825" s="11">
        <f t="shared" si="372"/>
        <v>1865.7828</v>
      </c>
      <c r="G825" s="12">
        <f t="shared" si="373"/>
        <v>4.9035089535267321E-2</v>
      </c>
      <c r="H825" s="17">
        <f t="shared" si="404"/>
        <v>20.393559173187068</v>
      </c>
      <c r="I825" s="17"/>
      <c r="J825" s="11">
        <f t="shared" si="388"/>
        <v>76033642.838922039</v>
      </c>
      <c r="K825" s="11">
        <f t="shared" si="411"/>
        <v>72427137.194752783</v>
      </c>
      <c r="L825" s="23">
        <f t="shared" si="367"/>
        <v>76997981.636367083</v>
      </c>
      <c r="M825" s="11">
        <f t="shared" si="397"/>
        <v>74194788.642754033</v>
      </c>
      <c r="N825" s="11">
        <f t="shared" si="391"/>
        <v>74865009.788655952</v>
      </c>
      <c r="O825" s="11">
        <f t="shared" si="379"/>
        <v>74869979.73944962</v>
      </c>
      <c r="P825" s="20">
        <f t="shared" si="405"/>
        <v>4307375.5141814407</v>
      </c>
      <c r="Q825" s="2">
        <f t="shared" si="406"/>
        <v>17.651965236973592</v>
      </c>
      <c r="R825" s="2">
        <f t="shared" si="412"/>
        <v>16.814679137283576</v>
      </c>
      <c r="S825" s="2">
        <f t="shared" si="368"/>
        <v>17.875846065164701</v>
      </c>
      <c r="T825" s="2">
        <f t="shared" si="398"/>
        <v>17.225056974595763</v>
      </c>
      <c r="U825" s="2">
        <f t="shared" si="392"/>
        <v>17.380655469246463</v>
      </c>
      <c r="V825" s="2">
        <f t="shared" si="380"/>
        <v>17.381809292677296</v>
      </c>
      <c r="W825" s="2">
        <f>'[1]A - 12HR - Input'!E839</f>
        <v>17.64</v>
      </c>
      <c r="X825" s="2">
        <f t="shared" si="407"/>
        <v>0.99932215836520411</v>
      </c>
      <c r="Y825" s="2">
        <f t="shared" si="408"/>
        <v>22.06495654621699</v>
      </c>
      <c r="Z825" s="2">
        <f t="shared" si="409"/>
        <v>9.8851005327052128</v>
      </c>
      <c r="AA825">
        <f>'[1]LT6.2a - Adj LT ST Implied'!H529</f>
        <v>16.761386603296319</v>
      </c>
      <c r="AB825">
        <f>'[1]LT6.2a - Adj LT ST Implied'!M529</f>
        <v>19.107980727757802</v>
      </c>
      <c r="AC825">
        <f>'[1]LT6.2a - Adj LT ST Implied'!O529</f>
        <v>10.056831961977791</v>
      </c>
      <c r="AD825">
        <f>'[1]LT6.2a - Adj LT ST Implied'!I529</f>
        <v>17.330249477766618</v>
      </c>
      <c r="AE825">
        <f>'[1]LT6.2a - Adj LT ST Implied'!N529</f>
        <v>23.742441784540269</v>
      </c>
      <c r="AF825">
        <f>'[1]LT6.2a - Adj LT ST Implied'!P529</f>
        <v>9.5316372127716402</v>
      </c>
    </row>
    <row r="826" spans="2:32">
      <c r="B826" s="2">
        <f t="shared" si="374"/>
        <v>825</v>
      </c>
      <c r="C826" s="10">
        <f>'[1]A - 12HR - Input'!C840</f>
        <v>43519</v>
      </c>
      <c r="D826" s="11">
        <f>'[1]A - 12HR - Input'!E840</f>
        <v>17.46</v>
      </c>
      <c r="E826" s="12">
        <f>'[1]A - 12HR - Input'!D840</f>
        <v>108.58</v>
      </c>
      <c r="F826" s="11">
        <f t="shared" si="372"/>
        <v>1895.8068000000001</v>
      </c>
      <c r="G826" s="12">
        <f t="shared" si="373"/>
        <v>4.9933899730414781E-2</v>
      </c>
      <c r="H826" s="17">
        <f t="shared" si="404"/>
        <v>20.0264751080697</v>
      </c>
      <c r="I826" s="17"/>
      <c r="J826" s="11">
        <f t="shared" si="388"/>
        <v>75981351.893744305</v>
      </c>
      <c r="K826" s="11">
        <f t="shared" si="411"/>
        <v>75237245.40060547</v>
      </c>
      <c r="L826" s="23">
        <f t="shared" si="367"/>
        <v>76699990.520100772</v>
      </c>
      <c r="M826" s="11">
        <f t="shared" si="397"/>
        <v>74171730.882165298</v>
      </c>
      <c r="N826" s="11">
        <f t="shared" si="391"/>
        <v>74904779.511853769</v>
      </c>
      <c r="O826" s="11">
        <f t="shared" si="379"/>
        <v>74885054.926293537</v>
      </c>
      <c r="P826" s="20">
        <f t="shared" si="405"/>
        <v>4307093.7313527334</v>
      </c>
      <c r="Q826" s="2">
        <f t="shared" si="406"/>
        <v>17.640979424397333</v>
      </c>
      <c r="R826" s="2">
        <f t="shared" si="412"/>
        <v>17.46821641073867</v>
      </c>
      <c r="S826" s="2">
        <f t="shared" si="368"/>
        <v>17.807829433052884</v>
      </c>
      <c r="T826" s="2">
        <f t="shared" si="398"/>
        <v>17.220830450529828</v>
      </c>
      <c r="U826" s="2">
        <f t="shared" si="392"/>
        <v>17.391026103425045</v>
      </c>
      <c r="V826" s="2">
        <f t="shared" si="380"/>
        <v>17.386446545423638</v>
      </c>
      <c r="W826" s="2">
        <f>'[1]A - 12HR - Input'!E840</f>
        <v>17.46</v>
      </c>
      <c r="X826" s="2">
        <f t="shared" si="407"/>
        <v>0.98974096505395615</v>
      </c>
      <c r="Y826" s="2">
        <f t="shared" si="408"/>
        <v>22.051224280496665</v>
      </c>
      <c r="Z826" s="2">
        <f t="shared" si="409"/>
        <v>9.8789484776625081</v>
      </c>
      <c r="AA826">
        <f>'[1]LT6.2a - Adj LT ST Implied'!H530</f>
        <v>16.763179546555776</v>
      </c>
      <c r="AB826">
        <f>'[1]LT6.2a - Adj LT ST Implied'!M530</f>
        <v>19.110024683073583</v>
      </c>
      <c r="AC826">
        <f>'[1]LT6.2a - Adj LT ST Implied'!O530</f>
        <v>10.057907727933465</v>
      </c>
      <c r="AD826">
        <f>'[1]LT6.2a - Adj LT ST Implied'!I530</f>
        <v>17.325158111494396</v>
      </c>
      <c r="AE826">
        <f>'[1]LT6.2a - Adj LT ST Implied'!N530</f>
        <v>23.735466612747324</v>
      </c>
      <c r="AF826">
        <f>'[1]LT6.2a - Adj LT ST Implied'!P530</f>
        <v>9.5288369613219182</v>
      </c>
    </row>
    <row r="827" spans="2:32">
      <c r="B827" s="2">
        <f t="shared" si="374"/>
        <v>826</v>
      </c>
      <c r="C827" s="10">
        <f t="shared" ref="C827" si="417">C826</f>
        <v>43519</v>
      </c>
      <c r="D827" s="11">
        <f>'[1]A - 12HR - Input'!E841</f>
        <v>17.440000000000001</v>
      </c>
      <c r="E827" s="12">
        <f>'[1]A - 12HR - Input'!D841</f>
        <v>112.12</v>
      </c>
      <c r="F827" s="11">
        <f t="shared" si="372"/>
        <v>1955.3728000000003</v>
      </c>
      <c r="G827" s="12">
        <f t="shared" si="373"/>
        <v>5.0849185061522195E-2</v>
      </c>
      <c r="H827" s="17">
        <f t="shared" si="404"/>
        <v>19.665998556124443</v>
      </c>
      <c r="I827" s="17"/>
      <c r="J827" s="11">
        <f t="shared" si="388"/>
        <v>75976481.094168469</v>
      </c>
      <c r="K827" s="11">
        <f t="shared" si="411"/>
        <v>77034411.253279522</v>
      </c>
      <c r="L827" s="23">
        <f t="shared" si="367"/>
        <v>76602179.797111526</v>
      </c>
      <c r="M827" s="11">
        <f t="shared" si="397"/>
        <v>74171084.851592883</v>
      </c>
      <c r="N827" s="11">
        <f t="shared" si="391"/>
        <v>74943421.667006657</v>
      </c>
      <c r="O827" s="11">
        <f t="shared" si="379"/>
        <v>74873848.283063024</v>
      </c>
      <c r="P827" s="20">
        <f t="shared" si="405"/>
        <v>4309372.1730269212</v>
      </c>
      <c r="Q827" s="2">
        <f t="shared" si="406"/>
        <v>17.630522044421674</v>
      </c>
      <c r="R827" s="2">
        <f t="shared" si="412"/>
        <v>17.876017238764092</v>
      </c>
      <c r="S827" s="2">
        <f t="shared" si="368"/>
        <v>17.775716907575852</v>
      </c>
      <c r="T827" s="2">
        <f t="shared" si="398"/>
        <v>17.21157557842</v>
      </c>
      <c r="U827" s="2">
        <f t="shared" si="392"/>
        <v>17.390798162221873</v>
      </c>
      <c r="V827" s="2">
        <f t="shared" si="380"/>
        <v>17.374653494007994</v>
      </c>
      <c r="W827" s="2">
        <f>'[1]A - 12HR - Input'!E841</f>
        <v>17.440000000000001</v>
      </c>
      <c r="X827" s="2">
        <f t="shared" si="407"/>
        <v>0.98919362433275448</v>
      </c>
      <c r="Y827" s="2">
        <f t="shared" si="408"/>
        <v>22.038152555527091</v>
      </c>
      <c r="Z827" s="2">
        <f t="shared" si="409"/>
        <v>9.8730923448761381</v>
      </c>
      <c r="AA827">
        <f>'[1]LT6.2a - Adj LT ST Implied'!H531</f>
        <v>16.763223136072927</v>
      </c>
      <c r="AB827">
        <f>'[1]LT6.2a - Adj LT ST Implied'!M531</f>
        <v>19.110074375123137</v>
      </c>
      <c r="AC827">
        <f>'[1]LT6.2a - Adj LT ST Implied'!O531</f>
        <v>10.057933881643756</v>
      </c>
      <c r="AD827">
        <f>'[1]LT6.2a - Adj LT ST Implied'!I531</f>
        <v>17.318867736075774</v>
      </c>
      <c r="AE827">
        <f>'[1]LT6.2a - Adj LT ST Implied'!N531</f>
        <v>23.726848798423813</v>
      </c>
      <c r="AF827">
        <f>'[1]LT6.2a - Adj LT ST Implied'!P531</f>
        <v>9.5253772548416755</v>
      </c>
    </row>
    <row r="828" spans="2:32">
      <c r="B828" s="2">
        <f t="shared" si="374"/>
        <v>827</v>
      </c>
      <c r="C828" s="10">
        <f>'[1]A - 12HR - Input'!C842</f>
        <v>43520</v>
      </c>
      <c r="D828" s="11">
        <f>'[1]A - 12HR - Input'!E842</f>
        <v>16.87</v>
      </c>
      <c r="E828" s="12">
        <f>'[1]A - 12HR - Input'!D842</f>
        <v>114.88</v>
      </c>
      <c r="F828" s="11">
        <f t="shared" si="372"/>
        <v>1938.0255999999999</v>
      </c>
      <c r="G828" s="12">
        <f t="shared" si="373"/>
        <v>5.1781247516825044E-2</v>
      </c>
      <c r="H828" s="17">
        <f t="shared" si="404"/>
        <v>19.312010582114201</v>
      </c>
      <c r="I828" s="17"/>
      <c r="J828" s="11">
        <f t="shared" si="388"/>
        <v>75960209.462066889</v>
      </c>
      <c r="K828" s="11">
        <f t="shared" si="411"/>
        <v>77864817.146316856</v>
      </c>
      <c r="L828" s="23">
        <f t="shared" si="367"/>
        <v>76415106.889952838</v>
      </c>
      <c r="M828" s="11">
        <f t="shared" si="397"/>
        <v>74260942.582708135</v>
      </c>
      <c r="N828" s="11">
        <f t="shared" si="391"/>
        <v>74964911.728497714</v>
      </c>
      <c r="O828" s="11">
        <f t="shared" si="379"/>
        <v>74910551.983437553</v>
      </c>
      <c r="P828" s="20">
        <f t="shared" si="405"/>
        <v>4313595.4217918478</v>
      </c>
      <c r="Q828" s="2">
        <f t="shared" si="406"/>
        <v>17.60948861321662</v>
      </c>
      <c r="R828" s="2">
        <f t="shared" si="412"/>
        <v>18.05102461694754</v>
      </c>
      <c r="S828" s="2">
        <f t="shared" si="368"/>
        <v>17.714945287615858</v>
      </c>
      <c r="T828" s="2">
        <f t="shared" si="398"/>
        <v>17.215555776869884</v>
      </c>
      <c r="U828" s="2">
        <f t="shared" si="392"/>
        <v>17.378753545078094</v>
      </c>
      <c r="V828" s="2">
        <f t="shared" si="380"/>
        <v>17.366151587837148</v>
      </c>
      <c r="W828" s="2">
        <f>'[1]A - 12HR - Input'!E842</f>
        <v>16.87</v>
      </c>
      <c r="X828" s="2">
        <f t="shared" si="407"/>
        <v>0.95800624143840252</v>
      </c>
      <c r="Y828" s="2">
        <f t="shared" si="408"/>
        <v>22.011860766520776</v>
      </c>
      <c r="Z828" s="2">
        <f t="shared" si="409"/>
        <v>9.8613136234013083</v>
      </c>
      <c r="AA828">
        <f>'[1]LT6.2a - Adj LT ST Implied'!H532</f>
        <v>16.755098157650703</v>
      </c>
      <c r="AB828">
        <f>'[1]LT6.2a - Adj LT ST Implied'!M532</f>
        <v>19.100811899721801</v>
      </c>
      <c r="AC828">
        <f>'[1]LT6.2a - Adj LT ST Implied'!O532</f>
        <v>10.053058894590421</v>
      </c>
      <c r="AD828">
        <f>'[1]LT6.2a - Adj LT ST Implied'!I532</f>
        <v>17.31234257135792</v>
      </c>
      <c r="AE828">
        <f>'[1]LT6.2a - Adj LT ST Implied'!N532</f>
        <v>23.717909322760352</v>
      </c>
      <c r="AF828">
        <f>'[1]LT6.2a - Adj LT ST Implied'!P532</f>
        <v>9.5217884142468563</v>
      </c>
    </row>
    <row r="829" spans="2:32">
      <c r="B829" s="2">
        <f t="shared" si="374"/>
        <v>828</v>
      </c>
      <c r="C829" s="10">
        <f t="shared" ref="C829" si="418">C828</f>
        <v>43520</v>
      </c>
      <c r="D829" s="11">
        <f>'[1]A - 12HR - Input'!E843</f>
        <v>17.260000000000002</v>
      </c>
      <c r="E829" s="12">
        <f>'[1]A - 12HR - Input'!D843</f>
        <v>117.73</v>
      </c>
      <c r="F829" s="11">
        <f t="shared" si="372"/>
        <v>2032.0198000000003</v>
      </c>
      <c r="G829" s="12">
        <f t="shared" si="373"/>
        <v>5.2730394619984758E-2</v>
      </c>
      <c r="H829" s="17">
        <f t="shared" si="404"/>
        <v>18.964394391636151</v>
      </c>
      <c r="I829" s="17"/>
      <c r="J829" s="11">
        <f t="shared" si="388"/>
        <v>76014793.9907794</v>
      </c>
      <c r="K829" s="11">
        <f t="shared" si="411"/>
        <v>79417980.609485373</v>
      </c>
      <c r="L829" s="23">
        <f t="shared" ref="L829:L892" si="419">SUMPRODUCT(F816:F829,G816:G829)*40000/SUM(G816:G829)</f>
        <v>76519260.617282704</v>
      </c>
      <c r="M829" s="11">
        <f t="shared" si="397"/>
        <v>74328346.684264213</v>
      </c>
      <c r="N829" s="11">
        <f t="shared" si="391"/>
        <v>75079464.659522995</v>
      </c>
      <c r="O829" s="11">
        <f t="shared" si="379"/>
        <v>74947583.686601296</v>
      </c>
      <c r="P829" s="20">
        <f t="shared" si="405"/>
        <v>4319796.7695496678</v>
      </c>
      <c r="Q829" s="2">
        <f t="shared" si="406"/>
        <v>17.596844954977783</v>
      </c>
      <c r="R829" s="2">
        <f t="shared" si="412"/>
        <v>18.384656697116927</v>
      </c>
      <c r="S829" s="2">
        <f t="shared" ref="S829:S892" si="420">L829/P829</f>
        <v>17.713625130855338</v>
      </c>
      <c r="T829" s="2">
        <f t="shared" si="398"/>
        <v>17.206445268028855</v>
      </c>
      <c r="U829" s="2">
        <f t="shared" si="392"/>
        <v>17.380323349644506</v>
      </c>
      <c r="V829" s="2">
        <f t="shared" si="380"/>
        <v>17.349793910423816</v>
      </c>
      <c r="W829" s="2">
        <f>'[1]A - 12HR - Input'!E843</f>
        <v>17.260000000000002</v>
      </c>
      <c r="X829" s="2">
        <f t="shared" si="407"/>
        <v>0.98085765057090557</v>
      </c>
      <c r="Y829" s="2">
        <f t="shared" si="408"/>
        <v>21.996056193722229</v>
      </c>
      <c r="Z829" s="2">
        <f t="shared" si="409"/>
        <v>9.8542331747875593</v>
      </c>
      <c r="AA829">
        <f>'[1]LT6.2a - Adj LT ST Implied'!H533</f>
        <v>16.746380713924566</v>
      </c>
      <c r="AB829">
        <f>'[1]LT6.2a - Adj LT ST Implied'!M533</f>
        <v>19.090874013874004</v>
      </c>
      <c r="AC829">
        <f>'[1]LT6.2a - Adj LT ST Implied'!O533</f>
        <v>10.047828428354739</v>
      </c>
      <c r="AD829">
        <f>'[1]LT6.2a - Adj LT ST Implied'!I533</f>
        <v>17.321673704656522</v>
      </c>
      <c r="AE829">
        <f>'[1]LT6.2a - Adj LT ST Implied'!N533</f>
        <v>23.730692975379437</v>
      </c>
      <c r="AF829">
        <f>'[1]LT6.2a - Adj LT ST Implied'!P533</f>
        <v>9.5269205375610877</v>
      </c>
    </row>
    <row r="830" spans="2:32">
      <c r="B830" s="2">
        <f t="shared" si="374"/>
        <v>829</v>
      </c>
      <c r="C830" s="10">
        <f>'[1]A - 12HR - Input'!C844</f>
        <v>43521</v>
      </c>
      <c r="D830" s="11">
        <f>'[1]A - 12HR - Input'!E844</f>
        <v>17.45</v>
      </c>
      <c r="E830" s="12">
        <f>'[1]A - 12HR - Input'!D844</f>
        <v>119.49</v>
      </c>
      <c r="F830" s="11">
        <f t="shared" si="372"/>
        <v>2085.1005</v>
      </c>
      <c r="G830" s="12">
        <f t="shared" si="373"/>
        <v>5.3696939531552718E-2</v>
      </c>
      <c r="H830" s="17">
        <f t="shared" si="404"/>
        <v>18.623035292586696</v>
      </c>
      <c r="I830" s="17"/>
      <c r="J830" s="11">
        <f t="shared" si="388"/>
        <v>76106761.233042866</v>
      </c>
      <c r="K830" s="11">
        <f t="shared" si="411"/>
        <v>82352047.297679126</v>
      </c>
      <c r="L830" s="23">
        <f t="shared" si="419"/>
        <v>76898563.516146138</v>
      </c>
      <c r="M830" s="11">
        <f t="shared" si="397"/>
        <v>74504786.690877631</v>
      </c>
      <c r="N830" s="11">
        <f t="shared" si="391"/>
        <v>75246578.429160982</v>
      </c>
      <c r="O830" s="11">
        <f t="shared" si="379"/>
        <v>75073097.612579629</v>
      </c>
      <c r="P830" s="20">
        <f t="shared" si="405"/>
        <v>4327148.7215949902</v>
      </c>
      <c r="Q830" s="2">
        <f t="shared" si="406"/>
        <v>17.588200944706578</v>
      </c>
      <c r="R830" s="2">
        <f t="shared" si="412"/>
        <v>19.031480680729665</v>
      </c>
      <c r="S830" s="2">
        <f t="shared" si="420"/>
        <v>17.771185707664163</v>
      </c>
      <c r="T830" s="2">
        <f t="shared" si="398"/>
        <v>17.217986134623796</v>
      </c>
      <c r="U830" s="2">
        <f t="shared" si="392"/>
        <v>17.389413507706998</v>
      </c>
      <c r="V830" s="2">
        <f t="shared" si="380"/>
        <v>17.349322254148831</v>
      </c>
      <c r="W830" s="2">
        <f>'[1]A - 12HR - Input'!E844</f>
        <v>17.45</v>
      </c>
      <c r="X830" s="2">
        <f t="shared" si="407"/>
        <v>0.99214240585827662</v>
      </c>
      <c r="Y830" s="2">
        <f t="shared" si="408"/>
        <v>21.985251180883225</v>
      </c>
      <c r="Z830" s="2">
        <f t="shared" si="409"/>
        <v>9.8493925290356845</v>
      </c>
      <c r="AA830">
        <f>'[1]LT6.2a - Adj LT ST Implied'!H534</f>
        <v>16.747146136645814</v>
      </c>
      <c r="AB830">
        <f>'[1]LT6.2a - Adj LT ST Implied'!M534</f>
        <v>19.091746595776225</v>
      </c>
      <c r="AC830">
        <f>'[1]LT6.2a - Adj LT ST Implied'!O534</f>
        <v>10.048287681987487</v>
      </c>
      <c r="AD830">
        <f>'[1]LT6.2a - Adj LT ST Implied'!I534</f>
        <v>17.30100689237965</v>
      </c>
      <c r="AE830">
        <f>'[1]LT6.2a - Adj LT ST Implied'!N534</f>
        <v>23.702379442560122</v>
      </c>
      <c r="AF830">
        <f>'[1]LT6.2a - Adj LT ST Implied'!P534</f>
        <v>9.5155537908088093</v>
      </c>
    </row>
    <row r="831" spans="2:32">
      <c r="B831" s="2">
        <f t="shared" si="374"/>
        <v>830</v>
      </c>
      <c r="C831" s="10">
        <f t="shared" ref="C831" si="421">C830</f>
        <v>43521</v>
      </c>
      <c r="D831" s="11">
        <f>'[1]A - 12HR - Input'!E845</f>
        <v>17.45</v>
      </c>
      <c r="E831" s="12">
        <f>'[1]A - 12HR - Input'!D845</f>
        <v>121.01</v>
      </c>
      <c r="F831" s="11">
        <f t="shared" si="372"/>
        <v>2111.6244999999999</v>
      </c>
      <c r="G831" s="12">
        <f t="shared" si="373"/>
        <v>5.4681201152294009E-2</v>
      </c>
      <c r="H831" s="17">
        <f t="shared" si="404"/>
        <v>18.287820657320136</v>
      </c>
      <c r="I831" s="17"/>
      <c r="J831" s="11">
        <f t="shared" si="388"/>
        <v>76216349.685504094</v>
      </c>
      <c r="K831" s="11">
        <f t="shared" si="411"/>
        <v>83939317.679112017</v>
      </c>
      <c r="L831" s="23">
        <f t="shared" si="419"/>
        <v>77353528.923043966</v>
      </c>
      <c r="M831" s="11">
        <f t="shared" si="397"/>
        <v>74727805.797719777</v>
      </c>
      <c r="N831" s="11">
        <f t="shared" si="391"/>
        <v>75429354.009706885</v>
      </c>
      <c r="O831" s="11">
        <f t="shared" si="379"/>
        <v>75237197.221146718</v>
      </c>
      <c r="P831" s="20">
        <f t="shared" si="405"/>
        <v>4335459.8845213065</v>
      </c>
      <c r="Q831" s="2">
        <f t="shared" si="406"/>
        <v>17.579761251537775</v>
      </c>
      <c r="R831" s="2">
        <f t="shared" si="412"/>
        <v>19.361110450772873</v>
      </c>
      <c r="S831" s="2">
        <f t="shared" si="420"/>
        <v>17.842058508998253</v>
      </c>
      <c r="T831" s="2">
        <f t="shared" si="398"/>
        <v>17.23641961594825</v>
      </c>
      <c r="U831" s="2">
        <f t="shared" si="392"/>
        <v>17.398235947011951</v>
      </c>
      <c r="V831" s="2">
        <f t="shared" si="380"/>
        <v>17.35391382348217</v>
      </c>
      <c r="W831" s="2">
        <f>'[1]A - 12HR - Input'!E845</f>
        <v>17.45</v>
      </c>
      <c r="X831" s="2">
        <f t="shared" si="407"/>
        <v>0.99261871366276799</v>
      </c>
      <c r="Y831" s="2">
        <f t="shared" si="408"/>
        <v>21.974701564422219</v>
      </c>
      <c r="Z831" s="2">
        <f t="shared" si="409"/>
        <v>9.8446663008611548</v>
      </c>
      <c r="AA831">
        <f>'[1]LT6.2a - Adj LT ST Implied'!H535</f>
        <v>16.748695200080096</v>
      </c>
      <c r="AB831">
        <f>'[1]LT6.2a - Adj LT ST Implied'!M535</f>
        <v>19.093512528091306</v>
      </c>
      <c r="AC831">
        <f>'[1]LT6.2a - Adj LT ST Implied'!O535</f>
        <v>10.049217120048057</v>
      </c>
      <c r="AD831">
        <f>'[1]LT6.2a - Adj LT ST Implied'!I535</f>
        <v>17.271891957319589</v>
      </c>
      <c r="AE831">
        <f>'[1]LT6.2a - Adj LT ST Implied'!N535</f>
        <v>23.66249198152784</v>
      </c>
      <c r="AF831">
        <f>'[1]LT6.2a - Adj LT ST Implied'!P535</f>
        <v>9.4995405765257743</v>
      </c>
    </row>
    <row r="832" spans="2:32">
      <c r="B832" s="2">
        <f t="shared" si="374"/>
        <v>831</v>
      </c>
      <c r="C832" s="10">
        <f>'[1]A - 12HR - Input'!C846</f>
        <v>43522</v>
      </c>
      <c r="D832" s="11">
        <f>'[1]A - 12HR - Input'!E846</f>
        <v>18.32</v>
      </c>
      <c r="E832" s="12">
        <f>'[1]A - 12HR - Input'!D846</f>
        <v>121.88</v>
      </c>
      <c r="F832" s="11">
        <f t="shared" si="372"/>
        <v>2232.8415999999997</v>
      </c>
      <c r="G832" s="12">
        <f t="shared" si="373"/>
        <v>5.5683504228405303E-2</v>
      </c>
      <c r="H832" s="17">
        <f t="shared" si="404"/>
        <v>17.958639885488374</v>
      </c>
      <c r="I832" s="17"/>
      <c r="J832" s="11">
        <f t="shared" si="388"/>
        <v>76410957.974974141</v>
      </c>
      <c r="K832" s="11">
        <f t="shared" si="411"/>
        <v>86911339.233097881</v>
      </c>
      <c r="L832" s="23">
        <f t="shared" si="419"/>
        <v>78260579.768706441</v>
      </c>
      <c r="M832" s="11">
        <f t="shared" si="397"/>
        <v>74987418.112280011</v>
      </c>
      <c r="N832" s="11">
        <f t="shared" si="391"/>
        <v>75716180.038091362</v>
      </c>
      <c r="O832" s="11">
        <f t="shared" si="379"/>
        <v>75427008.169598162</v>
      </c>
      <c r="P832" s="20">
        <f t="shared" si="405"/>
        <v>4344244.9925327534</v>
      </c>
      <c r="Q832" s="2">
        <f t="shared" si="406"/>
        <v>17.589007550521575</v>
      </c>
      <c r="R832" s="2">
        <f t="shared" si="412"/>
        <v>20.006086070764486</v>
      </c>
      <c r="S832" s="2">
        <f t="shared" si="420"/>
        <v>18.014771244077437</v>
      </c>
      <c r="T832" s="2">
        <f t="shared" si="398"/>
        <v>17.261323484558208</v>
      </c>
      <c r="U832" s="2">
        <f t="shared" si="392"/>
        <v>17.429076897881814</v>
      </c>
      <c r="V832" s="2">
        <f t="shared" si="380"/>
        <v>17.362512542282566</v>
      </c>
      <c r="W832" s="2">
        <f>'[1]A - 12HR - Input'!E846</f>
        <v>18.32</v>
      </c>
      <c r="X832" s="2">
        <f t="shared" si="407"/>
        <v>1.0415596188345912</v>
      </c>
      <c r="Y832" s="2">
        <f t="shared" si="408"/>
        <v>21.986259438151968</v>
      </c>
      <c r="Z832" s="2">
        <f t="shared" si="409"/>
        <v>9.8498442282920831</v>
      </c>
      <c r="AA832">
        <f>'[1]LT6.2a - Adj LT ST Implied'!H536</f>
        <v>16.761344624299038</v>
      </c>
      <c r="AB832">
        <f>'[1]LT6.2a - Adj LT ST Implied'!M536</f>
        <v>19.107932871700903</v>
      </c>
      <c r="AC832">
        <f>'[1]LT6.2a - Adj LT ST Implied'!O536</f>
        <v>10.056806774579423</v>
      </c>
      <c r="AD832">
        <f>'[1]LT6.2a - Adj LT ST Implied'!I536</f>
        <v>17.260086210654613</v>
      </c>
      <c r="AE832">
        <f>'[1]LT6.2a - Adj LT ST Implied'!N536</f>
        <v>23.646318108596823</v>
      </c>
      <c r="AF832">
        <f>'[1]LT6.2a - Adj LT ST Implied'!P536</f>
        <v>9.4930474158600386</v>
      </c>
    </row>
    <row r="833" spans="2:32">
      <c r="B833" s="2">
        <f t="shared" si="374"/>
        <v>832</v>
      </c>
      <c r="C833" s="10">
        <f t="shared" ref="C833" si="422">C832</f>
        <v>43522</v>
      </c>
      <c r="D833" s="11">
        <f>'[1]A - 12HR - Input'!E847</f>
        <v>18.37</v>
      </c>
      <c r="E833" s="12">
        <f>'[1]A - 12HR - Input'!D847</f>
        <v>122.71</v>
      </c>
      <c r="F833" s="11">
        <f t="shared" si="372"/>
        <v>2254.1826999999998</v>
      </c>
      <c r="G833" s="12">
        <f t="shared" si="373"/>
        <v>5.67041794586612E-2</v>
      </c>
      <c r="H833" s="17">
        <f t="shared" si="404"/>
        <v>17.635384367549584</v>
      </c>
      <c r="I833" s="17"/>
      <c r="J833" s="11">
        <f t="shared" si="388"/>
        <v>76617785.533483505</v>
      </c>
      <c r="K833" s="11">
        <f t="shared" si="411"/>
        <v>89744362.284561023</v>
      </c>
      <c r="L833" s="23">
        <f t="shared" si="419"/>
        <v>79331825.004723907</v>
      </c>
      <c r="M833" s="11">
        <f t="shared" si="397"/>
        <v>75395466.830074042</v>
      </c>
      <c r="N833" s="11">
        <f t="shared" si="391"/>
        <v>76031091.628334224</v>
      </c>
      <c r="O833" s="11">
        <f t="shared" si="379"/>
        <v>75730462.768387035</v>
      </c>
      <c r="P833" s="20">
        <f t="shared" si="405"/>
        <v>4353467.727321161</v>
      </c>
      <c r="Q833" s="2">
        <f t="shared" si="406"/>
        <v>17.599254280134303</v>
      </c>
      <c r="R833" s="2">
        <f t="shared" si="412"/>
        <v>20.61445447759959</v>
      </c>
      <c r="S833" s="2">
        <f t="shared" si="420"/>
        <v>18.222674422704294</v>
      </c>
      <c r="T833" s="2">
        <f t="shared" si="398"/>
        <v>17.318485297803615</v>
      </c>
      <c r="U833" s="2">
        <f t="shared" si="392"/>
        <v>17.464489549602973</v>
      </c>
      <c r="V833" s="2">
        <f t="shared" si="380"/>
        <v>17.395434516057986</v>
      </c>
      <c r="W833" s="2">
        <f>'[1]A - 12HR - Input'!E847</f>
        <v>18.37</v>
      </c>
      <c r="X833" s="2">
        <f t="shared" si="407"/>
        <v>1.0437942260278437</v>
      </c>
      <c r="Y833" s="2">
        <f t="shared" si="408"/>
        <v>21.999067850167879</v>
      </c>
      <c r="Z833" s="2">
        <f t="shared" si="409"/>
        <v>9.8555823968752101</v>
      </c>
      <c r="AA833">
        <f>'[1]LT6.2a - Adj LT ST Implied'!H537</f>
        <v>16.781836153946955</v>
      </c>
      <c r="AB833">
        <f>'[1]LT6.2a - Adj LT ST Implied'!M537</f>
        <v>19.131293215499525</v>
      </c>
      <c r="AC833">
        <f>'[1]LT6.2a - Adj LT ST Implied'!O537</f>
        <v>10.069101692368173</v>
      </c>
      <c r="AD833">
        <f>'[1]LT6.2a - Adj LT ST Implied'!I537</f>
        <v>17.259080054158947</v>
      </c>
      <c r="AE833">
        <f>'[1]LT6.2a - Adj LT ST Implied'!N537</f>
        <v>23.644939674197758</v>
      </c>
      <c r="AF833">
        <f>'[1]LT6.2a - Adj LT ST Implied'!P537</f>
        <v>9.4924940297874212</v>
      </c>
    </row>
    <row r="834" spans="2:32">
      <c r="B834" s="2">
        <f t="shared" si="374"/>
        <v>833</v>
      </c>
      <c r="C834" s="10">
        <f>'[1]A - 12HR - Input'!C848</f>
        <v>43523</v>
      </c>
      <c r="D834" s="11">
        <f>'[1]A - 12HR - Input'!E848</f>
        <v>16.350000000000001</v>
      </c>
      <c r="E834" s="12">
        <f>'[1]A - 12HR - Input'!D848</f>
        <v>123.63</v>
      </c>
      <c r="F834" s="11">
        <f t="shared" si="372"/>
        <v>2021.3505</v>
      </c>
      <c r="G834" s="12">
        <f t="shared" si="373"/>
        <v>5.7743563603524652E-2</v>
      </c>
      <c r="H834" s="17">
        <f t="shared" si="404"/>
        <v>17.31794744893369</v>
      </c>
      <c r="I834" s="17"/>
      <c r="J834" s="11">
        <f t="shared" si="388"/>
        <v>76653848.468254641</v>
      </c>
      <c r="K834" s="11">
        <f t="shared" si="411"/>
        <v>85468373.590312809</v>
      </c>
      <c r="L834" s="23">
        <f t="shared" si="419"/>
        <v>79733900.473719567</v>
      </c>
      <c r="M834" s="11">
        <f t="shared" si="397"/>
        <v>75854668.171346933</v>
      </c>
      <c r="N834" s="11">
        <f t="shared" si="391"/>
        <v>76150820.823211178</v>
      </c>
      <c r="O834" s="11">
        <f t="shared" si="379"/>
        <v>76050799.900395036</v>
      </c>
      <c r="P834" s="20">
        <f t="shared" si="405"/>
        <v>4363189.8909934536</v>
      </c>
      <c r="Q834" s="2">
        <f t="shared" si="406"/>
        <v>17.568304470654461</v>
      </c>
      <c r="R834" s="2">
        <f t="shared" si="412"/>
        <v>19.588506511425873</v>
      </c>
      <c r="S834" s="2">
        <f t="shared" si="420"/>
        <v>18.274221949016521</v>
      </c>
      <c r="T834" s="2">
        <f t="shared" si="398"/>
        <v>17.385140245196986</v>
      </c>
      <c r="U834" s="2">
        <f t="shared" si="392"/>
        <v>17.453015506018332</v>
      </c>
      <c r="V834" s="2">
        <f t="shared" si="380"/>
        <v>17.430091699052561</v>
      </c>
      <c r="W834" s="2">
        <f>'[1]A - 12HR - Input'!E848</f>
        <v>16.350000000000001</v>
      </c>
      <c r="X834" s="2">
        <f t="shared" si="407"/>
        <v>0.93065326977401397</v>
      </c>
      <c r="Y834" s="2">
        <f t="shared" si="408"/>
        <v>21.960380588318074</v>
      </c>
      <c r="Z834" s="2">
        <f t="shared" si="409"/>
        <v>9.8382505035664991</v>
      </c>
      <c r="AA834">
        <f>'[1]LT6.2a - Adj LT ST Implied'!H538</f>
        <v>16.76610391943532</v>
      </c>
      <c r="AB834">
        <f>'[1]LT6.2a - Adj LT ST Implied'!M538</f>
        <v>19.113358468156264</v>
      </c>
      <c r="AC834">
        <f>'[1]LT6.2a - Adj LT ST Implied'!O538</f>
        <v>10.059662351661192</v>
      </c>
      <c r="AD834">
        <f>'[1]LT6.2a - Adj LT ST Implied'!I538</f>
        <v>17.237516547069138</v>
      </c>
      <c r="AE834">
        <f>'[1]LT6.2a - Adj LT ST Implied'!N538</f>
        <v>23.615397669484722</v>
      </c>
      <c r="AF834">
        <f>'[1]LT6.2a - Adj LT ST Implied'!P538</f>
        <v>9.480634100888027</v>
      </c>
    </row>
    <row r="835" spans="2:32">
      <c r="B835" s="2">
        <f t="shared" si="374"/>
        <v>834</v>
      </c>
      <c r="C835" s="10">
        <f t="shared" ref="C835" si="423">C834</f>
        <v>43523</v>
      </c>
      <c r="D835" s="11">
        <f>'[1]A - 12HR - Input'!E849</f>
        <v>16.28</v>
      </c>
      <c r="E835" s="12">
        <f>'[1]A - 12HR - Input'!D849</f>
        <v>124.07</v>
      </c>
      <c r="F835" s="11">
        <f t="shared" ref="F835:F898" si="424">D835*E835</f>
        <v>2019.8596</v>
      </c>
      <c r="G835" s="12">
        <f t="shared" ref="G835:G898" si="425">(39280/40000)^($B$991-B835)</f>
        <v>5.880199959625728E-2</v>
      </c>
      <c r="H835" s="17">
        <f t="shared" si="404"/>
        <v>17.006224394852882</v>
      </c>
      <c r="I835" s="17"/>
      <c r="J835" s="11">
        <f t="shared" si="388"/>
        <v>76689493.195173889</v>
      </c>
      <c r="K835" s="11">
        <f t="shared" si="411"/>
        <v>80823931.200807258</v>
      </c>
      <c r="L835" s="23">
        <f t="shared" si="419"/>
        <v>79946337.622688577</v>
      </c>
      <c r="M835" s="11">
        <f t="shared" si="397"/>
        <v>76023427.366711751</v>
      </c>
      <c r="N835" s="11">
        <f t="shared" si="391"/>
        <v>76264817.401286349</v>
      </c>
      <c r="O835" s="11">
        <f t="shared" si="379"/>
        <v>76168489.048152521</v>
      </c>
      <c r="P835" s="20">
        <f t="shared" si="405"/>
        <v>4373057.262085489</v>
      </c>
      <c r="Q835" s="2">
        <f t="shared" si="406"/>
        <v>17.536814315255743</v>
      </c>
      <c r="R835" s="2">
        <f t="shared" si="412"/>
        <v>18.482248540752639</v>
      </c>
      <c r="S835" s="2">
        <f t="shared" si="420"/>
        <v>18.281566609206159</v>
      </c>
      <c r="T835" s="2">
        <f t="shared" si="398"/>
        <v>17.384503062842711</v>
      </c>
      <c r="U835" s="2">
        <f t="shared" si="392"/>
        <v>17.439702439413299</v>
      </c>
      <c r="V835" s="2">
        <f t="shared" si="380"/>
        <v>17.417674748632987</v>
      </c>
      <c r="W835" s="2">
        <f>'[1]A - 12HR - Input'!E849</f>
        <v>16.28</v>
      </c>
      <c r="X835" s="2">
        <f t="shared" si="407"/>
        <v>0.92833280362885495</v>
      </c>
      <c r="Y835" s="2">
        <f t="shared" si="408"/>
        <v>21.921017894069678</v>
      </c>
      <c r="Z835" s="2">
        <f t="shared" si="409"/>
        <v>9.8206160165432177</v>
      </c>
      <c r="AA835">
        <f>'[1]LT6.2a - Adj LT ST Implied'!H539</f>
        <v>16.75489666812793</v>
      </c>
      <c r="AB835">
        <f>'[1]LT6.2a - Adj LT ST Implied'!M539</f>
        <v>19.100582201665841</v>
      </c>
      <c r="AC835">
        <f>'[1]LT6.2a - Adj LT ST Implied'!O539</f>
        <v>10.052938000876757</v>
      </c>
      <c r="AD835">
        <f>'[1]LT6.2a - Adj LT ST Implied'!I539</f>
        <v>17.21607452936124</v>
      </c>
      <c r="AE835">
        <f>'[1]LT6.2a - Adj LT ST Implied'!N539</f>
        <v>23.586022105224902</v>
      </c>
      <c r="AF835">
        <f>'[1]LT6.2a - Adj LT ST Implied'!P539</f>
        <v>9.4688409911486833</v>
      </c>
    </row>
    <row r="836" spans="2:32">
      <c r="B836" s="2">
        <f t="shared" ref="B836:B899" si="426">B835+1</f>
        <v>835</v>
      </c>
      <c r="C836" s="10">
        <f>'[1]A - 12HR - Input'!C850</f>
        <v>43524</v>
      </c>
      <c r="D836" s="11">
        <f>'[1]A - 12HR - Input'!E850</f>
        <v>16.739999999999998</v>
      </c>
      <c r="E836" s="12">
        <f>'[1]A - 12HR - Input'!D850</f>
        <v>124.12</v>
      </c>
      <c r="F836" s="11">
        <f t="shared" si="424"/>
        <v>2077.7687999999998</v>
      </c>
      <c r="G836" s="12">
        <f t="shared" si="425"/>
        <v>5.9879836656066485E-2</v>
      </c>
      <c r="H836" s="17">
        <f t="shared" si="404"/>
        <v>16.700112355745532</v>
      </c>
      <c r="I836" s="17"/>
      <c r="J836" s="11">
        <f t="shared" si="388"/>
        <v>76764464.662926286</v>
      </c>
      <c r="K836" s="11">
        <f t="shared" si="411"/>
        <v>81963086.320887998</v>
      </c>
      <c r="L836" s="23">
        <f t="shared" si="419"/>
        <v>80477322.587687403</v>
      </c>
      <c r="M836" s="11">
        <f t="shared" si="397"/>
        <v>76218346.15472436</v>
      </c>
      <c r="N836" s="11">
        <f t="shared" si="391"/>
        <v>76416699.112256795</v>
      </c>
      <c r="O836" s="11">
        <f t="shared" si="379"/>
        <v>76274339.556123942</v>
      </c>
      <c r="P836" s="20">
        <f t="shared" si="405"/>
        <v>4382785.2300324682</v>
      </c>
      <c r="Q836" s="2">
        <f t="shared" si="406"/>
        <v>17.514995746747463</v>
      </c>
      <c r="R836" s="2">
        <f t="shared" si="412"/>
        <v>18.701141401875358</v>
      </c>
      <c r="S836" s="2">
        <f t="shared" si="420"/>
        <v>18.362141506781345</v>
      </c>
      <c r="T836" s="2">
        <f t="shared" si="398"/>
        <v>17.39039039203838</v>
      </c>
      <c r="U836" s="2">
        <f t="shared" si="392"/>
        <v>17.435647676418469</v>
      </c>
      <c r="V836" s="2">
        <f t="shared" si="380"/>
        <v>17.403166149567152</v>
      </c>
      <c r="W836" s="2">
        <f>'[1]A - 12HR - Input'!E850</f>
        <v>16.739999999999998</v>
      </c>
      <c r="X836" s="2">
        <f t="shared" si="407"/>
        <v>0.95575244447938956</v>
      </c>
      <c r="Y836" s="2">
        <f t="shared" si="408"/>
        <v>21.893744683434328</v>
      </c>
      <c r="Z836" s="2">
        <f t="shared" si="409"/>
        <v>9.8083976181785797</v>
      </c>
      <c r="AA836">
        <f>'[1]LT6.2a - Adj LT ST Implied'!H540</f>
        <v>16.764521319014076</v>
      </c>
      <c r="AB836">
        <f>'[1]LT6.2a - Adj LT ST Implied'!M540</f>
        <v>19.111554303676044</v>
      </c>
      <c r="AC836">
        <f>'[1]LT6.2a - Adj LT ST Implied'!O540</f>
        <v>10.058712791408444</v>
      </c>
      <c r="AD836">
        <f>'[1]LT6.2a - Adj LT ST Implied'!I540</f>
        <v>17.211494138247907</v>
      </c>
      <c r="AE836">
        <f>'[1]LT6.2a - Adj LT ST Implied'!N540</f>
        <v>23.579746969399636</v>
      </c>
      <c r="AF836">
        <f>'[1]LT6.2a - Adj LT ST Implied'!P540</f>
        <v>9.4663217760363505</v>
      </c>
    </row>
    <row r="837" spans="2:32">
      <c r="B837" s="2">
        <f t="shared" si="426"/>
        <v>836</v>
      </c>
      <c r="C837" s="10">
        <f t="shared" ref="C837" si="427">C836</f>
        <v>43524</v>
      </c>
      <c r="D837" s="11">
        <f>'[1]A - 12HR - Input'!E851</f>
        <v>16.690000000000001</v>
      </c>
      <c r="E837" s="12">
        <f>'[1]A - 12HR - Input'!D851</f>
        <v>122.88</v>
      </c>
      <c r="F837" s="11">
        <f t="shared" si="424"/>
        <v>2050.8672000000001</v>
      </c>
      <c r="G837" s="12">
        <f t="shared" si="425"/>
        <v>6.0977430403326358E-2</v>
      </c>
      <c r="H837" s="17">
        <f t="shared" si="404"/>
        <v>16.399510333342111</v>
      </c>
      <c r="I837" s="17"/>
      <c r="J837" s="11">
        <f t="shared" si="388"/>
        <v>76822383.685562417</v>
      </c>
      <c r="K837" s="11">
        <f t="shared" si="411"/>
        <v>82567833.735620588</v>
      </c>
      <c r="L837" s="23">
        <f t="shared" si="419"/>
        <v>81094788.878512695</v>
      </c>
      <c r="M837" s="11">
        <f t="shared" si="397"/>
        <v>76469613.823756427</v>
      </c>
      <c r="N837" s="11">
        <f t="shared" si="391"/>
        <v>76536882.226378709</v>
      </c>
      <c r="O837" s="11">
        <f t="shared" si="379"/>
        <v>76419962.745346442</v>
      </c>
      <c r="P837" s="20">
        <f t="shared" si="405"/>
        <v>4391449.4374337802</v>
      </c>
      <c r="Q837" s="2">
        <f t="shared" si="406"/>
        <v>17.493628192712361</v>
      </c>
      <c r="R837" s="2">
        <f t="shared" si="412"/>
        <v>18.801954778709813</v>
      </c>
      <c r="S837" s="2">
        <f t="shared" si="420"/>
        <v>18.46652000299515</v>
      </c>
      <c r="T837" s="2">
        <f t="shared" si="398"/>
        <v>17.413297115961505</v>
      </c>
      <c r="U837" s="2">
        <f t="shared" si="392"/>
        <v>17.428615156982058</v>
      </c>
      <c r="V837" s="2">
        <f t="shared" si="380"/>
        <v>17.401990808302184</v>
      </c>
      <c r="W837" s="2">
        <f>'[1]A - 12HR - Input'!E851</f>
        <v>16.690000000000001</v>
      </c>
      <c r="X837" s="2">
        <f t="shared" si="407"/>
        <v>0.95406166268886738</v>
      </c>
      <c r="Y837" s="2">
        <f t="shared" si="408"/>
        <v>21.867035240890452</v>
      </c>
      <c r="Z837" s="2">
        <f t="shared" si="409"/>
        <v>9.7964317879189231</v>
      </c>
      <c r="AA837">
        <f>'[1]LT6.2a - Adj LT ST Implied'!H541</f>
        <v>16.767723028312403</v>
      </c>
      <c r="AB837">
        <f>'[1]LT6.2a - Adj LT ST Implied'!M541</f>
        <v>19.115204252276136</v>
      </c>
      <c r="AC837">
        <f>'[1]LT6.2a - Adj LT ST Implied'!O541</f>
        <v>10.060633816987442</v>
      </c>
      <c r="AD837">
        <f>'[1]LT6.2a - Adj LT ST Implied'!I541</f>
        <v>17.208892042831668</v>
      </c>
      <c r="AE837">
        <f>'[1]LT6.2a - Adj LT ST Implied'!N541</f>
        <v>23.576182098679386</v>
      </c>
      <c r="AF837">
        <f>'[1]LT6.2a - Adj LT ST Implied'!P541</f>
        <v>9.4648906235574177</v>
      </c>
    </row>
    <row r="838" spans="2:32">
      <c r="B838" s="2">
        <f t="shared" si="426"/>
        <v>837</v>
      </c>
      <c r="C838" s="10">
        <f>'[1]A - 12HR - Input'!C852</f>
        <v>43525</v>
      </c>
      <c r="D838" s="11">
        <f>'[1]A - 12HR - Input'!E852</f>
        <v>16.940000000000001</v>
      </c>
      <c r="E838" s="12">
        <f>'[1]A - 12HR - Input'!D852</f>
        <v>121.79</v>
      </c>
      <c r="F838" s="11">
        <f t="shared" si="424"/>
        <v>2063.1226000000001</v>
      </c>
      <c r="G838" s="12">
        <f t="shared" si="425"/>
        <v>6.2095142976910746E-2</v>
      </c>
      <c r="H838" s="17">
        <f t="shared" si="404"/>
        <v>16.104319147341954</v>
      </c>
      <c r="I838" s="17"/>
      <c r="J838" s="11">
        <f t="shared" si="388"/>
        <v>76887969.692883357</v>
      </c>
      <c r="K838" s="11">
        <f t="shared" si="411"/>
        <v>82282022.006054506</v>
      </c>
      <c r="L838" s="23">
        <f t="shared" si="419"/>
        <v>81887790.310114369</v>
      </c>
      <c r="M838" s="11">
        <f t="shared" si="397"/>
        <v>76677699.080138966</v>
      </c>
      <c r="N838" s="11">
        <f t="shared" si="391"/>
        <v>76655320.772063285</v>
      </c>
      <c r="O838" s="11">
        <f t="shared" si="379"/>
        <v>76530494.859118372</v>
      </c>
      <c r="P838" s="20">
        <f t="shared" si="405"/>
        <v>4399165.4319225894</v>
      </c>
      <c r="Q838" s="2">
        <f t="shared" si="406"/>
        <v>17.477853670822427</v>
      </c>
      <c r="R838" s="2">
        <f t="shared" si="412"/>
        <v>18.704007221227499</v>
      </c>
      <c r="S838" s="2">
        <f t="shared" si="420"/>
        <v>18.614392110806921</v>
      </c>
      <c r="T838" s="2">
        <f t="shared" si="398"/>
        <v>17.430055829163969</v>
      </c>
      <c r="U838" s="2">
        <f t="shared" si="392"/>
        <v>17.424968885191987</v>
      </c>
      <c r="V838" s="2">
        <f t="shared" si="380"/>
        <v>17.396593977524475</v>
      </c>
      <c r="W838" s="2">
        <f>'[1]A - 12HR - Input'!E852</f>
        <v>16.940000000000001</v>
      </c>
      <c r="X838" s="2">
        <f t="shared" si="407"/>
        <v>0.96922656059763679</v>
      </c>
      <c r="Y838" s="2">
        <f t="shared" si="408"/>
        <v>21.847317088528033</v>
      </c>
      <c r="Z838" s="2">
        <f t="shared" si="409"/>
        <v>9.7875980556605597</v>
      </c>
      <c r="AA838">
        <f>'[1]LT6.2a - Adj LT ST Implied'!H542</f>
        <v>16.78405324636207</v>
      </c>
      <c r="AB838">
        <f>'[1]LT6.2a - Adj LT ST Implied'!M542</f>
        <v>19.133820700852759</v>
      </c>
      <c r="AC838">
        <f>'[1]LT6.2a - Adj LT ST Implied'!O542</f>
        <v>10.070431947817243</v>
      </c>
      <c r="AD838">
        <f>'[1]LT6.2a - Adj LT ST Implied'!I542</f>
        <v>17.207125825120318</v>
      </c>
      <c r="AE838">
        <f>'[1]LT6.2a - Adj LT ST Implied'!N542</f>
        <v>23.573762380414838</v>
      </c>
      <c r="AF838">
        <f>'[1]LT6.2a - Adj LT ST Implied'!P542</f>
        <v>9.4639192038161752</v>
      </c>
    </row>
    <row r="839" spans="2:32">
      <c r="B839" s="2">
        <f t="shared" si="426"/>
        <v>838</v>
      </c>
      <c r="C839" s="10">
        <f t="shared" ref="C839" si="428">C838</f>
        <v>43525</v>
      </c>
      <c r="D839" s="11">
        <f>'[1]A - 12HR - Input'!E853</f>
        <v>16.86</v>
      </c>
      <c r="E839" s="12">
        <f>'[1]A - 12HR - Input'!D853</f>
        <v>119.61</v>
      </c>
      <c r="F839" s="11">
        <f t="shared" si="424"/>
        <v>2016.6245999999999</v>
      </c>
      <c r="G839" s="12">
        <f t="shared" si="425"/>
        <v>6.323334315367693E-2</v>
      </c>
      <c r="H839" s="17">
        <f t="shared" si="404"/>
        <v>15.8144414026898</v>
      </c>
      <c r="I839" s="17"/>
      <c r="J839" s="11">
        <f t="shared" si="388"/>
        <v>76918796.464250147</v>
      </c>
      <c r="K839" s="11">
        <f t="shared" si="411"/>
        <v>81586498.349142283</v>
      </c>
      <c r="L839" s="23">
        <f t="shared" si="419"/>
        <v>82240861.816093564</v>
      </c>
      <c r="M839" s="11">
        <f t="shared" si="397"/>
        <v>76882995.33622992</v>
      </c>
      <c r="N839" s="11">
        <f t="shared" si="391"/>
        <v>76731163.764919698</v>
      </c>
      <c r="O839" s="11">
        <f t="shared" si="379"/>
        <v>76647504.894581541</v>
      </c>
      <c r="P839" s="20">
        <f t="shared" si="405"/>
        <v>4405173.2147024255</v>
      </c>
      <c r="Q839" s="2">
        <f t="shared" si="406"/>
        <v>17.461015200839519</v>
      </c>
      <c r="R839" s="2">
        <f t="shared" si="412"/>
        <v>18.520610739401661</v>
      </c>
      <c r="S839" s="2">
        <f t="shared" si="420"/>
        <v>18.669155061056781</v>
      </c>
      <c r="T839" s="2">
        <f t="shared" si="398"/>
        <v>17.452888136073771</v>
      </c>
      <c r="U839" s="2">
        <f t="shared" si="392"/>
        <v>17.418421484273683</v>
      </c>
      <c r="V839" s="2">
        <f t="shared" si="380"/>
        <v>17.399430433011741</v>
      </c>
      <c r="W839" s="2">
        <f>'[1]A - 12HR - Input'!E853</f>
        <v>16.86</v>
      </c>
      <c r="X839" s="2">
        <f t="shared" si="407"/>
        <v>0.96557959580662733</v>
      </c>
      <c r="Y839" s="2">
        <f t="shared" si="408"/>
        <v>21.826269001049397</v>
      </c>
      <c r="Z839" s="2">
        <f t="shared" si="409"/>
        <v>9.7781685124701312</v>
      </c>
      <c r="AA839">
        <f>'[1]LT6.2a - Adj LT ST Implied'!H543</f>
        <v>16.796962807349043</v>
      </c>
      <c r="AB839">
        <f>'[1]LT6.2a - Adj LT ST Implied'!M543</f>
        <v>19.148537600377907</v>
      </c>
      <c r="AC839">
        <f>'[1]LT6.2a - Adj LT ST Implied'!O543</f>
        <v>10.078177684409425</v>
      </c>
      <c r="AD839">
        <f>'[1]LT6.2a - Adj LT ST Implied'!I543</f>
        <v>17.195776023582273</v>
      </c>
      <c r="AE839">
        <f>'[1]LT6.2a - Adj LT ST Implied'!N543</f>
        <v>23.558213152307715</v>
      </c>
      <c r="AF839">
        <f>'[1]LT6.2a - Adj LT ST Implied'!P543</f>
        <v>9.4576768129702504</v>
      </c>
    </row>
    <row r="840" spans="2:32">
      <c r="B840" s="2">
        <f t="shared" si="426"/>
        <v>839</v>
      </c>
      <c r="C840" s="10">
        <f>'[1]A - 12HR - Input'!C854</f>
        <v>43526</v>
      </c>
      <c r="D840" s="11">
        <f>'[1]A - 12HR - Input'!E854</f>
        <v>16.690000000000001</v>
      </c>
      <c r="E840" s="12">
        <f>'[1]A - 12HR - Input'!D854</f>
        <v>116.85</v>
      </c>
      <c r="F840" s="11">
        <f t="shared" si="424"/>
        <v>1950.2265</v>
      </c>
      <c r="G840" s="12">
        <f t="shared" si="425"/>
        <v>6.4392406470139441E-2</v>
      </c>
      <c r="H840" s="17">
        <f t="shared" si="404"/>
        <v>15.529781457441382</v>
      </c>
      <c r="I840" s="17"/>
      <c r="J840" s="11">
        <f t="shared" si="388"/>
        <v>76901280.436490372</v>
      </c>
      <c r="K840" s="11">
        <f t="shared" si="411"/>
        <v>79324961.800201818</v>
      </c>
      <c r="L840" s="23">
        <f t="shared" si="419"/>
        <v>82300008.976380885</v>
      </c>
      <c r="M840" s="11">
        <f t="shared" si="397"/>
        <v>77054694.342922986</v>
      </c>
      <c r="N840" s="11">
        <f t="shared" si="391"/>
        <v>76752159.755211204</v>
      </c>
      <c r="O840" s="11">
        <f t="shared" si="379"/>
        <v>76725429.795954525</v>
      </c>
      <c r="P840" s="20">
        <f t="shared" si="405"/>
        <v>4409084.7367528062</v>
      </c>
      <c r="Q840" s="2">
        <f t="shared" si="406"/>
        <v>17.441551938311459</v>
      </c>
      <c r="R840" s="2">
        <f t="shared" si="412"/>
        <v>17.991253635697394</v>
      </c>
      <c r="S840" s="2">
        <f t="shared" si="420"/>
        <v>18.666007548086505</v>
      </c>
      <c r="T840" s="2">
        <f t="shared" si="398"/>
        <v>17.476346893634908</v>
      </c>
      <c r="U840" s="2">
        <f t="shared" si="392"/>
        <v>17.407730705519956</v>
      </c>
      <c r="V840" s="2">
        <f t="shared" si="380"/>
        <v>17.40166823204698</v>
      </c>
      <c r="W840" s="2">
        <f>'[1]A - 12HR - Input'!E854</f>
        <v>16.690000000000001</v>
      </c>
      <c r="X840" s="2">
        <f t="shared" si="407"/>
        <v>0.95691025999466095</v>
      </c>
      <c r="Y840" s="2">
        <f t="shared" si="408"/>
        <v>21.801939922889325</v>
      </c>
      <c r="Z840" s="2">
        <f t="shared" si="409"/>
        <v>9.7672690854544175</v>
      </c>
      <c r="AA840">
        <f>'[1]LT6.2a - Adj LT ST Implied'!H544</f>
        <v>16.801718044018227</v>
      </c>
      <c r="AB840">
        <f>'[1]LT6.2a - Adj LT ST Implied'!M544</f>
        <v>19.153958570180777</v>
      </c>
      <c r="AC840">
        <f>'[1]LT6.2a - Adj LT ST Implied'!O544</f>
        <v>10.081030826410936</v>
      </c>
      <c r="AD840">
        <f>'[1]LT6.2a - Adj LT ST Implied'!I544</f>
        <v>17.173792505636655</v>
      </c>
      <c r="AE840">
        <f>'[1]LT6.2a - Adj LT ST Implied'!N544</f>
        <v>23.528095732722218</v>
      </c>
      <c r="AF840">
        <f>'[1]LT6.2a - Adj LT ST Implied'!P544</f>
        <v>9.4455858781001609</v>
      </c>
    </row>
    <row r="841" spans="2:32">
      <c r="B841" s="2">
        <f t="shared" si="426"/>
        <v>840</v>
      </c>
      <c r="C841" s="10">
        <f t="shared" ref="C841" si="429">C840</f>
        <v>43526</v>
      </c>
      <c r="D841" s="11">
        <f>'[1]A - 12HR - Input'!E855</f>
        <v>16.739999999999998</v>
      </c>
      <c r="E841" s="12">
        <f>'[1]A - 12HR - Input'!D855</f>
        <v>118.72</v>
      </c>
      <c r="F841" s="11">
        <f t="shared" si="424"/>
        <v>1987.3727999999999</v>
      </c>
      <c r="G841" s="12">
        <f t="shared" si="425"/>
        <v>6.5572715346374183E-2</v>
      </c>
      <c r="H841" s="17">
        <f t="shared" si="404"/>
        <v>15.250245391207436</v>
      </c>
      <c r="I841" s="17"/>
      <c r="J841" s="11">
        <f t="shared" si="388"/>
        <v>76910791.547733396</v>
      </c>
      <c r="K841" s="11">
        <f t="shared" si="411"/>
        <v>78758733.057517663</v>
      </c>
      <c r="L841" s="23">
        <f t="shared" si="419"/>
        <v>82329088.176167056</v>
      </c>
      <c r="M841" s="11">
        <f t="shared" si="397"/>
        <v>77153472.366126716</v>
      </c>
      <c r="N841" s="11">
        <f t="shared" si="391"/>
        <v>76804828.03609772</v>
      </c>
      <c r="O841" s="11">
        <f t="shared" si="379"/>
        <v>76747619.172426745</v>
      </c>
      <c r="P841" s="20">
        <f t="shared" si="405"/>
        <v>4414272.8037899304</v>
      </c>
      <c r="Q841" s="2">
        <f t="shared" si="406"/>
        <v>17.423207619089752</v>
      </c>
      <c r="R841" s="2">
        <f t="shared" si="412"/>
        <v>17.841836369944861</v>
      </c>
      <c r="S841" s="2">
        <f t="shared" si="420"/>
        <v>18.650657047177141</v>
      </c>
      <c r="T841" s="2">
        <f t="shared" si="398"/>
        <v>17.47818401705613</v>
      </c>
      <c r="U841" s="2">
        <f t="shared" si="392"/>
        <v>17.399202869871555</v>
      </c>
      <c r="V841" s="2">
        <f t="shared" si="380"/>
        <v>17.386242895213474</v>
      </c>
      <c r="W841" s="2">
        <f>'[1]A - 12HR - Input'!E855</f>
        <v>16.739999999999998</v>
      </c>
      <c r="X841" s="2">
        <f t="shared" si="407"/>
        <v>0.96078749481575387</v>
      </c>
      <c r="Y841" s="2">
        <f t="shared" si="408"/>
        <v>21.779009523862189</v>
      </c>
      <c r="Z841" s="2">
        <f t="shared" si="409"/>
        <v>9.7569962666902619</v>
      </c>
      <c r="AA841">
        <f>'[1]LT6.2a - Adj LT ST Implied'!H545</f>
        <v>16.804266956310979</v>
      </c>
      <c r="AB841">
        <f>'[1]LT6.2a - Adj LT ST Implied'!M545</f>
        <v>19.156864330194516</v>
      </c>
      <c r="AC841">
        <f>'[1]LT6.2a - Adj LT ST Implied'!O545</f>
        <v>10.082560173786588</v>
      </c>
      <c r="AD841">
        <f>'[1]LT6.2a - Adj LT ST Implied'!I545</f>
        <v>17.158844053028222</v>
      </c>
      <c r="AE841">
        <f>'[1]LT6.2a - Adj LT ST Implied'!N545</f>
        <v>23.507616352648665</v>
      </c>
      <c r="AF841">
        <f>'[1]LT6.2a - Adj LT ST Implied'!P545</f>
        <v>9.4373642291655226</v>
      </c>
    </row>
    <row r="842" spans="2:32">
      <c r="B842" s="2">
        <f t="shared" si="426"/>
        <v>841</v>
      </c>
      <c r="C842" s="10">
        <f>'[1]A - 12HR - Input'!C856</f>
        <v>43527</v>
      </c>
      <c r="D842" s="11">
        <f>'[1]A - 12HR - Input'!E856</f>
        <v>16.82</v>
      </c>
      <c r="E842" s="12">
        <f>'[1]A - 12HR - Input'!D856</f>
        <v>117.94</v>
      </c>
      <c r="F842" s="11">
        <f t="shared" si="424"/>
        <v>1983.7508</v>
      </c>
      <c r="G842" s="12">
        <f t="shared" si="425"/>
        <v>6.6774659212193666E-2</v>
      </c>
      <c r="H842" s="17">
        <f t="shared" si="404"/>
        <v>14.975740974165703</v>
      </c>
      <c r="I842" s="17"/>
      <c r="J842" s="11">
        <f t="shared" si="388"/>
        <v>76917136.045430273</v>
      </c>
      <c r="K842" s="11">
        <f t="shared" si="411"/>
        <v>79421814.119071633</v>
      </c>
      <c r="L842" s="23">
        <f t="shared" si="419"/>
        <v>82389165.083459228</v>
      </c>
      <c r="M842" s="11">
        <f t="shared" si="397"/>
        <v>77294079.341299057</v>
      </c>
      <c r="N842" s="11">
        <f t="shared" si="391"/>
        <v>76841857.501841351</v>
      </c>
      <c r="O842" s="11">
        <f t="shared" si="379"/>
        <v>76788517.22887826</v>
      </c>
      <c r="P842" s="20">
        <f t="shared" si="405"/>
        <v>4418800.6379757086</v>
      </c>
      <c r="Q842" s="2">
        <f t="shared" si="406"/>
        <v>17.406790291554472</v>
      </c>
      <c r="R842" s="2">
        <f t="shared" si="412"/>
        <v>17.973613345782322</v>
      </c>
      <c r="S842" s="2">
        <f t="shared" si="420"/>
        <v>18.645141936342807</v>
      </c>
      <c r="T842" s="2">
        <f t="shared" si="398"/>
        <v>17.492094727475227</v>
      </c>
      <c r="U842" s="2">
        <f t="shared" si="392"/>
        <v>17.389754324160521</v>
      </c>
      <c r="V842" s="2">
        <f t="shared" si="380"/>
        <v>17.377683113591601</v>
      </c>
      <c r="W842" s="2">
        <f>'[1]A - 12HR - Input'!E856</f>
        <v>16.82</v>
      </c>
      <c r="X842" s="2">
        <f t="shared" si="407"/>
        <v>0.96628957540557181</v>
      </c>
      <c r="Y842" s="2">
        <f t="shared" si="408"/>
        <v>21.75848786444309</v>
      </c>
      <c r="Z842" s="2">
        <f t="shared" si="409"/>
        <v>9.7478025632705059</v>
      </c>
      <c r="AA842">
        <f>'[1]LT6.2a - Adj LT ST Implied'!H546</f>
        <v>16.81709619742135</v>
      </c>
      <c r="AB842">
        <f>'[1]LT6.2a - Adj LT ST Implied'!M546</f>
        <v>19.171489665060339</v>
      </c>
      <c r="AC842">
        <f>'[1]LT6.2a - Adj LT ST Implied'!O546</f>
        <v>10.090257718452809</v>
      </c>
      <c r="AD842">
        <f>'[1]LT6.2a - Adj LT ST Implied'!I546</f>
        <v>17.142876483585052</v>
      </c>
      <c r="AE842">
        <f>'[1]LT6.2a - Adj LT ST Implied'!N546</f>
        <v>23.485740782511524</v>
      </c>
      <c r="AF842">
        <f>'[1]LT6.2a - Adj LT ST Implied'!P546</f>
        <v>9.4285820659717796</v>
      </c>
    </row>
    <row r="843" spans="2:32">
      <c r="B843" s="2">
        <f t="shared" si="426"/>
        <v>842</v>
      </c>
      <c r="C843" s="10">
        <f t="shared" ref="C843" si="430">C842</f>
        <v>43527</v>
      </c>
      <c r="D843" s="11">
        <f>'[1]A - 12HR - Input'!E857</f>
        <v>16.77</v>
      </c>
      <c r="E843" s="12">
        <f>'[1]A - 12HR - Input'!D857</f>
        <v>117.33</v>
      </c>
      <c r="F843" s="11">
        <f t="shared" si="424"/>
        <v>1967.6241</v>
      </c>
      <c r="G843" s="12">
        <f t="shared" si="425"/>
        <v>6.7998634635635088E-2</v>
      </c>
      <c r="H843" s="17">
        <f t="shared" si="404"/>
        <v>14.706177636630722</v>
      </c>
      <c r="I843" s="17"/>
      <c r="J843" s="11">
        <f t="shared" si="388"/>
        <v>76912352.185973689</v>
      </c>
      <c r="K843" s="11">
        <f t="shared" si="411"/>
        <v>79024568.831483334</v>
      </c>
      <c r="L843" s="23">
        <f t="shared" si="419"/>
        <v>82162723.628763676</v>
      </c>
      <c r="M843" s="11">
        <f t="shared" si="397"/>
        <v>77422691.166142017</v>
      </c>
      <c r="N843" s="11">
        <f t="shared" si="391"/>
        <v>76867236.249036357</v>
      </c>
      <c r="O843" s="11">
        <f t="shared" ref="O843:O906" si="431">SUMPRODUCT(F734:F842,G734:G842)*40000/SUM(G734:G842)</f>
        <v>76828154.079936802</v>
      </c>
      <c r="P843" s="20">
        <f t="shared" si="405"/>
        <v>4422812.9267268796</v>
      </c>
      <c r="Q843" s="2">
        <f t="shared" si="406"/>
        <v>17.389917561558043</v>
      </c>
      <c r="R843" s="2">
        <f t="shared" si="412"/>
        <v>17.867490698948867</v>
      </c>
      <c r="S843" s="2">
        <f t="shared" si="420"/>
        <v>18.577028915751253</v>
      </c>
      <c r="T843" s="2">
        <f t="shared" si="398"/>
        <v>17.505305435434501</v>
      </c>
      <c r="U843" s="2">
        <f t="shared" si="392"/>
        <v>17.379716827842923</v>
      </c>
      <c r="V843" s="2">
        <f t="shared" ref="V843:V906" si="432">O843/P843</f>
        <v>17.37088033176067</v>
      </c>
      <c r="W843" s="2">
        <f>'[1]A - 12HR - Input'!E857</f>
        <v>16.77</v>
      </c>
      <c r="X843" s="2">
        <f t="shared" si="407"/>
        <v>0.96435189762322815</v>
      </c>
      <c r="Y843" s="2">
        <f t="shared" si="408"/>
        <v>21.737396951947552</v>
      </c>
      <c r="Z843" s="2">
        <f t="shared" si="409"/>
        <v>9.7383538344725054</v>
      </c>
      <c r="AA843">
        <f>'[1]LT6.2a - Adj LT ST Implied'!H547</f>
        <v>16.831357265084925</v>
      </c>
      <c r="AB843">
        <f>'[1]LT6.2a - Adj LT ST Implied'!M547</f>
        <v>19.187747282196813</v>
      </c>
      <c r="AC843">
        <f>'[1]LT6.2a - Adj LT ST Implied'!O547</f>
        <v>10.098814359050955</v>
      </c>
      <c r="AD843">
        <f>'[1]LT6.2a - Adj LT ST Implied'!I547</f>
        <v>17.124354052470423</v>
      </c>
      <c r="AE843">
        <f>'[1]LT6.2a - Adj LT ST Implied'!N547</f>
        <v>23.46036505188448</v>
      </c>
      <c r="AF843">
        <f>'[1]LT6.2a - Adj LT ST Implied'!P547</f>
        <v>9.4183947288587326</v>
      </c>
    </row>
    <row r="844" spans="2:32">
      <c r="B844" s="2">
        <f t="shared" si="426"/>
        <v>843</v>
      </c>
      <c r="C844" s="10">
        <f>'[1]A - 12HR - Input'!C858</f>
        <v>43528</v>
      </c>
      <c r="D844" s="11">
        <f>'[1]A - 12HR - Input'!E858</f>
        <v>16.96</v>
      </c>
      <c r="E844" s="12">
        <f>'[1]A - 12HR - Input'!D858</f>
        <v>116.23</v>
      </c>
      <c r="F844" s="11">
        <f t="shared" si="424"/>
        <v>1971.2608000000002</v>
      </c>
      <c r="G844" s="12">
        <f t="shared" si="425"/>
        <v>6.9245045453803569E-2</v>
      </c>
      <c r="H844" s="17">
        <f t="shared" si="404"/>
        <v>14.441466439171366</v>
      </c>
      <c r="I844" s="17"/>
      <c r="J844" s="11">
        <f t="shared" si="388"/>
        <v>76908684.834326312</v>
      </c>
      <c r="K844" s="11">
        <f t="shared" si="411"/>
        <v>78778358.550958633</v>
      </c>
      <c r="L844" s="23">
        <f t="shared" si="419"/>
        <v>81820029.487301648</v>
      </c>
      <c r="M844" s="11">
        <f t="shared" si="397"/>
        <v>77536737.160686567</v>
      </c>
      <c r="N844" s="11">
        <f t="shared" si="391"/>
        <v>76894708.99156858</v>
      </c>
      <c r="O844" s="11">
        <f t="shared" si="431"/>
        <v>76853117.46785818</v>
      </c>
      <c r="P844" s="20">
        <f t="shared" si="405"/>
        <v>4425956.6672752677</v>
      </c>
      <c r="Q844" s="2">
        <f t="shared" si="406"/>
        <v>17.376736966942172</v>
      </c>
      <c r="R844" s="2">
        <f t="shared" si="412"/>
        <v>17.7991707721478</v>
      </c>
      <c r="S844" s="2">
        <f t="shared" si="420"/>
        <v>18.486405457212069</v>
      </c>
      <c r="T844" s="2">
        <f t="shared" si="398"/>
        <v>17.518639017408223</v>
      </c>
      <c r="U844" s="2">
        <f t="shared" si="392"/>
        <v>17.37357926708011</v>
      </c>
      <c r="V844" s="2">
        <f t="shared" si="432"/>
        <v>17.364182084315555</v>
      </c>
      <c r="W844" s="2">
        <f>'[1]A - 12HR - Input'!E858</f>
        <v>16.96</v>
      </c>
      <c r="X844" s="2">
        <f t="shared" si="407"/>
        <v>0.97601753610387387</v>
      </c>
      <c r="Y844" s="2">
        <f t="shared" si="408"/>
        <v>21.720921208677716</v>
      </c>
      <c r="Z844" s="2">
        <f t="shared" si="409"/>
        <v>9.7309727014876177</v>
      </c>
      <c r="AA844">
        <f>'[1]LT6.2a - Adj LT ST Implied'!H548</f>
        <v>16.848901095257567</v>
      </c>
      <c r="AB844">
        <f>'[1]LT6.2a - Adj LT ST Implied'!M548</f>
        <v>19.207747248593623</v>
      </c>
      <c r="AC844">
        <f>'[1]LT6.2a - Adj LT ST Implied'!O548</f>
        <v>10.10934065715454</v>
      </c>
      <c r="AD844">
        <f>'[1]LT6.2a - Adj LT ST Implied'!I548</f>
        <v>17.113493696192947</v>
      </c>
      <c r="AE844">
        <f>'[1]LT6.2a - Adj LT ST Implied'!N548</f>
        <v>23.44548636378434</v>
      </c>
      <c r="AF844">
        <f>'[1]LT6.2a - Adj LT ST Implied'!P548</f>
        <v>9.4124215329061212</v>
      </c>
    </row>
    <row r="845" spans="2:32">
      <c r="B845" s="2">
        <f t="shared" si="426"/>
        <v>844</v>
      </c>
      <c r="C845" s="10">
        <f t="shared" ref="C845" si="433">C844</f>
        <v>43528</v>
      </c>
      <c r="D845" s="11">
        <f>'[1]A - 12HR - Input'!E859</f>
        <v>17.03</v>
      </c>
      <c r="E845" s="12">
        <f>'[1]A - 12HR - Input'!D859</f>
        <v>115.32</v>
      </c>
      <c r="F845" s="11">
        <f t="shared" si="424"/>
        <v>1963.8996</v>
      </c>
      <c r="G845" s="12">
        <f t="shared" si="425"/>
        <v>7.0514302906113602E-2</v>
      </c>
      <c r="H845" s="17">
        <f t="shared" si="404"/>
        <v>14.181520043266284</v>
      </c>
      <c r="I845" s="17"/>
      <c r="J845" s="11">
        <f t="shared" si="388"/>
        <v>76900158.499507174</v>
      </c>
      <c r="K845" s="11">
        <f t="shared" si="411"/>
        <v>78701870.950555012</v>
      </c>
      <c r="L845" s="23">
        <f t="shared" si="419"/>
        <v>81393945.107706353</v>
      </c>
      <c r="M845" s="11">
        <f t="shared" si="397"/>
        <v>77663791.57840696</v>
      </c>
      <c r="N845" s="11">
        <f t="shared" si="391"/>
        <v>76914388.812269554</v>
      </c>
      <c r="O845" s="11">
        <f t="shared" si="431"/>
        <v>76879477.710401356</v>
      </c>
      <c r="P845" s="20">
        <f t="shared" si="405"/>
        <v>4428392.3030514549</v>
      </c>
      <c r="Q845" s="2">
        <f t="shared" si="406"/>
        <v>17.365254303806346</v>
      </c>
      <c r="R845" s="2">
        <f t="shared" si="412"/>
        <v>17.772109055542398</v>
      </c>
      <c r="S845" s="2">
        <f t="shared" si="420"/>
        <v>18.380021357100759</v>
      </c>
      <c r="T845" s="2">
        <f t="shared" si="398"/>
        <v>17.537694554498135</v>
      </c>
      <c r="U845" s="2">
        <f t="shared" si="392"/>
        <v>17.368467730212263</v>
      </c>
      <c r="V845" s="2">
        <f t="shared" si="432"/>
        <v>17.360584259309256</v>
      </c>
      <c r="W845" s="2">
        <f>'[1]A - 12HR - Input'!E859</f>
        <v>17.03</v>
      </c>
      <c r="X845" s="2">
        <f t="shared" si="407"/>
        <v>0.98069395944677529</v>
      </c>
      <c r="Y845" s="2">
        <f t="shared" si="408"/>
        <v>21.706567879757934</v>
      </c>
      <c r="Z845" s="2">
        <f t="shared" si="409"/>
        <v>9.724542410131555</v>
      </c>
      <c r="AA845">
        <f>'[1]LT6.2a - Adj LT ST Implied'!H549</f>
        <v>16.863460036655493</v>
      </c>
      <c r="AB845">
        <f>'[1]LT6.2a - Adj LT ST Implied'!M549</f>
        <v>19.22434444178726</v>
      </c>
      <c r="AC845">
        <f>'[1]LT6.2a - Adj LT ST Implied'!O549</f>
        <v>10.118076021993295</v>
      </c>
      <c r="AD845">
        <f>'[1]LT6.2a - Adj LT ST Implied'!I549</f>
        <v>17.094532186951476</v>
      </c>
      <c r="AE845">
        <f>'[1]LT6.2a - Adj LT ST Implied'!N549</f>
        <v>23.419509096123523</v>
      </c>
      <c r="AF845">
        <f>'[1]LT6.2a - Adj LT ST Implied'!P549</f>
        <v>9.4019927028233123</v>
      </c>
    </row>
    <row r="846" spans="2:32">
      <c r="B846" s="2">
        <f t="shared" si="426"/>
        <v>845</v>
      </c>
      <c r="C846" s="10">
        <f>'[1]A - 12HR - Input'!C860</f>
        <v>43529</v>
      </c>
      <c r="D846" s="11">
        <f>'[1]A - 12HR - Input'!E860</f>
        <v>17.05</v>
      </c>
      <c r="E846" s="12">
        <f>'[1]A - 12HR - Input'!D860</f>
        <v>114.28</v>
      </c>
      <c r="F846" s="11">
        <f t="shared" si="424"/>
        <v>1948.4740000000002</v>
      </c>
      <c r="G846" s="12">
        <f t="shared" si="425"/>
        <v>7.1806825769973118E-2</v>
      </c>
      <c r="H846" s="17">
        <f t="shared" si="404"/>
        <v>13.92625268248749</v>
      </c>
      <c r="I846" s="17"/>
      <c r="J846" s="11">
        <f t="shared" si="388"/>
        <v>76880529.01360026</v>
      </c>
      <c r="K846" s="11">
        <f t="shared" si="411"/>
        <v>78244670.175580248</v>
      </c>
      <c r="L846" s="23">
        <f t="shared" si="419"/>
        <v>80624649.164453641</v>
      </c>
      <c r="M846" s="11">
        <f t="shared" si="397"/>
        <v>77782948.875491455</v>
      </c>
      <c r="N846" s="11">
        <f t="shared" si="391"/>
        <v>76911675.933547467</v>
      </c>
      <c r="O846" s="11">
        <f t="shared" si="431"/>
        <v>76889829.123225689</v>
      </c>
      <c r="P846" s="20">
        <f t="shared" si="405"/>
        <v>4430037.046598563</v>
      </c>
      <c r="Q846" s="2">
        <f t="shared" si="406"/>
        <v>17.354376093227049</v>
      </c>
      <c r="R846" s="2">
        <f t="shared" si="412"/>
        <v>17.662306060320077</v>
      </c>
      <c r="S846" s="2">
        <f t="shared" si="420"/>
        <v>18.199542874332899</v>
      </c>
      <c r="T846" s="2">
        <f t="shared" si="398"/>
        <v>17.558080904811881</v>
      </c>
      <c r="U846" s="2">
        <f t="shared" si="392"/>
        <v>17.36140694186772</v>
      </c>
      <c r="V846" s="2">
        <f t="shared" si="432"/>
        <v>17.356475423216303</v>
      </c>
      <c r="W846" s="2">
        <f>'[1]A - 12HR - Input'!E860</f>
        <v>17.05</v>
      </c>
      <c r="X846" s="2">
        <f t="shared" si="407"/>
        <v>0.98246113305416727</v>
      </c>
      <c r="Y846" s="2">
        <f t="shared" si="408"/>
        <v>21.692970116533811</v>
      </c>
      <c r="Z846" s="2">
        <f t="shared" si="409"/>
        <v>9.7184506122071479</v>
      </c>
      <c r="AA846">
        <f>'[1]LT6.2a - Adj LT ST Implied'!H550</f>
        <v>16.878122613001132</v>
      </c>
      <c r="AB846">
        <f>'[1]LT6.2a - Adj LT ST Implied'!M550</f>
        <v>19.241059778821288</v>
      </c>
      <c r="AC846">
        <f>'[1]LT6.2a - Adj LT ST Implied'!O550</f>
        <v>10.126873567800679</v>
      </c>
      <c r="AD846">
        <f>'[1]LT6.2a - Adj LT ST Implied'!I550</f>
        <v>17.081273677401434</v>
      </c>
      <c r="AE846">
        <f>'[1]LT6.2a - Adj LT ST Implied'!N550</f>
        <v>23.401344938039966</v>
      </c>
      <c r="AF846">
        <f>'[1]LT6.2a - Adj LT ST Implied'!P550</f>
        <v>9.3947005225707887</v>
      </c>
    </row>
    <row r="847" spans="2:32">
      <c r="B847" s="2">
        <f t="shared" si="426"/>
        <v>846</v>
      </c>
      <c r="C847" s="10">
        <f t="shared" ref="C847" si="434">C846</f>
        <v>43529</v>
      </c>
      <c r="D847" s="11">
        <f>'[1]A - 12HR - Input'!E861</f>
        <v>16.97</v>
      </c>
      <c r="E847" s="12">
        <f>'[1]A - 12HR - Input'!D861</f>
        <v>112.66</v>
      </c>
      <c r="F847" s="11">
        <f t="shared" si="424"/>
        <v>1911.8401999999999</v>
      </c>
      <c r="G847" s="12">
        <f t="shared" si="425"/>
        <v>7.3123040498954295E-2</v>
      </c>
      <c r="H847" s="17">
        <f t="shared" si="404"/>
        <v>13.675580134202717</v>
      </c>
      <c r="I847" s="17"/>
      <c r="J847" s="11">
        <f t="shared" si="388"/>
        <v>76836253.51821284</v>
      </c>
      <c r="K847" s="11">
        <f t="shared" si="411"/>
        <v>77199630.030272454</v>
      </c>
      <c r="L847" s="23">
        <f t="shared" si="419"/>
        <v>79698664.287172869</v>
      </c>
      <c r="M847" s="11">
        <f t="shared" si="397"/>
        <v>77884295.332787454</v>
      </c>
      <c r="N847" s="11">
        <f t="shared" si="391"/>
        <v>76881535.258904219</v>
      </c>
      <c r="O847" s="11">
        <f t="shared" si="431"/>
        <v>76890210.473230407</v>
      </c>
      <c r="P847" s="20">
        <f t="shared" si="405"/>
        <v>4430495.8197314721</v>
      </c>
      <c r="Q847" s="2">
        <f t="shared" si="406"/>
        <v>17.342585716031621</v>
      </c>
      <c r="R847" s="2">
        <f t="shared" si="412"/>
        <v>17.424602837104459</v>
      </c>
      <c r="S847" s="2">
        <f t="shared" si="420"/>
        <v>17.988655791577596</v>
      </c>
      <c r="T847" s="2">
        <f t="shared" si="398"/>
        <v>17.579137528112586</v>
      </c>
      <c r="U847" s="2">
        <f t="shared" si="392"/>
        <v>17.352806184018458</v>
      </c>
      <c r="V847" s="2">
        <f t="shared" si="432"/>
        <v>17.354764252523466</v>
      </c>
      <c r="W847" s="2">
        <f>'[1]A - 12HR - Input'!E861</f>
        <v>16.97</v>
      </c>
      <c r="X847" s="2">
        <f t="shared" si="407"/>
        <v>0.9785161381277071</v>
      </c>
      <c r="Y847" s="2">
        <f t="shared" si="408"/>
        <v>21.678232145039527</v>
      </c>
      <c r="Z847" s="2">
        <f t="shared" si="409"/>
        <v>9.7118480009777084</v>
      </c>
      <c r="AA847">
        <f>'[1]LT6.2a - Adj LT ST Implied'!H551</f>
        <v>16.895058764826718</v>
      </c>
      <c r="AB847">
        <f>'[1]LT6.2a - Adj LT ST Implied'!M551</f>
        <v>19.260366991902458</v>
      </c>
      <c r="AC847">
        <f>'[1]LT6.2a - Adj LT ST Implied'!O551</f>
        <v>10.137035258896031</v>
      </c>
      <c r="AD847">
        <f>'[1]LT6.2a - Adj LT ST Implied'!I551</f>
        <v>17.061876738505251</v>
      </c>
      <c r="AE847">
        <f>'[1]LT6.2a - Adj LT ST Implied'!N551</f>
        <v>23.374771131752198</v>
      </c>
      <c r="AF847">
        <f>'[1]LT6.2a - Adj LT ST Implied'!P551</f>
        <v>9.3840322061778885</v>
      </c>
    </row>
    <row r="848" spans="2:32">
      <c r="B848" s="2">
        <f t="shared" si="426"/>
        <v>847</v>
      </c>
      <c r="C848" s="10">
        <f>'[1]A - 12HR - Input'!C862</f>
        <v>43530</v>
      </c>
      <c r="D848" s="11">
        <f>'[1]A - 12HR - Input'!E862</f>
        <v>17.03</v>
      </c>
      <c r="E848" s="12">
        <f>'[1]A - 12HR - Input'!D862</f>
        <v>112</v>
      </c>
      <c r="F848" s="11">
        <f t="shared" si="424"/>
        <v>1907.3600000000001</v>
      </c>
      <c r="G848" s="12">
        <f t="shared" si="425"/>
        <v>7.4463381363497241E-2</v>
      </c>
      <c r="H848" s="17">
        <f t="shared" si="404"/>
        <v>13.429419691787068</v>
      </c>
      <c r="I848" s="17"/>
      <c r="J848" s="11">
        <f t="shared" si="388"/>
        <v>76789901.564606056</v>
      </c>
      <c r="K848" s="11">
        <f t="shared" si="411"/>
        <v>76383190.240161464</v>
      </c>
      <c r="L848" s="23">
        <f t="shared" si="419"/>
        <v>79353939.659779489</v>
      </c>
      <c r="M848" s="11">
        <f t="shared" si="397"/>
        <v>77941676.271716118</v>
      </c>
      <c r="N848" s="11">
        <f t="shared" si="391"/>
        <v>76850204.511722103</v>
      </c>
      <c r="O848" s="11">
        <f t="shared" si="431"/>
        <v>76862024.568257719</v>
      </c>
      <c r="P848" s="20">
        <f t="shared" si="405"/>
        <v>4430473.5286104716</v>
      </c>
      <c r="Q848" s="2">
        <f t="shared" si="406"/>
        <v>17.332210895454701</v>
      </c>
      <c r="R848" s="2">
        <f t="shared" si="412"/>
        <v>17.240412282548387</v>
      </c>
      <c r="S848" s="2">
        <f t="shared" si="420"/>
        <v>17.910938672207177</v>
      </c>
      <c r="T848" s="2">
        <f t="shared" si="398"/>
        <v>17.592177397832451</v>
      </c>
      <c r="U848" s="2">
        <f t="shared" si="392"/>
        <v>17.345821843974456</v>
      </c>
      <c r="V848" s="2">
        <f t="shared" si="432"/>
        <v>17.348489743118709</v>
      </c>
      <c r="W848" s="2">
        <f>'[1]A - 12HR - Input'!E862</f>
        <v>17.03</v>
      </c>
      <c r="X848" s="2">
        <f t="shared" si="407"/>
        <v>0.98256362692113597</v>
      </c>
      <c r="Y848" s="2">
        <f t="shared" si="408"/>
        <v>21.665263619318374</v>
      </c>
      <c r="Z848" s="2">
        <f t="shared" si="409"/>
        <v>9.7060381014546326</v>
      </c>
      <c r="AA848">
        <f>'[1]LT6.2a - Adj LT ST Implied'!H552</f>
        <v>16.916093635037303</v>
      </c>
      <c r="AB848">
        <f>'[1]LT6.2a - Adj LT ST Implied'!M552</f>
        <v>19.284346743942525</v>
      </c>
      <c r="AC848">
        <f>'[1]LT6.2a - Adj LT ST Implied'!O552</f>
        <v>10.149656181022381</v>
      </c>
      <c r="AD848">
        <f>'[1]LT6.2a - Adj LT ST Implied'!I552</f>
        <v>17.046104606576932</v>
      </c>
      <c r="AE848">
        <f>'[1]LT6.2a - Adj LT ST Implied'!N552</f>
        <v>23.353163311010398</v>
      </c>
      <c r="AF848">
        <f>'[1]LT6.2a - Adj LT ST Implied'!P552</f>
        <v>9.3753575336173132</v>
      </c>
    </row>
    <row r="849" spans="2:32">
      <c r="B849" s="2">
        <f t="shared" si="426"/>
        <v>848</v>
      </c>
      <c r="C849" s="10">
        <f t="shared" ref="C849" si="435">C848</f>
        <v>43530</v>
      </c>
      <c r="D849" s="11">
        <f>'[1]A - 12HR - Input'!E863</f>
        <v>16.170000000000002</v>
      </c>
      <c r="E849" s="12">
        <f>'[1]A - 12HR - Input'!D863</f>
        <v>111.15</v>
      </c>
      <c r="F849" s="11">
        <f t="shared" si="424"/>
        <v>1797.2955000000002</v>
      </c>
      <c r="G849" s="12">
        <f t="shared" si="425"/>
        <v>7.5828290594192715E-2</v>
      </c>
      <c r="H849" s="17">
        <f t="shared" si="404"/>
        <v>13.187690137334899</v>
      </c>
      <c r="I849" s="17"/>
      <c r="J849" s="11">
        <f t="shared" si="388"/>
        <v>76665345.735466942</v>
      </c>
      <c r="K849" s="11">
        <f t="shared" si="411"/>
        <v>74073118.466195777</v>
      </c>
      <c r="L849" s="23">
        <f t="shared" si="419"/>
        <v>78666195.385890082</v>
      </c>
      <c r="M849" s="11">
        <f t="shared" si="397"/>
        <v>77993393.024729922</v>
      </c>
      <c r="N849" s="11">
        <f t="shared" si="391"/>
        <v>76725497.518010423</v>
      </c>
      <c r="O849" s="11">
        <f t="shared" si="431"/>
        <v>76828293.267833859</v>
      </c>
      <c r="P849" s="20">
        <f t="shared" si="405"/>
        <v>4429849.121315646</v>
      </c>
      <c r="Q849" s="2">
        <f t="shared" si="406"/>
        <v>17.306536551452044</v>
      </c>
      <c r="R849" s="2">
        <f t="shared" si="412"/>
        <v>16.72136373895199</v>
      </c>
      <c r="S849" s="2">
        <f t="shared" si="420"/>
        <v>17.758210998059131</v>
      </c>
      <c r="T849" s="2">
        <f t="shared" si="398"/>
        <v>17.606331703136252</v>
      </c>
      <c r="U849" s="2">
        <f t="shared" si="392"/>
        <v>17.320115294406072</v>
      </c>
      <c r="V849" s="2">
        <f t="shared" si="432"/>
        <v>17.343320542938987</v>
      </c>
      <c r="W849" s="2">
        <f>'[1]A - 12HR - Input'!E863</f>
        <v>16.170000000000002</v>
      </c>
      <c r="X849" s="2">
        <f t="shared" si="407"/>
        <v>0.93432905838362645</v>
      </c>
      <c r="Y849" s="2">
        <f t="shared" si="408"/>
        <v>21.633170689315055</v>
      </c>
      <c r="Z849" s="2">
        <f t="shared" si="409"/>
        <v>9.6916604688131454</v>
      </c>
      <c r="AA849">
        <f>'[1]LT6.2a - Adj LT ST Implied'!H553</f>
        <v>16.917745560795311</v>
      </c>
      <c r="AB849">
        <f>'[1]LT6.2a - Adj LT ST Implied'!M553</f>
        <v>19.286229939306651</v>
      </c>
      <c r="AC849">
        <f>'[1]LT6.2a - Adj LT ST Implied'!O553</f>
        <v>10.150647336477187</v>
      </c>
      <c r="AD849">
        <f>'[1]LT6.2a - Adj LT ST Implied'!I553</f>
        <v>17.015549662154555</v>
      </c>
      <c r="AE849">
        <f>'[1]LT6.2a - Adj LT ST Implied'!N553</f>
        <v>23.311303037151742</v>
      </c>
      <c r="AF849">
        <f>'[1]LT6.2a - Adj LT ST Implied'!P553</f>
        <v>9.3585523141850064</v>
      </c>
    </row>
    <row r="850" spans="2:32">
      <c r="B850" s="2">
        <f t="shared" si="426"/>
        <v>849</v>
      </c>
      <c r="C850" s="10">
        <f>'[1]A - 12HR - Input'!C864</f>
        <v>43531</v>
      </c>
      <c r="D850" s="11">
        <f>'[1]A - 12HR - Input'!E864</f>
        <v>16.190000000000001</v>
      </c>
      <c r="E850" s="12">
        <f>'[1]A - 12HR - Input'!D864</f>
        <v>110.54</v>
      </c>
      <c r="F850" s="11">
        <f t="shared" si="424"/>
        <v>1789.6426000000001</v>
      </c>
      <c r="G850" s="12">
        <f t="shared" si="425"/>
        <v>7.721821852769116E-2</v>
      </c>
      <c r="H850" s="17">
        <f t="shared" si="404"/>
        <v>12.95031171486287</v>
      </c>
      <c r="I850" s="17"/>
      <c r="J850" s="11">
        <f t="shared" si="388"/>
        <v>76537802.575004563</v>
      </c>
      <c r="K850" s="11">
        <f t="shared" si="411"/>
        <v>71737371.967709392</v>
      </c>
      <c r="L850" s="23">
        <f t="shared" si="419"/>
        <v>77822294.22477898</v>
      </c>
      <c r="M850" s="11">
        <f t="shared" si="397"/>
        <v>77900762.326744571</v>
      </c>
      <c r="N850" s="11">
        <f t="shared" si="391"/>
        <v>76606459.149332359</v>
      </c>
      <c r="O850" s="11">
        <f t="shared" si="431"/>
        <v>76713233.399027869</v>
      </c>
      <c r="P850" s="20">
        <f t="shared" si="405"/>
        <v>4428804.394659292</v>
      </c>
      <c r="Q850" s="2">
        <f t="shared" si="406"/>
        <v>17.281820499298121</v>
      </c>
      <c r="R850" s="2">
        <f t="shared" si="412"/>
        <v>16.197909317064827</v>
      </c>
      <c r="S850" s="2">
        <f t="shared" si="420"/>
        <v>17.57185174369523</v>
      </c>
      <c r="T850" s="2">
        <f t="shared" si="398"/>
        <v>17.589569415322412</v>
      </c>
      <c r="U850" s="2">
        <f t="shared" si="392"/>
        <v>17.297322781225631</v>
      </c>
      <c r="V850" s="2">
        <f t="shared" si="432"/>
        <v>17.321431827410706</v>
      </c>
      <c r="W850" s="2">
        <f>'[1]A - 12HR - Input'!E864</f>
        <v>16.190000000000001</v>
      </c>
      <c r="X850" s="2">
        <f t="shared" si="407"/>
        <v>0.93682259925437472</v>
      </c>
      <c r="Y850" s="2">
        <f t="shared" si="408"/>
        <v>21.602275624122651</v>
      </c>
      <c r="Z850" s="2">
        <f t="shared" si="409"/>
        <v>9.6778194796069492</v>
      </c>
      <c r="AA850">
        <f>'[1]LT6.2a - Adj LT ST Implied'!H554</f>
        <v>16.926738251362433</v>
      </c>
      <c r="AB850">
        <f>'[1]LT6.2a - Adj LT ST Implied'!M554</f>
        <v>19.296481606553172</v>
      </c>
      <c r="AC850">
        <f>'[1]LT6.2a - Adj LT ST Implied'!O554</f>
        <v>10.15604295081746</v>
      </c>
      <c r="AD850">
        <f>'[1]LT6.2a - Adj LT ST Implied'!I554</f>
        <v>16.987310075986436</v>
      </c>
      <c r="AE850">
        <f>'[1]LT6.2a - Adj LT ST Implied'!N554</f>
        <v>23.272614804101419</v>
      </c>
      <c r="AF850">
        <f>'[1]LT6.2a - Adj LT ST Implied'!P554</f>
        <v>9.3430205417925407</v>
      </c>
    </row>
    <row r="851" spans="2:32">
      <c r="B851" s="2">
        <f t="shared" si="426"/>
        <v>850</v>
      </c>
      <c r="C851" s="10">
        <f t="shared" ref="C851" si="436">C850</f>
        <v>43531</v>
      </c>
      <c r="D851" s="11">
        <f>'[1]A - 12HR - Input'!E865</f>
        <v>16.43</v>
      </c>
      <c r="E851" s="12">
        <f>'[1]A - 12HR - Input'!D865</f>
        <v>109.83</v>
      </c>
      <c r="F851" s="11">
        <f t="shared" si="424"/>
        <v>1804.5068999999999</v>
      </c>
      <c r="G851" s="12">
        <f t="shared" si="425"/>
        <v>7.8633623755286305E-2</v>
      </c>
      <c r="H851" s="17">
        <f t="shared" si="404"/>
        <v>12.717206103995339</v>
      </c>
      <c r="I851" s="17"/>
      <c r="J851" s="11">
        <f t="shared" si="388"/>
        <v>76423659.286694542</v>
      </c>
      <c r="K851" s="11">
        <f t="shared" si="411"/>
        <v>71885689.872855693</v>
      </c>
      <c r="L851" s="23">
        <f t="shared" si="419"/>
        <v>77108140.335157126</v>
      </c>
      <c r="M851" s="11">
        <f t="shared" si="397"/>
        <v>77797954.516331762</v>
      </c>
      <c r="N851" s="11">
        <f t="shared" si="391"/>
        <v>76495381.777662262</v>
      </c>
      <c r="O851" s="11">
        <f t="shared" si="431"/>
        <v>76587149.284354523</v>
      </c>
      <c r="P851" s="20">
        <f t="shared" si="405"/>
        <v>4427265.4318039184</v>
      </c>
      <c r="Q851" s="2">
        <f t="shared" si="406"/>
        <v>17.26204594323481</v>
      </c>
      <c r="R851" s="2">
        <f t="shared" si="412"/>
        <v>16.237040895821192</v>
      </c>
      <c r="S851" s="2">
        <f t="shared" si="420"/>
        <v>17.416651773629688</v>
      </c>
      <c r="T851" s="2">
        <f t="shared" si="398"/>
        <v>17.572462215041053</v>
      </c>
      <c r="U851" s="2">
        <f t="shared" si="392"/>
        <v>17.278246121894192</v>
      </c>
      <c r="V851" s="2">
        <f t="shared" si="432"/>
        <v>17.29897392963597</v>
      </c>
      <c r="W851" s="2">
        <f>'[1]A - 12HR - Input'!E865</f>
        <v>16.43</v>
      </c>
      <c r="X851" s="2">
        <f t="shared" si="407"/>
        <v>0.95179911199570766</v>
      </c>
      <c r="Y851" s="2">
        <f t="shared" si="408"/>
        <v>21.577557429043512</v>
      </c>
      <c r="Z851" s="2">
        <f t="shared" si="409"/>
        <v>9.6667457282114952</v>
      </c>
      <c r="AA851">
        <f>'[1]LT6.2a - Adj LT ST Implied'!H555</f>
        <v>16.93595430840239</v>
      </c>
      <c r="AB851">
        <f>'[1]LT6.2a - Adj LT ST Implied'!M555</f>
        <v>19.306987911578723</v>
      </c>
      <c r="AC851">
        <f>'[1]LT6.2a - Adj LT ST Implied'!O555</f>
        <v>10.161572585041434</v>
      </c>
      <c r="AD851">
        <f>'[1]LT6.2a - Adj LT ST Implied'!I555</f>
        <v>16.960858306361423</v>
      </c>
      <c r="AE851">
        <f>'[1]LT6.2a - Adj LT ST Implied'!N555</f>
        <v>23.236375879715151</v>
      </c>
      <c r="AF851">
        <f>'[1]LT6.2a - Adj LT ST Implied'!P555</f>
        <v>9.3284720684987832</v>
      </c>
    </row>
    <row r="852" spans="2:32">
      <c r="B852" s="2">
        <f t="shared" si="426"/>
        <v>851</v>
      </c>
      <c r="C852" s="10">
        <f>'[1]A - 12HR - Input'!C866</f>
        <v>43532</v>
      </c>
      <c r="D852" s="11">
        <f>'[1]A - 12HR - Input'!E866</f>
        <v>17.16</v>
      </c>
      <c r="E852" s="12">
        <f>'[1]A - 12HR - Input'!D866</f>
        <v>109.1</v>
      </c>
      <c r="F852" s="11">
        <f t="shared" si="424"/>
        <v>1872.1559999999999</v>
      </c>
      <c r="G852" s="12">
        <f t="shared" si="425"/>
        <v>8.0074973274222319E-2</v>
      </c>
      <c r="H852" s="17">
        <f t="shared" si="404"/>
        <v>12.488296394123422</v>
      </c>
      <c r="I852" s="17"/>
      <c r="J852" s="11">
        <f t="shared" si="388"/>
        <v>76360316.186745077</v>
      </c>
      <c r="K852" s="11">
        <f t="shared" si="411"/>
        <v>73545545.424823403</v>
      </c>
      <c r="L852" s="23">
        <f t="shared" si="419"/>
        <v>76593290.101174816</v>
      </c>
      <c r="M852" s="11">
        <f t="shared" si="397"/>
        <v>77726437.652149096</v>
      </c>
      <c r="N852" s="11">
        <f t="shared" si="391"/>
        <v>76438151.107594743</v>
      </c>
      <c r="O852" s="11">
        <f t="shared" si="431"/>
        <v>76471154.93653661</v>
      </c>
      <c r="P852" s="20">
        <f t="shared" si="405"/>
        <v>4425229.3067914732</v>
      </c>
      <c r="Q852" s="2">
        <f t="shared" si="406"/>
        <v>17.255674427888657</v>
      </c>
      <c r="R852" s="2">
        <f t="shared" si="412"/>
        <v>16.619601002811724</v>
      </c>
      <c r="S852" s="2">
        <f t="shared" si="420"/>
        <v>17.308321171882735</v>
      </c>
      <c r="T852" s="2">
        <f t="shared" si="398"/>
        <v>17.564386444982869</v>
      </c>
      <c r="U852" s="2">
        <f t="shared" si="392"/>
        <v>17.273263329040109</v>
      </c>
      <c r="V852" s="2">
        <f t="shared" si="432"/>
        <v>17.280721434971756</v>
      </c>
      <c r="W852" s="2">
        <f>'[1]A - 12HR - Input'!E866</f>
        <v>17.16</v>
      </c>
      <c r="X852" s="2">
        <f t="shared" si="407"/>
        <v>0.99445548023703856</v>
      </c>
      <c r="Y852" s="2">
        <f t="shared" si="408"/>
        <v>21.569593034860823</v>
      </c>
      <c r="Z852" s="2">
        <f t="shared" si="409"/>
        <v>9.6631776796176485</v>
      </c>
      <c r="AA852">
        <f>'[1]LT6.2a - Adj LT ST Implied'!H556</f>
        <v>16.953941720945924</v>
      </c>
      <c r="AB852">
        <f>'[1]LT6.2a - Adj LT ST Implied'!M556</f>
        <v>19.327493561878352</v>
      </c>
      <c r="AC852">
        <f>'[1]LT6.2a - Adj LT ST Implied'!O556</f>
        <v>10.172365032567553</v>
      </c>
      <c r="AD852">
        <f>'[1]LT6.2a - Adj LT ST Implied'!I556</f>
        <v>16.946383877989195</v>
      </c>
      <c r="AE852">
        <f>'[1]LT6.2a - Adj LT ST Implied'!N556</f>
        <v>23.216545912845199</v>
      </c>
      <c r="AF852">
        <f>'[1]LT6.2a - Adj LT ST Implied'!P556</f>
        <v>9.3205111328940582</v>
      </c>
    </row>
    <row r="853" spans="2:32">
      <c r="B853" s="2">
        <f t="shared" si="426"/>
        <v>852</v>
      </c>
      <c r="C853" s="10">
        <f t="shared" ref="C853" si="437">C852</f>
        <v>43532</v>
      </c>
      <c r="D853" s="11">
        <f>'[1]A - 12HR - Input'!E867</f>
        <v>17.02</v>
      </c>
      <c r="E853" s="12">
        <f>'[1]A - 12HR - Input'!D867</f>
        <v>108.09</v>
      </c>
      <c r="F853" s="11">
        <f t="shared" si="424"/>
        <v>1839.6918000000001</v>
      </c>
      <c r="G853" s="12">
        <f t="shared" si="425"/>
        <v>8.154274264177426E-2</v>
      </c>
      <c r="H853" s="17">
        <f t="shared" si="404"/>
        <v>12.2635070590292</v>
      </c>
      <c r="I853" s="17"/>
      <c r="J853" s="11">
        <f t="shared" si="388"/>
        <v>76274827.106040716</v>
      </c>
      <c r="K853" s="11">
        <f t="shared" si="411"/>
        <v>74231059.374369338</v>
      </c>
      <c r="L853" s="23">
        <f t="shared" si="419"/>
        <v>76099229.282810748</v>
      </c>
      <c r="M853" s="11">
        <f t="shared" si="397"/>
        <v>77760576.057141244</v>
      </c>
      <c r="N853" s="11">
        <f t="shared" si="391"/>
        <v>76378340.684193507</v>
      </c>
      <c r="O853" s="11">
        <f t="shared" si="431"/>
        <v>76437688.640036985</v>
      </c>
      <c r="P853" s="20">
        <f t="shared" si="405"/>
        <v>4422509.9971445911</v>
      </c>
      <c r="Q853" s="2">
        <f t="shared" si="406"/>
        <v>17.246954140360977</v>
      </c>
      <c r="R853" s="2">
        <f t="shared" si="412"/>
        <v>16.78482568095875</v>
      </c>
      <c r="S853" s="2">
        <f t="shared" si="420"/>
        <v>17.207248673704406</v>
      </c>
      <c r="T853" s="2">
        <f t="shared" si="398"/>
        <v>17.582905659308317</v>
      </c>
      <c r="U853" s="2">
        <f t="shared" si="392"/>
        <v>17.270360210266894</v>
      </c>
      <c r="V853" s="2">
        <f t="shared" si="432"/>
        <v>17.283779729020228</v>
      </c>
      <c r="W853" s="2">
        <f>'[1]A - 12HR - Input'!E867</f>
        <v>17.02</v>
      </c>
      <c r="X853" s="2">
        <f t="shared" si="407"/>
        <v>0.98684091471955249</v>
      </c>
      <c r="Y853" s="2">
        <f t="shared" si="408"/>
        <v>21.558692675451219</v>
      </c>
      <c r="Z853" s="2">
        <f t="shared" si="409"/>
        <v>9.658294318602147</v>
      </c>
      <c r="AA853">
        <f>'[1]LT6.2a - Adj LT ST Implied'!H557</f>
        <v>16.966897547846177</v>
      </c>
      <c r="AB853">
        <f>'[1]LT6.2a - Adj LT ST Implied'!M557</f>
        <v>19.34226320454464</v>
      </c>
      <c r="AC853">
        <f>'[1]LT6.2a - Adj LT ST Implied'!O557</f>
        <v>10.180138528707706</v>
      </c>
      <c r="AD853">
        <f>'[1]LT6.2a - Adj LT ST Implied'!I557</f>
        <v>16.931197136648255</v>
      </c>
      <c r="AE853">
        <f>'[1]LT6.2a - Adj LT ST Implied'!N557</f>
        <v>23.195740077208111</v>
      </c>
      <c r="AF853">
        <f>'[1]LT6.2a - Adj LT ST Implied'!P557</f>
        <v>9.3121584251565412</v>
      </c>
    </row>
    <row r="854" spans="2:32">
      <c r="B854" s="2">
        <f t="shared" si="426"/>
        <v>853</v>
      </c>
      <c r="C854" s="10">
        <f>'[1]A - 12HR - Input'!C868</f>
        <v>43533</v>
      </c>
      <c r="D854" s="11">
        <f>'[1]A - 12HR - Input'!E868</f>
        <v>16.96</v>
      </c>
      <c r="E854" s="12">
        <f>'[1]A - 12HR - Input'!D868</f>
        <v>107.76</v>
      </c>
      <c r="F854" s="11">
        <f t="shared" si="424"/>
        <v>1827.6096000000002</v>
      </c>
      <c r="G854" s="12">
        <f t="shared" si="425"/>
        <v>8.3037416132153014E-2</v>
      </c>
      <c r="H854" s="17">
        <f t="shared" si="404"/>
        <v>12.042763931966675</v>
      </c>
      <c r="I854" s="17"/>
      <c r="J854" s="11">
        <f t="shared" si="388"/>
        <v>76180983.768799171</v>
      </c>
      <c r="K854" s="11">
        <f t="shared" si="411"/>
        <v>73343833.453077719</v>
      </c>
      <c r="L854" s="23">
        <f t="shared" si="419"/>
        <v>75740423.859900162</v>
      </c>
      <c r="M854" s="11">
        <f t="shared" si="397"/>
        <v>77756046.28660807</v>
      </c>
      <c r="N854" s="11">
        <f t="shared" si="391"/>
        <v>76314191.077727646</v>
      </c>
      <c r="O854" s="11">
        <f t="shared" si="431"/>
        <v>76382452.67029649</v>
      </c>
      <c r="P854" s="20">
        <f t="shared" si="405"/>
        <v>4419597.8921939749</v>
      </c>
      <c r="Q854" s="2">
        <f t="shared" si="406"/>
        <v>17.237084826959549</v>
      </c>
      <c r="R854" s="2">
        <f t="shared" si="412"/>
        <v>16.595137214319831</v>
      </c>
      <c r="S854" s="2">
        <f t="shared" si="420"/>
        <v>17.137401570779808</v>
      </c>
      <c r="T854" s="2">
        <f t="shared" si="398"/>
        <v>17.593466234551137</v>
      </c>
      <c r="U854" s="2">
        <f t="shared" si="392"/>
        <v>17.267224969157496</v>
      </c>
      <c r="V854" s="2">
        <f t="shared" si="432"/>
        <v>17.282670173502762</v>
      </c>
      <c r="W854" s="2">
        <f>'[1]A - 12HR - Input'!E868</f>
        <v>16.96</v>
      </c>
      <c r="X854" s="2">
        <f t="shared" si="407"/>
        <v>0.98392507609371538</v>
      </c>
      <c r="Y854" s="2">
        <f t="shared" si="408"/>
        <v>21.546356033699436</v>
      </c>
      <c r="Z854" s="2">
        <f t="shared" si="409"/>
        <v>9.6527675030973477</v>
      </c>
      <c r="AA854">
        <f>'[1]LT6.2a - Adj LT ST Implied'!H558</f>
        <v>16.984773503405439</v>
      </c>
      <c r="AB854">
        <f>'[1]LT6.2a - Adj LT ST Implied'!M558</f>
        <v>19.362641793882197</v>
      </c>
      <c r="AC854">
        <f>'[1]LT6.2a - Adj LT ST Implied'!O558</f>
        <v>10.190864102043262</v>
      </c>
      <c r="AD854">
        <f>'[1]LT6.2a - Adj LT ST Implied'!I558</f>
        <v>16.909971149112788</v>
      </c>
      <c r="AE854">
        <f>'[1]LT6.2a - Adj LT ST Implied'!N558</f>
        <v>23.166660474284523</v>
      </c>
      <c r="AF854">
        <f>'[1]LT6.2a - Adj LT ST Implied'!P558</f>
        <v>9.3004841320120342</v>
      </c>
    </row>
    <row r="855" spans="2:32">
      <c r="B855" s="2">
        <f t="shared" si="426"/>
        <v>854</v>
      </c>
      <c r="C855" s="10">
        <f t="shared" ref="C855" si="438">C854</f>
        <v>43533</v>
      </c>
      <c r="D855" s="11">
        <f>'[1]A - 12HR - Input'!E869</f>
        <v>16.68</v>
      </c>
      <c r="E855" s="12">
        <f>'[1]A - 12HR - Input'!D869</f>
        <v>109.52</v>
      </c>
      <c r="F855" s="11">
        <f t="shared" si="424"/>
        <v>1826.7936</v>
      </c>
      <c r="G855" s="12">
        <f t="shared" si="425"/>
        <v>8.455948689628616E-2</v>
      </c>
      <c r="H855" s="17">
        <f t="shared" si="404"/>
        <v>11.825994181191275</v>
      </c>
      <c r="I855" s="17"/>
      <c r="J855" s="11">
        <f t="shared" si="388"/>
        <v>76086762.178495035</v>
      </c>
      <c r="K855" s="11">
        <f t="shared" si="411"/>
        <v>73087915.786074683</v>
      </c>
      <c r="L855" s="23">
        <f t="shared" si="419"/>
        <v>75293092.661505774</v>
      </c>
      <c r="M855" s="11">
        <f t="shared" si="397"/>
        <v>77733126.125374779</v>
      </c>
      <c r="N855" s="11">
        <f t="shared" si="391"/>
        <v>76247400.364474237</v>
      </c>
      <c r="O855" s="11">
        <f t="shared" si="431"/>
        <v>76314935.688448876</v>
      </c>
      <c r="P855" s="20">
        <f t="shared" si="405"/>
        <v>4417977.0494384188</v>
      </c>
      <c r="Q855" s="2">
        <f t="shared" si="406"/>
        <v>17.222081809629735</v>
      </c>
      <c r="R855" s="2">
        <f t="shared" si="412"/>
        <v>16.543299109117168</v>
      </c>
      <c r="S855" s="2">
        <f t="shared" si="420"/>
        <v>17.042436350156343</v>
      </c>
      <c r="T855" s="2">
        <f t="shared" si="398"/>
        <v>17.594732895965507</v>
      </c>
      <c r="U855" s="2">
        <f t="shared" si="392"/>
        <v>17.258441931962107</v>
      </c>
      <c r="V855" s="2">
        <f t="shared" si="432"/>
        <v>17.273728413358207</v>
      </c>
      <c r="W855" s="2">
        <f>'[1]A - 12HR - Input'!E869</f>
        <v>16.68</v>
      </c>
      <c r="X855" s="2">
        <f t="shared" si="407"/>
        <v>0.96852402539821691</v>
      </c>
      <c r="Y855" s="2">
        <f t="shared" si="408"/>
        <v>21.527602262037171</v>
      </c>
      <c r="Z855" s="2">
        <f t="shared" si="409"/>
        <v>9.6443658133926533</v>
      </c>
      <c r="AA855">
        <f>'[1]LT6.2a - Adj LT ST Implied'!H559</f>
        <v>17.004090386647558</v>
      </c>
      <c r="AB855">
        <f>'[1]LT6.2a - Adj LT ST Implied'!M559</f>
        <v>19.384663040778214</v>
      </c>
      <c r="AC855">
        <f>'[1]LT6.2a - Adj LT ST Implied'!O559</f>
        <v>10.202454231988535</v>
      </c>
      <c r="AD855">
        <f>'[1]LT6.2a - Adj LT ST Implied'!I559</f>
        <v>16.885415870893731</v>
      </c>
      <c r="AE855">
        <f>'[1]LT6.2a - Adj LT ST Implied'!N559</f>
        <v>23.133019743124411</v>
      </c>
      <c r="AF855">
        <f>'[1]LT6.2a - Adj LT ST Implied'!P559</f>
        <v>9.2869787289915529</v>
      </c>
    </row>
    <row r="856" spans="2:32">
      <c r="B856" s="2">
        <f t="shared" si="426"/>
        <v>855</v>
      </c>
      <c r="C856" s="10">
        <f>'[1]A - 12HR - Input'!C870</f>
        <v>43534</v>
      </c>
      <c r="D856" s="11">
        <f>'[1]A - 12HR - Input'!E870</f>
        <v>16.690000000000001</v>
      </c>
      <c r="E856" s="12">
        <f>'[1]A - 12HR - Input'!D870</f>
        <v>109.65</v>
      </c>
      <c r="F856" s="11">
        <f t="shared" si="424"/>
        <v>1830.0585000000003</v>
      </c>
      <c r="G856" s="12">
        <f t="shared" si="425"/>
        <v>8.6109457124527652E-2</v>
      </c>
      <c r="H856" s="17">
        <f t="shared" si="404"/>
        <v>11.613126285929832</v>
      </c>
      <c r="I856" s="17"/>
      <c r="J856" s="11">
        <f t="shared" si="388"/>
        <v>75996461.961600989</v>
      </c>
      <c r="K856" s="11">
        <f t="shared" si="411"/>
        <v>73137635.019172549</v>
      </c>
      <c r="L856" s="23">
        <f t="shared" si="419"/>
        <v>74873289.063420191</v>
      </c>
      <c r="M856" s="11">
        <f t="shared" si="397"/>
        <v>77705032.017892584</v>
      </c>
      <c r="N856" s="11">
        <f t="shared" si="391"/>
        <v>76184574.6609523</v>
      </c>
      <c r="O856" s="11">
        <f t="shared" si="431"/>
        <v>76247996.568388164</v>
      </c>
      <c r="P856" s="20">
        <f t="shared" si="405"/>
        <v>4416464.4357496733</v>
      </c>
      <c r="Q856" s="2">
        <f t="shared" si="406"/>
        <v>17.207534005354436</v>
      </c>
      <c r="R856" s="2">
        <f t="shared" si="412"/>
        <v>16.560222794312573</v>
      </c>
      <c r="S856" s="2">
        <f t="shared" si="420"/>
        <v>16.953219063046937</v>
      </c>
      <c r="T856" s="2">
        <f t="shared" si="398"/>
        <v>17.594397769604711</v>
      </c>
      <c r="U856" s="2">
        <f t="shared" si="392"/>
        <v>17.250127510201573</v>
      </c>
      <c r="V856" s="2">
        <f t="shared" si="432"/>
        <v>17.264487844889764</v>
      </c>
      <c r="W856" s="2">
        <f>'[1]A - 12HR - Input'!E870</f>
        <v>16.690000000000001</v>
      </c>
      <c r="X856" s="2">
        <f t="shared" si="407"/>
        <v>0.96992398764440069</v>
      </c>
      <c r="Y856" s="2">
        <f t="shared" si="408"/>
        <v>21.509417506693044</v>
      </c>
      <c r="Z856" s="2">
        <f t="shared" si="409"/>
        <v>9.6362190429984853</v>
      </c>
      <c r="AA856">
        <f>'[1]LT6.2a - Adj LT ST Implied'!H560</f>
        <v>17.028492138953013</v>
      </c>
      <c r="AB856">
        <f>'[1]LT6.2a - Adj LT ST Implied'!M560</f>
        <v>19.412481038406433</v>
      </c>
      <c r="AC856">
        <f>'[1]LT6.2a - Adj LT ST Implied'!O560</f>
        <v>10.217095283371807</v>
      </c>
      <c r="AD856">
        <f>'[1]LT6.2a - Adj LT ST Implied'!I560</f>
        <v>16.878783341003395</v>
      </c>
      <c r="AE856">
        <f>'[1]LT6.2a - Adj LT ST Implied'!N560</f>
        <v>23.123933177174653</v>
      </c>
      <c r="AF856">
        <f>'[1]LT6.2a - Adj LT ST Implied'!P560</f>
        <v>9.2833308375518673</v>
      </c>
    </row>
    <row r="857" spans="2:32">
      <c r="B857" s="2">
        <f t="shared" si="426"/>
        <v>856</v>
      </c>
      <c r="C857" s="10">
        <f t="shared" ref="C857" si="439">C856</f>
        <v>43534</v>
      </c>
      <c r="D857" s="11">
        <f>'[1]A - 12HR - Input'!E871</f>
        <v>16.5</v>
      </c>
      <c r="E857" s="12">
        <f>'[1]A - 12HR - Input'!D871</f>
        <v>110.57</v>
      </c>
      <c r="F857" s="11">
        <f t="shared" si="424"/>
        <v>1824.405</v>
      </c>
      <c r="G857" s="12">
        <f t="shared" si="425"/>
        <v>8.7687838212349961E-2</v>
      </c>
      <c r="H857" s="17">
        <f t="shared" si="404"/>
        <v>11.404090012783094</v>
      </c>
      <c r="I857" s="17"/>
      <c r="J857" s="11">
        <f t="shared" si="388"/>
        <v>75903505.183514774</v>
      </c>
      <c r="K857" s="11">
        <f t="shared" si="411"/>
        <v>73088243.128153384</v>
      </c>
      <c r="L857" s="23">
        <f t="shared" si="419"/>
        <v>74483013.985879987</v>
      </c>
      <c r="M857" s="11">
        <f t="shared" si="397"/>
        <v>77617934.811480612</v>
      </c>
      <c r="N857" s="11">
        <f t="shared" si="391"/>
        <v>76120461.934557199</v>
      </c>
      <c r="O857" s="11">
        <f t="shared" si="431"/>
        <v>76187329.606634989</v>
      </c>
      <c r="P857" s="20">
        <f t="shared" si="405"/>
        <v>4415626.9950684709</v>
      </c>
      <c r="Q857" s="2">
        <f t="shared" si="406"/>
        <v>17.189745707299668</v>
      </c>
      <c r="R857" s="2">
        <f t="shared" si="412"/>
        <v>16.552177801653293</v>
      </c>
      <c r="S857" s="2">
        <f t="shared" si="420"/>
        <v>16.868049332306661</v>
      </c>
      <c r="T857" s="2">
        <f t="shared" si="398"/>
        <v>17.578009849601671</v>
      </c>
      <c r="U857" s="2">
        <f t="shared" si="392"/>
        <v>17.238879556532115</v>
      </c>
      <c r="V857" s="2">
        <f t="shared" si="432"/>
        <v>17.254022971533534</v>
      </c>
      <c r="W857" s="2">
        <f>'[1]A - 12HR - Input'!E871</f>
        <v>16.5</v>
      </c>
      <c r="X857" s="2">
        <f t="shared" si="407"/>
        <v>0.95987458342639909</v>
      </c>
      <c r="Y857" s="2">
        <f t="shared" si="408"/>
        <v>21.487182134124584</v>
      </c>
      <c r="Z857" s="2">
        <f t="shared" si="409"/>
        <v>9.6262575960878145</v>
      </c>
      <c r="AA857">
        <f>'[1]LT6.2a - Adj LT ST Implied'!H561</f>
        <v>17.044881573883931</v>
      </c>
      <c r="AB857">
        <f>'[1]LT6.2a - Adj LT ST Implied'!M561</f>
        <v>19.431164994227679</v>
      </c>
      <c r="AC857">
        <f>'[1]LT6.2a - Adj LT ST Implied'!O561</f>
        <v>10.226928944330359</v>
      </c>
      <c r="AD857">
        <f>'[1]LT6.2a - Adj LT ST Implied'!I561</f>
        <v>16.874344598491422</v>
      </c>
      <c r="AE857">
        <f>'[1]LT6.2a - Adj LT ST Implied'!N561</f>
        <v>23.117852099933252</v>
      </c>
      <c r="AF857">
        <f>'[1]LT6.2a - Adj LT ST Implied'!P561</f>
        <v>9.2808895291702829</v>
      </c>
    </row>
    <row r="858" spans="2:32">
      <c r="B858" s="2">
        <f t="shared" si="426"/>
        <v>857</v>
      </c>
      <c r="C858" s="10">
        <f>'[1]A - 12HR - Input'!C872</f>
        <v>43535</v>
      </c>
      <c r="D858" s="11">
        <f>'[1]A - 12HR - Input'!E872</f>
        <v>16.73</v>
      </c>
      <c r="E858" s="12">
        <f>'[1]A - 12HR - Input'!D872</f>
        <v>111.05</v>
      </c>
      <c r="F858" s="11">
        <f t="shared" si="424"/>
        <v>1857.8665000000001</v>
      </c>
      <c r="G858" s="12">
        <f t="shared" si="425"/>
        <v>8.929515092907328E-2</v>
      </c>
      <c r="H858" s="17">
        <f t="shared" si="404"/>
        <v>11.198816392552999</v>
      </c>
      <c r="I858" s="17"/>
      <c r="J858" s="11">
        <f t="shared" ref="J858:J921" si="440">H858*720*SUMPRODUCT(F619:F858,G619:G858)</f>
        <v>75836948.339389965</v>
      </c>
      <c r="K858" s="11">
        <f t="shared" si="411"/>
        <v>73651507.769929364</v>
      </c>
      <c r="L858" s="23">
        <f t="shared" si="419"/>
        <v>74198018.250085637</v>
      </c>
      <c r="M858" s="11">
        <f t="shared" si="397"/>
        <v>77537747.087866336</v>
      </c>
      <c r="N858" s="11">
        <f t="shared" si="391"/>
        <v>76080888.762066722</v>
      </c>
      <c r="O858" s="11">
        <f t="shared" si="431"/>
        <v>76118450.392787814</v>
      </c>
      <c r="P858" s="20">
        <f t="shared" si="405"/>
        <v>4415136.6028561564</v>
      </c>
      <c r="Q858" s="2">
        <f t="shared" si="406"/>
        <v>17.176580287534243</v>
      </c>
      <c r="R858" s="2">
        <f t="shared" si="412"/>
        <v>16.681592076286865</v>
      </c>
      <c r="S858" s="2">
        <f t="shared" si="420"/>
        <v>16.805373179639982</v>
      </c>
      <c r="T858" s="2">
        <f t="shared" si="398"/>
        <v>17.561800248197777</v>
      </c>
      <c r="U858" s="2">
        <f t="shared" si="392"/>
        <v>17.23183122190374</v>
      </c>
      <c r="V858" s="2">
        <f t="shared" si="432"/>
        <v>17.240338689305041</v>
      </c>
      <c r="W858" s="2">
        <f>'[1]A - 12HR - Input'!E872</f>
        <v>16.73</v>
      </c>
      <c r="X858" s="2">
        <f t="shared" si="407"/>
        <v>0.97400062875971039</v>
      </c>
      <c r="Y858" s="2">
        <f t="shared" si="408"/>
        <v>21.470725359417806</v>
      </c>
      <c r="Z858" s="2">
        <f t="shared" si="409"/>
        <v>9.6188849610191767</v>
      </c>
      <c r="AA858">
        <f>'[1]LT6.2a - Adj LT ST Implied'!H562</f>
        <v>17.062724910102791</v>
      </c>
      <c r="AB858">
        <f>'[1]LT6.2a - Adj LT ST Implied'!M562</f>
        <v>19.451506397517178</v>
      </c>
      <c r="AC858">
        <f>'[1]LT6.2a - Adj LT ST Implied'!O562</f>
        <v>10.237634946061673</v>
      </c>
      <c r="AD858">
        <f>'[1]LT6.2a - Adj LT ST Implied'!I562</f>
        <v>16.870170902201842</v>
      </c>
      <c r="AE858">
        <f>'[1]LT6.2a - Adj LT ST Implied'!N562</f>
        <v>23.112134136016525</v>
      </c>
      <c r="AF858">
        <f>'[1]LT6.2a - Adj LT ST Implied'!P562</f>
        <v>9.2785939962110131</v>
      </c>
    </row>
    <row r="859" spans="2:32">
      <c r="B859" s="2">
        <f t="shared" si="426"/>
        <v>858</v>
      </c>
      <c r="C859" s="10">
        <f t="shared" ref="C859" si="441">C858</f>
        <v>43535</v>
      </c>
      <c r="D859" s="11">
        <f>'[1]A - 12HR - Input'!E873</f>
        <v>16.8</v>
      </c>
      <c r="E859" s="12">
        <f>'[1]A - 12HR - Input'!D873</f>
        <v>111.82</v>
      </c>
      <c r="F859" s="11">
        <f t="shared" si="424"/>
        <v>1878.576</v>
      </c>
      <c r="G859" s="12">
        <f t="shared" si="425"/>
        <v>9.0931925589687657E-2</v>
      </c>
      <c r="H859" s="17">
        <f t="shared" si="404"/>
        <v>10.997237697487044</v>
      </c>
      <c r="I859" s="17"/>
      <c r="J859" s="11">
        <f t="shared" si="440"/>
        <v>75785898.992188886</v>
      </c>
      <c r="K859" s="11">
        <f t="shared" si="411"/>
        <v>74732611.564076692</v>
      </c>
      <c r="L859" s="23">
        <f t="shared" si="419"/>
        <v>74002863.656783879</v>
      </c>
      <c r="M859" s="11">
        <f t="shared" si="397"/>
        <v>77494261.600933939</v>
      </c>
      <c r="N859" s="11">
        <f t="shared" si="391"/>
        <v>76066065.68443884</v>
      </c>
      <c r="O859" s="11">
        <f t="shared" si="431"/>
        <v>76085695.276397467</v>
      </c>
      <c r="P859" s="20">
        <f t="shared" si="405"/>
        <v>4415197.3773272987</v>
      </c>
      <c r="Q859" s="2">
        <f t="shared" si="406"/>
        <v>17.16478166556287</v>
      </c>
      <c r="R859" s="2">
        <f t="shared" si="412"/>
        <v>16.926222131730707</v>
      </c>
      <c r="S859" s="2">
        <f t="shared" si="420"/>
        <v>16.760941206569765</v>
      </c>
      <c r="T859" s="2">
        <f t="shared" si="398"/>
        <v>17.551709465782572</v>
      </c>
      <c r="U859" s="2">
        <f t="shared" si="392"/>
        <v>17.228236743174723</v>
      </c>
      <c r="V859" s="2">
        <f t="shared" si="432"/>
        <v>17.232682658109223</v>
      </c>
      <c r="W859" s="2">
        <f>'[1]A - 12HR - Input'!E873</f>
        <v>16.8</v>
      </c>
      <c r="X859" s="2">
        <f t="shared" si="407"/>
        <v>0.97874824902115021</v>
      </c>
      <c r="Y859" s="2">
        <f t="shared" si="408"/>
        <v>21.455977081953588</v>
      </c>
      <c r="Z859" s="2">
        <f t="shared" si="409"/>
        <v>9.6122777327152082</v>
      </c>
      <c r="AA859">
        <f>'[1]LT6.2a - Adj LT ST Implied'!H563</f>
        <v>17.0609098823148</v>
      </c>
      <c r="AB859">
        <f>'[1]LT6.2a - Adj LT ST Implied'!M563</f>
        <v>19.449437265838871</v>
      </c>
      <c r="AC859">
        <f>'[1]LT6.2a - Adj LT ST Implied'!O563</f>
        <v>10.23654592938888</v>
      </c>
      <c r="AD859">
        <f>'[1]LT6.2a - Adj LT ST Implied'!I563</f>
        <v>16.866506257360093</v>
      </c>
      <c r="AE859">
        <f>'[1]LT6.2a - Adj LT ST Implied'!N563</f>
        <v>23.10711357258333</v>
      </c>
      <c r="AF859">
        <f>'[1]LT6.2a - Adj LT ST Implied'!P563</f>
        <v>9.2765784415480521</v>
      </c>
    </row>
    <row r="860" spans="2:32">
      <c r="B860" s="2">
        <f t="shared" si="426"/>
        <v>859</v>
      </c>
      <c r="C860" s="10">
        <f>'[1]A - 12HR - Input'!C874</f>
        <v>43536</v>
      </c>
      <c r="D860" s="11">
        <f>'[1]A - 12HR - Input'!E874</f>
        <v>16.88</v>
      </c>
      <c r="E860" s="12">
        <f>'[1]A - 12HR - Input'!D874</f>
        <v>111.78</v>
      </c>
      <c r="F860" s="11">
        <f t="shared" si="424"/>
        <v>1886.8463999999999</v>
      </c>
      <c r="G860" s="12">
        <f t="shared" si="425"/>
        <v>9.2598702229824498E-2</v>
      </c>
      <c r="H860" s="17">
        <f t="shared" si="404"/>
        <v>10.799287418932279</v>
      </c>
      <c r="I860" s="17"/>
      <c r="J860" s="11">
        <f t="shared" si="440"/>
        <v>75740588.261567041</v>
      </c>
      <c r="K860" s="11">
        <f t="shared" si="411"/>
        <v>75309950.191725537</v>
      </c>
      <c r="L860" s="23">
        <f t="shared" si="419"/>
        <v>73876098.81920141</v>
      </c>
      <c r="M860" s="11">
        <f t="shared" si="397"/>
        <v>77469322.117133662</v>
      </c>
      <c r="N860" s="11">
        <f t="shared" si="391"/>
        <v>76068597.822419807</v>
      </c>
      <c r="O860" s="11">
        <f t="shared" si="431"/>
        <v>76081245.942067668</v>
      </c>
      <c r="P860" s="20">
        <f t="shared" si="405"/>
        <v>4415212.3307960415</v>
      </c>
      <c r="Q860" s="2">
        <f t="shared" si="406"/>
        <v>17.154461119180507</v>
      </c>
      <c r="R860" s="2">
        <f t="shared" si="412"/>
        <v>17.056926043270838</v>
      </c>
      <c r="S860" s="2">
        <f t="shared" si="420"/>
        <v>16.73217351381194</v>
      </c>
      <c r="T860" s="2">
        <f t="shared" si="398"/>
        <v>17.546001485995649</v>
      </c>
      <c r="U860" s="2">
        <f t="shared" si="392"/>
        <v>17.228751897579748</v>
      </c>
      <c r="V860" s="2">
        <f t="shared" si="432"/>
        <v>17.231616566071374</v>
      </c>
      <c r="W860" s="2">
        <f>'[1]A - 12HR - Input'!E874</f>
        <v>16.88</v>
      </c>
      <c r="X860" s="2">
        <f t="shared" si="407"/>
        <v>0.984000598020906</v>
      </c>
      <c r="Y860" s="2">
        <f t="shared" si="408"/>
        <v>21.443076398975634</v>
      </c>
      <c r="Z860" s="2">
        <f t="shared" si="409"/>
        <v>9.6064982267410848</v>
      </c>
      <c r="AA860">
        <f>'[1]LT6.2a - Adj LT ST Implied'!H564</f>
        <v>17.064939973249025</v>
      </c>
      <c r="AB860">
        <f>'[1]LT6.2a - Adj LT ST Implied'!M564</f>
        <v>19.454031569503886</v>
      </c>
      <c r="AC860">
        <f>'[1]LT6.2a - Adj LT ST Implied'!O564</f>
        <v>10.238963983949414</v>
      </c>
      <c r="AD860">
        <f>'[1]LT6.2a - Adj LT ST Implied'!I564</f>
        <v>16.864574399489936</v>
      </c>
      <c r="AE860">
        <f>'[1]LT6.2a - Adj LT ST Implied'!N564</f>
        <v>23.104466927301214</v>
      </c>
      <c r="AF860">
        <f>'[1]LT6.2a - Adj LT ST Implied'!P564</f>
        <v>9.2755159197194654</v>
      </c>
    </row>
    <row r="861" spans="2:32">
      <c r="B861" s="2">
        <f t="shared" si="426"/>
        <v>860</v>
      </c>
      <c r="C861" s="10">
        <f t="shared" ref="C861" si="442">C860</f>
        <v>43536</v>
      </c>
      <c r="D861" s="11">
        <f>'[1]A - 12HR - Input'!E875</f>
        <v>16.97</v>
      </c>
      <c r="E861" s="12">
        <f>'[1]A - 12HR - Input'!D875</f>
        <v>111.8</v>
      </c>
      <c r="F861" s="11">
        <f t="shared" si="424"/>
        <v>1897.2459999999999</v>
      </c>
      <c r="G861" s="12">
        <f t="shared" si="425"/>
        <v>9.4296030783935336E-2</v>
      </c>
      <c r="H861" s="17">
        <f t="shared" si="404"/>
        <v>10.604900245391496</v>
      </c>
      <c r="I861" s="17"/>
      <c r="J861" s="11">
        <f t="shared" si="440"/>
        <v>75703213.790049702</v>
      </c>
      <c r="K861" s="11">
        <f t="shared" si="411"/>
        <v>75683736.928355187</v>
      </c>
      <c r="L861" s="23">
        <f t="shared" si="419"/>
        <v>73876056.338868663</v>
      </c>
      <c r="M861" s="11">
        <f t="shared" si="397"/>
        <v>77446065.223699749</v>
      </c>
      <c r="N861" s="11">
        <f t="shared" ref="N861:N924" si="443">SUMPRODUCT(F752:F861,G752:G861)*40000/SUM(G752:G861)</f>
        <v>76087161.880577058</v>
      </c>
      <c r="O861" s="11">
        <f t="shared" si="431"/>
        <v>76091358.24051109</v>
      </c>
      <c r="P861" s="20">
        <f t="shared" si="405"/>
        <v>4415226.6848716717</v>
      </c>
      <c r="Q861" s="2">
        <f t="shared" si="406"/>
        <v>17.145940445014777</v>
      </c>
      <c r="R861" s="2">
        <f t="shared" si="412"/>
        <v>17.141529151306742</v>
      </c>
      <c r="S861" s="2">
        <f t="shared" si="420"/>
        <v>16.732109495532246</v>
      </c>
      <c r="T861" s="2">
        <f t="shared" si="398"/>
        <v>17.540677014174804</v>
      </c>
      <c r="U861" s="2">
        <f t="shared" ref="U861:U924" si="444">N861/P861</f>
        <v>17.232900440034491</v>
      </c>
      <c r="V861" s="2">
        <f t="shared" si="432"/>
        <v>17.233850869136674</v>
      </c>
      <c r="W861" s="2">
        <f>'[1]A - 12HR - Input'!E875</f>
        <v>16.97</v>
      </c>
      <c r="X861" s="2">
        <f t="shared" si="407"/>
        <v>0.98973865297275465</v>
      </c>
      <c r="Y861" s="2">
        <f t="shared" si="408"/>
        <v>21.43242555626847</v>
      </c>
      <c r="Z861" s="2">
        <f t="shared" si="409"/>
        <v>9.6017266492082758</v>
      </c>
      <c r="AA861">
        <f>'[1]LT6.2a - Adj LT ST Implied'!H565</f>
        <v>17.069254683830749</v>
      </c>
      <c r="AB861">
        <f>'[1]LT6.2a - Adj LT ST Implied'!M565</f>
        <v>19.458950339567053</v>
      </c>
      <c r="AC861">
        <f>'[1]LT6.2a - Adj LT ST Implied'!O565</f>
        <v>10.241552810298449</v>
      </c>
      <c r="AD861">
        <f>'[1]LT6.2a - Adj LT ST Implied'!I565</f>
        <v>16.861183815463704</v>
      </c>
      <c r="AE861">
        <f>'[1]LT6.2a - Adj LT ST Implied'!N565</f>
        <v>23.099821827185277</v>
      </c>
      <c r="AF861">
        <f>'[1]LT6.2a - Adj LT ST Implied'!P565</f>
        <v>9.273651098505038</v>
      </c>
    </row>
    <row r="862" spans="2:32">
      <c r="B862" s="2">
        <f t="shared" si="426"/>
        <v>861</v>
      </c>
      <c r="C862" s="10">
        <f>'[1]A - 12HR - Input'!C876</f>
        <v>43537</v>
      </c>
      <c r="D862" s="11">
        <f>'[1]A - 12HR - Input'!E876</f>
        <v>17.29</v>
      </c>
      <c r="E862" s="12">
        <f>'[1]A - 12HR - Input'!D876</f>
        <v>112.81</v>
      </c>
      <c r="F862" s="11">
        <f t="shared" si="424"/>
        <v>1950.4848999999999</v>
      </c>
      <c r="G862" s="12">
        <f t="shared" si="425"/>
        <v>9.6024471266736591E-2</v>
      </c>
      <c r="H862" s="17">
        <f t="shared" si="404"/>
        <v>10.41401204097445</v>
      </c>
      <c r="I862" s="17"/>
      <c r="J862" s="11">
        <f t="shared" si="440"/>
        <v>75704156.197469503</v>
      </c>
      <c r="K862" s="11">
        <f t="shared" si="411"/>
        <v>76964288.032290608</v>
      </c>
      <c r="L862" s="23">
        <f t="shared" si="419"/>
        <v>74057870.485944033</v>
      </c>
      <c r="M862" s="11">
        <f t="shared" si="397"/>
        <v>77435614.472291663</v>
      </c>
      <c r="N862" s="11">
        <f t="shared" si="443"/>
        <v>76137782.850815147</v>
      </c>
      <c r="O862" s="11">
        <f t="shared" si="431"/>
        <v>76097767.389744893</v>
      </c>
      <c r="P862" s="20">
        <f t="shared" si="405"/>
        <v>4415964.6662720395</v>
      </c>
      <c r="Q862" s="2">
        <f t="shared" si="406"/>
        <v>17.143288481377049</v>
      </c>
      <c r="R862" s="2">
        <f t="shared" si="412"/>
        <v>17.428646705469205</v>
      </c>
      <c r="S862" s="2">
        <f t="shared" si="420"/>
        <v>16.770485292053692</v>
      </c>
      <c r="T862" s="2">
        <f t="shared" si="398"/>
        <v>17.535379090264069</v>
      </c>
      <c r="U862" s="2">
        <f t="shared" si="444"/>
        <v>17.241483708494144</v>
      </c>
      <c r="V862" s="2">
        <f t="shared" si="432"/>
        <v>17.232422163827383</v>
      </c>
      <c r="W862" s="2">
        <f>'[1]A - 12HR - Input'!E876</f>
        <v>17.29</v>
      </c>
      <c r="X862" s="2">
        <f t="shared" si="407"/>
        <v>1.0085579565893863</v>
      </c>
      <c r="Y862" s="2">
        <f t="shared" si="408"/>
        <v>21.429110601721312</v>
      </c>
      <c r="Z862" s="2">
        <f t="shared" si="409"/>
        <v>9.6002415495711482</v>
      </c>
      <c r="AA862">
        <f>'[1]LT6.2a - Adj LT ST Implied'!H566</f>
        <v>17.078167574092252</v>
      </c>
      <c r="AB862">
        <f>'[1]LT6.2a - Adj LT ST Implied'!M566</f>
        <v>19.469111034465165</v>
      </c>
      <c r="AC862">
        <f>'[1]LT6.2a - Adj LT ST Implied'!O566</f>
        <v>10.24690054445535</v>
      </c>
      <c r="AD862">
        <f>'[1]LT6.2a - Adj LT ST Implied'!I566</f>
        <v>16.863933656154781</v>
      </c>
      <c r="AE862">
        <f>'[1]LT6.2a - Adj LT ST Implied'!N566</f>
        <v>23.103589108932052</v>
      </c>
      <c r="AF862">
        <f>'[1]LT6.2a - Adj LT ST Implied'!P566</f>
        <v>9.2751635108851307</v>
      </c>
    </row>
    <row r="863" spans="2:32">
      <c r="B863" s="2">
        <f t="shared" si="426"/>
        <v>862</v>
      </c>
      <c r="C863" s="10">
        <f t="shared" ref="C863" si="445">C862</f>
        <v>43537</v>
      </c>
      <c r="D863" s="11">
        <f>'[1]A - 12HR - Input'!E877</f>
        <v>16.63</v>
      </c>
      <c r="E863" s="12">
        <f>'[1]A - 12HR - Input'!D877</f>
        <v>114.09</v>
      </c>
      <c r="F863" s="11">
        <f t="shared" si="424"/>
        <v>1897.3166999999999</v>
      </c>
      <c r="G863" s="12">
        <f t="shared" si="425"/>
        <v>9.778459395798024E-2</v>
      </c>
      <c r="H863" s="17">
        <f t="shared" si="404"/>
        <v>10.22655982423691</v>
      </c>
      <c r="I863" s="17"/>
      <c r="J863" s="11">
        <f t="shared" si="440"/>
        <v>75666551.661102086</v>
      </c>
      <c r="K863" s="11">
        <f t="shared" si="411"/>
        <v>76946374.809283555</v>
      </c>
      <c r="L863" s="23">
        <f t="shared" si="419"/>
        <v>74339608.761201546</v>
      </c>
      <c r="M863" s="11">
        <f t="shared" si="397"/>
        <v>77466481.750570983</v>
      </c>
      <c r="N863" s="11">
        <f t="shared" si="443"/>
        <v>76144749.69648546</v>
      </c>
      <c r="O863" s="11">
        <f t="shared" si="431"/>
        <v>76150110.609974295</v>
      </c>
      <c r="P863" s="20">
        <f t="shared" si="405"/>
        <v>4417607.5576413553</v>
      </c>
      <c r="Q863" s="2">
        <f t="shared" si="406"/>
        <v>17.128400536670103</v>
      </c>
      <c r="R863" s="2">
        <f t="shared" si="412"/>
        <v>17.418110098119872</v>
      </c>
      <c r="S863" s="2">
        <f t="shared" si="420"/>
        <v>16.828024624462767</v>
      </c>
      <c r="T863" s="2">
        <f t="shared" si="398"/>
        <v>17.535845078989272</v>
      </c>
      <c r="U863" s="2">
        <f t="shared" si="444"/>
        <v>17.236648729644195</v>
      </c>
      <c r="V863" s="2">
        <f t="shared" si="432"/>
        <v>17.237862262856208</v>
      </c>
      <c r="W863" s="2">
        <f>'[1]A - 12HR - Input'!E877</f>
        <v>16.63</v>
      </c>
      <c r="X863" s="2">
        <f t="shared" si="407"/>
        <v>0.97090209704034647</v>
      </c>
      <c r="Y863" s="2">
        <f t="shared" si="408"/>
        <v>21.410500670837628</v>
      </c>
      <c r="Z863" s="2">
        <f t="shared" si="409"/>
        <v>9.5919043005352584</v>
      </c>
      <c r="AA863">
        <f>'[1]LT6.2a - Adj LT ST Implied'!H567</f>
        <v>17.07211180275414</v>
      </c>
      <c r="AB863">
        <f>'[1]LT6.2a - Adj LT ST Implied'!M567</f>
        <v>19.462207455139719</v>
      </c>
      <c r="AC863">
        <f>'[1]LT6.2a - Adj LT ST Implied'!O567</f>
        <v>10.243267081652483</v>
      </c>
      <c r="AD863">
        <f>'[1]LT6.2a - Adj LT ST Implied'!I567</f>
        <v>16.865873990061267</v>
      </c>
      <c r="AE863">
        <f>'[1]LT6.2a - Adj LT ST Implied'!N567</f>
        <v>23.106247366383936</v>
      </c>
      <c r="AF863">
        <f>'[1]LT6.2a - Adj LT ST Implied'!P567</f>
        <v>9.2762306945336981</v>
      </c>
    </row>
    <row r="864" spans="2:32">
      <c r="B864" s="2">
        <f t="shared" si="426"/>
        <v>863</v>
      </c>
      <c r="C864" s="10">
        <f>'[1]A - 12HR - Input'!C878</f>
        <v>43538</v>
      </c>
      <c r="D864" s="11">
        <f>'[1]A - 12HR - Input'!E878</f>
        <v>17.190000000000001</v>
      </c>
      <c r="E864" s="12">
        <f>'[1]A - 12HR - Input'!D878</f>
        <v>115.09</v>
      </c>
      <c r="F864" s="11">
        <f t="shared" si="424"/>
        <v>1978.3971000000001</v>
      </c>
      <c r="G864" s="12">
        <f t="shared" si="425"/>
        <v>9.9576979590611236E-2</v>
      </c>
      <c r="H864" s="17">
        <f t="shared" si="404"/>
        <v>10.042481747400647</v>
      </c>
      <c r="I864" s="17"/>
      <c r="J864" s="11">
        <f t="shared" si="440"/>
        <v>75688930.760640353</v>
      </c>
      <c r="K864" s="11">
        <f t="shared" si="411"/>
        <v>77529003.015136242</v>
      </c>
      <c r="L864" s="23">
        <f t="shared" si="419"/>
        <v>74895297.153192088</v>
      </c>
      <c r="M864" s="11">
        <f t="shared" si="397"/>
        <v>77425809.93437095</v>
      </c>
      <c r="N864" s="11">
        <f t="shared" si="443"/>
        <v>76222435.197353527</v>
      </c>
      <c r="O864" s="11">
        <f t="shared" si="431"/>
        <v>76160476.129309699</v>
      </c>
      <c r="P864" s="20">
        <f t="shared" si="405"/>
        <v>4419945.1119073443</v>
      </c>
      <c r="Q864" s="2">
        <f t="shared" si="406"/>
        <v>17.124405132709491</v>
      </c>
      <c r="R864" s="2">
        <f t="shared" si="412"/>
        <v>17.540716242442219</v>
      </c>
      <c r="S864" s="2">
        <f t="shared" si="420"/>
        <v>16.944847788137448</v>
      </c>
      <c r="T864" s="2">
        <f t="shared" si="398"/>
        <v>17.517369101662734</v>
      </c>
      <c r="U864" s="2">
        <f t="shared" si="444"/>
        <v>17.245108992871899</v>
      </c>
      <c r="V864" s="2">
        <f t="shared" si="432"/>
        <v>17.231090930096205</v>
      </c>
      <c r="W864" s="2">
        <f>'[1]A - 12HR - Input'!E878</f>
        <v>17.190000000000001</v>
      </c>
      <c r="X864" s="2">
        <f t="shared" si="407"/>
        <v>1.0038304902729274</v>
      </c>
      <c r="Y864" s="2">
        <f t="shared" si="408"/>
        <v>21.405506415886862</v>
      </c>
      <c r="Z864" s="2">
        <f t="shared" si="409"/>
        <v>9.5896668743173166</v>
      </c>
      <c r="AA864">
        <f>'[1]LT6.2a - Adj LT ST Implied'!H568</f>
        <v>17.07621037473325</v>
      </c>
      <c r="AB864">
        <f>'[1]LT6.2a - Adj LT ST Implied'!M568</f>
        <v>19.466879827195903</v>
      </c>
      <c r="AC864">
        <f>'[1]LT6.2a - Adj LT ST Implied'!O568</f>
        <v>10.245726224839951</v>
      </c>
      <c r="AD864">
        <f>'[1]LT6.2a - Adj LT ST Implied'!I568</f>
        <v>16.876171424021116</v>
      </c>
      <c r="AE864">
        <f>'[1]LT6.2a - Adj LT ST Implied'!N568</f>
        <v>23.120354850908932</v>
      </c>
      <c r="AF864">
        <f>'[1]LT6.2a - Adj LT ST Implied'!P568</f>
        <v>9.2818942832116154</v>
      </c>
    </row>
    <row r="865" spans="2:32">
      <c r="B865" s="2">
        <f t="shared" si="426"/>
        <v>864</v>
      </c>
      <c r="C865" s="10">
        <f t="shared" ref="C865" si="446">C864</f>
        <v>43538</v>
      </c>
      <c r="D865" s="11">
        <f>'[1]A - 12HR - Input'!E879</f>
        <v>17.670000000000002</v>
      </c>
      <c r="E865" s="12">
        <f>'[1]A - 12HR - Input'!D879</f>
        <v>114.53</v>
      </c>
      <c r="F865" s="11">
        <f t="shared" si="424"/>
        <v>2023.7451000000003</v>
      </c>
      <c r="G865" s="12">
        <f t="shared" si="425"/>
        <v>0.10140221954237397</v>
      </c>
      <c r="H865" s="17">
        <f t="shared" si="404"/>
        <v>9.8617170759474337</v>
      </c>
      <c r="I865" s="17"/>
      <c r="J865" s="11">
        <f t="shared" si="440"/>
        <v>75743537.992291152</v>
      </c>
      <c r="K865" s="11">
        <f t="shared" si="411"/>
        <v>80051080.770938456</v>
      </c>
      <c r="L865" s="23">
        <f t="shared" si="419"/>
        <v>75549434.239973724</v>
      </c>
      <c r="M865" s="11">
        <f t="shared" si="397"/>
        <v>77456857.844020471</v>
      </c>
      <c r="N865" s="11">
        <f t="shared" si="443"/>
        <v>76331925.826675728</v>
      </c>
      <c r="O865" s="11">
        <f t="shared" si="431"/>
        <v>76233719.389102802</v>
      </c>
      <c r="P865" s="20">
        <f t="shared" si="405"/>
        <v>4421840.7044984456</v>
      </c>
      <c r="Q865" s="2">
        <f t="shared" si="406"/>
        <v>17.129413530260241</v>
      </c>
      <c r="R865" s="2">
        <f t="shared" si="412"/>
        <v>18.103565035597178</v>
      </c>
      <c r="S865" s="2">
        <f t="shared" si="420"/>
        <v>17.08551693486277</v>
      </c>
      <c r="T865" s="2">
        <f t="shared" si="398"/>
        <v>17.51688109551792</v>
      </c>
      <c r="U865" s="2">
        <f t="shared" si="444"/>
        <v>17.262477535434826</v>
      </c>
      <c r="V865" s="2">
        <f t="shared" si="432"/>
        <v>17.240268133483053</v>
      </c>
      <c r="W865" s="2">
        <f>'[1]A - 12HR - Input'!E879</f>
        <v>17.670000000000002</v>
      </c>
      <c r="X865" s="2">
        <f t="shared" si="407"/>
        <v>1.031558959609725</v>
      </c>
      <c r="Y865" s="2">
        <f t="shared" si="408"/>
        <v>21.4117669128253</v>
      </c>
      <c r="Z865" s="2">
        <f t="shared" si="409"/>
        <v>9.5924715769457354</v>
      </c>
      <c r="AA865">
        <f>'[1]LT6.2a - Adj LT ST Implied'!H569</f>
        <v>17.087359507291229</v>
      </c>
      <c r="AB865">
        <f>'[1]LT6.2a - Adj LT ST Implied'!M569</f>
        <v>19.479589838311998</v>
      </c>
      <c r="AC865">
        <f>'[1]LT6.2a - Adj LT ST Implied'!O569</f>
        <v>10.252415704374737</v>
      </c>
      <c r="AD865">
        <f>'[1]LT6.2a - Adj LT ST Implied'!I569</f>
        <v>16.881228114782239</v>
      </c>
      <c r="AE865">
        <f>'[1]LT6.2a - Adj LT ST Implied'!N569</f>
        <v>23.127282517251668</v>
      </c>
      <c r="AF865">
        <f>'[1]LT6.2a - Adj LT ST Implied'!P569</f>
        <v>9.2846754631302328</v>
      </c>
    </row>
    <row r="866" spans="2:32">
      <c r="B866" s="2">
        <f t="shared" si="426"/>
        <v>865</v>
      </c>
      <c r="C866" s="10">
        <f>'[1]A - 12HR - Input'!C880</f>
        <v>43539</v>
      </c>
      <c r="D866" s="11">
        <f>'[1]A - 12HR - Input'!E880</f>
        <v>19.010000000000002</v>
      </c>
      <c r="E866" s="12">
        <f>'[1]A - 12HR - Input'!D880</f>
        <v>114.13</v>
      </c>
      <c r="F866" s="11">
        <f t="shared" si="424"/>
        <v>2169.6113</v>
      </c>
      <c r="G866" s="12">
        <f t="shared" si="425"/>
        <v>0.10326091603093072</v>
      </c>
      <c r="H866" s="17">
        <f t="shared" si="404"/>
        <v>9.6842061685803795</v>
      </c>
      <c r="I866" s="17"/>
      <c r="J866" s="11">
        <f t="shared" si="440"/>
        <v>75901932.80126594</v>
      </c>
      <c r="K866" s="11">
        <f t="shared" si="411"/>
        <v>83893622.365287587</v>
      </c>
      <c r="L866" s="23">
        <f t="shared" si="419"/>
        <v>76491314.541643247</v>
      </c>
      <c r="M866" s="11">
        <f t="shared" si="397"/>
        <v>77519493.586780816</v>
      </c>
      <c r="N866" s="11">
        <f t="shared" si="443"/>
        <v>76554811.522739053</v>
      </c>
      <c r="O866" s="11">
        <f t="shared" si="431"/>
        <v>76337262.13940388</v>
      </c>
      <c r="P866" s="20">
        <f t="shared" si="405"/>
        <v>4423417.3986608684</v>
      </c>
      <c r="Q866" s="2">
        <f t="shared" si="406"/>
        <v>17.159116122354689</v>
      </c>
      <c r="R866" s="2">
        <f t="shared" si="412"/>
        <v>18.965793820561739</v>
      </c>
      <c r="S866" s="2">
        <f t="shared" si="420"/>
        <v>17.292357389741241</v>
      </c>
      <c r="T866" s="2">
        <f t="shared" si="398"/>
        <v>17.524797368263016</v>
      </c>
      <c r="U866" s="2">
        <f t="shared" si="444"/>
        <v>17.306712123959862</v>
      </c>
      <c r="V866" s="2">
        <f t="shared" si="432"/>
        <v>17.257530831821114</v>
      </c>
      <c r="W866" s="2">
        <f>'[1]A - 12HR - Input'!E880</f>
        <v>19.010000000000002</v>
      </c>
      <c r="X866" s="2">
        <f t="shared" si="407"/>
        <v>1.1078659217903424</v>
      </c>
      <c r="Y866" s="2">
        <f t="shared" si="408"/>
        <v>21.448895152943361</v>
      </c>
      <c r="Z866" s="2">
        <f t="shared" si="409"/>
        <v>9.609105028518627</v>
      </c>
      <c r="AA866">
        <f>'[1]LT6.2a - Adj LT ST Implied'!H570</f>
        <v>17.125359354957116</v>
      </c>
      <c r="AB866">
        <f>'[1]LT6.2a - Adj LT ST Implied'!M570</f>
        <v>19.52290966465111</v>
      </c>
      <c r="AC866">
        <f>'[1]LT6.2a - Adj LT ST Implied'!O570</f>
        <v>10.27521561297427</v>
      </c>
      <c r="AD866">
        <f>'[1]LT6.2a - Adj LT ST Implied'!I570</f>
        <v>16.898884164041256</v>
      </c>
      <c r="AE866">
        <f>'[1]LT6.2a - Adj LT ST Implied'!N570</f>
        <v>23.151471304736521</v>
      </c>
      <c r="AF866">
        <f>'[1]LT6.2a - Adj LT ST Implied'!P570</f>
        <v>9.2943862902226915</v>
      </c>
    </row>
    <row r="867" spans="2:32">
      <c r="B867" s="2">
        <f t="shared" si="426"/>
        <v>866</v>
      </c>
      <c r="C867" s="10">
        <f t="shared" ref="C867" si="447">C866</f>
        <v>43539</v>
      </c>
      <c r="D867" s="11">
        <f>'[1]A - 12HR - Input'!E881</f>
        <v>18.350000000000001</v>
      </c>
      <c r="E867" s="12">
        <f>'[1]A - 12HR - Input'!D881</f>
        <v>113.89</v>
      </c>
      <c r="F867" s="11">
        <f t="shared" si="424"/>
        <v>2089.8815</v>
      </c>
      <c r="G867" s="12">
        <f t="shared" si="425"/>
        <v>0.10515368231255674</v>
      </c>
      <c r="H867" s="17">
        <f t="shared" si="404"/>
        <v>9.509890457545934</v>
      </c>
      <c r="I867" s="17"/>
      <c r="J867" s="11">
        <f t="shared" si="440"/>
        <v>76000549.333666041</v>
      </c>
      <c r="K867" s="11">
        <f t="shared" si="411"/>
        <v>85175374.300706357</v>
      </c>
      <c r="L867" s="23">
        <f t="shared" si="419"/>
        <v>77241305.277037203</v>
      </c>
      <c r="M867" s="11">
        <f t="shared" si="397"/>
        <v>77756418.412301376</v>
      </c>
      <c r="N867" s="11">
        <f t="shared" si="443"/>
        <v>76714214.199441031</v>
      </c>
      <c r="O867" s="11">
        <f t="shared" si="431"/>
        <v>76567877.945108309</v>
      </c>
      <c r="P867" s="20">
        <f t="shared" si="405"/>
        <v>4424801.8425307143</v>
      </c>
      <c r="Q867" s="2">
        <f t="shared" si="406"/>
        <v>17.17603455213678</v>
      </c>
      <c r="R867" s="2">
        <f t="shared" si="412"/>
        <v>19.24953417845968</v>
      </c>
      <c r="S867" s="2">
        <f t="shared" si="420"/>
        <v>17.456443932607822</v>
      </c>
      <c r="T867" s="2">
        <f t="shared" si="398"/>
        <v>17.572858893909132</v>
      </c>
      <c r="U867" s="2">
        <f t="shared" si="444"/>
        <v>17.337321970460312</v>
      </c>
      <c r="V867" s="2">
        <f t="shared" si="432"/>
        <v>17.30425014949736</v>
      </c>
      <c r="W867" s="2">
        <f>'[1]A - 12HR - Input'!E881</f>
        <v>18.350000000000001</v>
      </c>
      <c r="X867" s="2">
        <f t="shared" si="407"/>
        <v>1.0683490385571666</v>
      </c>
      <c r="Y867" s="2">
        <f t="shared" si="408"/>
        <v>21.470043190170976</v>
      </c>
      <c r="Z867" s="2">
        <f t="shared" si="409"/>
        <v>9.6185793491965974</v>
      </c>
      <c r="AA867">
        <f>'[1]LT6.2a - Adj LT ST Implied'!H571</f>
        <v>17.146596135042515</v>
      </c>
      <c r="AB867">
        <f>'[1]LT6.2a - Adj LT ST Implied'!M571</f>
        <v>19.547119593948466</v>
      </c>
      <c r="AC867">
        <f>'[1]LT6.2a - Adj LT ST Implied'!O571</f>
        <v>10.287957681025508</v>
      </c>
      <c r="AD867">
        <f>'[1]LT6.2a - Adj LT ST Implied'!I571</f>
        <v>16.912933671769444</v>
      </c>
      <c r="AE867">
        <f>'[1]LT6.2a - Adj LT ST Implied'!N571</f>
        <v>23.170719130324141</v>
      </c>
      <c r="AF867">
        <f>'[1]LT6.2a - Adj LT ST Implied'!P571</f>
        <v>9.3021135194731954</v>
      </c>
    </row>
    <row r="868" spans="2:32">
      <c r="B868" s="2">
        <f t="shared" si="426"/>
        <v>867</v>
      </c>
      <c r="C868" s="10">
        <f>'[1]A - 12HR - Input'!C882</f>
        <v>43540</v>
      </c>
      <c r="D868" s="11">
        <f>'[1]A - 12HR - Input'!E882</f>
        <v>18.510000000000002</v>
      </c>
      <c r="E868" s="12">
        <f>'[1]A - 12HR - Input'!D882</f>
        <v>113.17</v>
      </c>
      <c r="F868" s="11">
        <f t="shared" si="424"/>
        <v>2094.7767000000003</v>
      </c>
      <c r="G868" s="12">
        <f t="shared" si="425"/>
        <v>0.10708114288447736</v>
      </c>
      <c r="H868" s="17">
        <f t="shared" si="404"/>
        <v>9.3387124293101049</v>
      </c>
      <c r="I868" s="17"/>
      <c r="J868" s="11">
        <f t="shared" si="440"/>
        <v>76101440.101807997</v>
      </c>
      <c r="K868" s="11">
        <f t="shared" si="411"/>
        <v>83694053.138244197</v>
      </c>
      <c r="L868" s="23">
        <f t="shared" si="419"/>
        <v>78023536.590936959</v>
      </c>
      <c r="M868" s="11">
        <f t="shared" si="397"/>
        <v>77897893.606856063</v>
      </c>
      <c r="N868" s="11">
        <f t="shared" si="443"/>
        <v>76866171.058731064</v>
      </c>
      <c r="O868" s="11">
        <f t="shared" si="431"/>
        <v>76718902.240967482</v>
      </c>
      <c r="P868" s="20">
        <f t="shared" si="405"/>
        <v>4425647.6616719309</v>
      </c>
      <c r="Q868" s="2">
        <f t="shared" si="406"/>
        <v>17.195548746656943</v>
      </c>
      <c r="R868" s="2">
        <f t="shared" si="412"/>
        <v>18.911142399127652</v>
      </c>
      <c r="S868" s="2">
        <f t="shared" si="420"/>
        <v>17.629857267367971</v>
      </c>
      <c r="T868" s="2">
        <f t="shared" si="398"/>
        <v>17.601467527902486</v>
      </c>
      <c r="U868" s="2">
        <f t="shared" si="444"/>
        <v>17.368344010849793</v>
      </c>
      <c r="V868" s="2">
        <f t="shared" si="432"/>
        <v>17.335067792537387</v>
      </c>
      <c r="W868" s="2">
        <f>'[1]A - 12HR - Input'!E882</f>
        <v>18.510000000000002</v>
      </c>
      <c r="X868" s="2">
        <f t="shared" si="407"/>
        <v>1.0764413670484698</v>
      </c>
      <c r="Y868" s="2">
        <f t="shared" si="408"/>
        <v>21.494435933321178</v>
      </c>
      <c r="Z868" s="2">
        <f t="shared" si="409"/>
        <v>9.6295072981278889</v>
      </c>
      <c r="AA868">
        <f>'[1]LT6.2a - Adj LT ST Implied'!H572</f>
        <v>17.164065889902581</v>
      </c>
      <c r="AB868">
        <f>'[1]LT6.2a - Adj LT ST Implied'!M572</f>
        <v>19.567035114488942</v>
      </c>
      <c r="AC868">
        <f>'[1]LT6.2a - Adj LT ST Implied'!O572</f>
        <v>10.298439533941549</v>
      </c>
      <c r="AD868">
        <f>'[1]LT6.2a - Adj LT ST Implied'!I572</f>
        <v>16.922977197510491</v>
      </c>
      <c r="AE868">
        <f>'[1]LT6.2a - Adj LT ST Implied'!N572</f>
        <v>23.184478760589375</v>
      </c>
      <c r="AF868">
        <f>'[1]LT6.2a - Adj LT ST Implied'!P572</f>
        <v>9.3076374586307704</v>
      </c>
    </row>
    <row r="869" spans="2:32">
      <c r="B869" s="2">
        <f t="shared" si="426"/>
        <v>868</v>
      </c>
      <c r="C869" s="10">
        <f t="shared" ref="C869" si="448">C868</f>
        <v>43540</v>
      </c>
      <c r="D869" s="11">
        <f>'[1]A - 12HR - Input'!E883</f>
        <v>18.600000000000001</v>
      </c>
      <c r="E869" s="12">
        <f>'[1]A - 12HR - Input'!D883</f>
        <v>111.65</v>
      </c>
      <c r="F869" s="11">
        <f t="shared" si="424"/>
        <v>2076.69</v>
      </c>
      <c r="G869" s="12">
        <f t="shared" si="425"/>
        <v>0.10904393369091381</v>
      </c>
      <c r="H869" s="17">
        <f t="shared" si="404"/>
        <v>9.1706156055825225</v>
      </c>
      <c r="I869" s="17"/>
      <c r="J869" s="11">
        <f t="shared" si="440"/>
        <v>76188539.122061148</v>
      </c>
      <c r="K869" s="11">
        <f t="shared" si="411"/>
        <v>83426048.827447042</v>
      </c>
      <c r="L869" s="23">
        <f t="shared" si="419"/>
        <v>78735720.13199757</v>
      </c>
      <c r="M869" s="11">
        <f t="shared" si="397"/>
        <v>78036312.031139821</v>
      </c>
      <c r="N869" s="11">
        <f t="shared" si="443"/>
        <v>77000503.146123722</v>
      </c>
      <c r="O869" s="11">
        <f t="shared" si="431"/>
        <v>76871476.795478299</v>
      </c>
      <c r="P869" s="20">
        <f t="shared" si="405"/>
        <v>4425387.354498391</v>
      </c>
      <c r="Q869" s="2">
        <f t="shared" si="406"/>
        <v>17.216241883236677</v>
      </c>
      <c r="R869" s="2">
        <f t="shared" si="412"/>
        <v>18.851694133089786</v>
      </c>
      <c r="S869" s="2">
        <f t="shared" si="420"/>
        <v>17.791825624476235</v>
      </c>
      <c r="T869" s="2">
        <f t="shared" si="398"/>
        <v>17.633781131456477</v>
      </c>
      <c r="U869" s="2">
        <f t="shared" si="444"/>
        <v>17.39972051663522</v>
      </c>
      <c r="V869" s="2">
        <f t="shared" si="432"/>
        <v>17.370564571559754</v>
      </c>
      <c r="W869" s="2">
        <f>'[1]A - 12HR - Input'!E883</f>
        <v>18.600000000000001</v>
      </c>
      <c r="X869" s="2">
        <f t="shared" si="407"/>
        <v>1.0803751553996623</v>
      </c>
      <c r="Y869" s="2">
        <f t="shared" si="408"/>
        <v>21.520302354045846</v>
      </c>
      <c r="Z869" s="2">
        <f t="shared" si="409"/>
        <v>9.6410954546125396</v>
      </c>
      <c r="AA869">
        <f>'[1]LT6.2a - Adj LT ST Implied'!H573</f>
        <v>17.190795435046464</v>
      </c>
      <c r="AB869">
        <f>'[1]LT6.2a - Adj LT ST Implied'!M573</f>
        <v>19.597506795952967</v>
      </c>
      <c r="AC869">
        <f>'[1]LT6.2a - Adj LT ST Implied'!O573</f>
        <v>10.314477261027879</v>
      </c>
      <c r="AD869">
        <f>'[1]LT6.2a - Adj LT ST Implied'!I573</f>
        <v>16.929696248836073</v>
      </c>
      <c r="AE869">
        <f>'[1]LT6.2a - Adj LT ST Implied'!N573</f>
        <v>23.193683860905423</v>
      </c>
      <c r="AF869">
        <f>'[1]LT6.2a - Adj LT ST Implied'!P573</f>
        <v>9.3113329368598414</v>
      </c>
    </row>
    <row r="870" spans="2:32">
      <c r="B870" s="2">
        <f t="shared" si="426"/>
        <v>869</v>
      </c>
      <c r="C870" s="10">
        <f>'[1]A - 12HR - Input'!C884</f>
        <v>43541</v>
      </c>
      <c r="D870" s="11">
        <f>'[1]A - 12HR - Input'!E884</f>
        <v>19.78</v>
      </c>
      <c r="E870" s="12">
        <f>'[1]A - 12HR - Input'!D884</f>
        <v>110.37</v>
      </c>
      <c r="F870" s="11">
        <f t="shared" si="424"/>
        <v>2183.1186000000002</v>
      </c>
      <c r="G870" s="12">
        <f t="shared" si="425"/>
        <v>0.1110427023329061</v>
      </c>
      <c r="H870" s="17">
        <f t="shared" si="404"/>
        <v>9.0055445246820387</v>
      </c>
      <c r="I870" s="17"/>
      <c r="J870" s="11">
        <f t="shared" si="440"/>
        <v>76353918.58542116</v>
      </c>
      <c r="K870" s="11">
        <f t="shared" si="411"/>
        <v>85215503.128153399</v>
      </c>
      <c r="L870" s="23">
        <f t="shared" si="419"/>
        <v>79768238.996817261</v>
      </c>
      <c r="M870" s="11">
        <f t="shared" ref="M870:M933" si="449">SUMPRODUCT(F816:F869,G816:G869)*40000/SUM(G816:G869)</f>
        <v>78149050.825835362</v>
      </c>
      <c r="N870" s="11">
        <f t="shared" si="443"/>
        <v>77216359.729910716</v>
      </c>
      <c r="O870" s="11">
        <f t="shared" si="431"/>
        <v>77001389.050407261</v>
      </c>
      <c r="P870" s="20">
        <f t="shared" si="405"/>
        <v>4424214.091603471</v>
      </c>
      <c r="Q870" s="2">
        <f t="shared" si="406"/>
        <v>17.25818800910427</v>
      </c>
      <c r="R870" s="2">
        <f t="shared" si="412"/>
        <v>19.261161725848734</v>
      </c>
      <c r="S870" s="2">
        <f t="shared" si="420"/>
        <v>18.029922907258495</v>
      </c>
      <c r="T870" s="2">
        <f t="shared" ref="T870:T933" si="450">M870/P870</f>
        <v>17.66393967555755</v>
      </c>
      <c r="U870" s="2">
        <f t="shared" si="444"/>
        <v>17.453124584648013</v>
      </c>
      <c r="V870" s="2">
        <f t="shared" si="432"/>
        <v>17.404535010307242</v>
      </c>
      <c r="W870" s="2">
        <f>'[1]A - 12HR - Input'!E884</f>
        <v>19.78</v>
      </c>
      <c r="X870" s="2">
        <f t="shared" si="407"/>
        <v>1.1461226398487137</v>
      </c>
      <c r="Y870" s="2">
        <f t="shared" si="408"/>
        <v>21.572735011380338</v>
      </c>
      <c r="Z870" s="2">
        <f t="shared" si="409"/>
        <v>9.6645852850983918</v>
      </c>
      <c r="AA870">
        <f>'[1]LT6.2a - Adj LT ST Implied'!H574</f>
        <v>17.237652878902175</v>
      </c>
      <c r="AB870">
        <f>'[1]LT6.2a - Adj LT ST Implied'!M574</f>
        <v>19.650924281948477</v>
      </c>
      <c r="AC870">
        <f>'[1]LT6.2a - Adj LT ST Implied'!O574</f>
        <v>10.342591727341304</v>
      </c>
      <c r="AD870">
        <f>'[1]LT6.2a - Adj LT ST Implied'!I574</f>
        <v>16.954063493973802</v>
      </c>
      <c r="AE870">
        <f>'[1]LT6.2a - Adj LT ST Implied'!N574</f>
        <v>23.227066986744109</v>
      </c>
      <c r="AF870">
        <f>'[1]LT6.2a - Adj LT ST Implied'!P574</f>
        <v>9.3247349216855913</v>
      </c>
    </row>
    <row r="871" spans="2:32">
      <c r="B871" s="2">
        <f t="shared" si="426"/>
        <v>870</v>
      </c>
      <c r="C871" s="10">
        <f t="shared" ref="C871" si="451">C870</f>
        <v>43541</v>
      </c>
      <c r="D871" s="11">
        <f>'[1]A - 12HR - Input'!E885</f>
        <v>19.64</v>
      </c>
      <c r="E871" s="12">
        <f>'[1]A - 12HR - Input'!D885</f>
        <v>108.92</v>
      </c>
      <c r="F871" s="11">
        <f t="shared" si="424"/>
        <v>2139.1887999999999</v>
      </c>
      <c r="G871" s="12">
        <f t="shared" si="425"/>
        <v>0.11307810828198175</v>
      </c>
      <c r="H871" s="17">
        <f t="shared" si="404"/>
        <v>8.8434447232377629</v>
      </c>
      <c r="I871" s="17"/>
      <c r="J871" s="11">
        <f t="shared" si="440"/>
        <v>76486511.380470932</v>
      </c>
      <c r="K871" s="11">
        <f t="shared" si="411"/>
        <v>86438168.82341069</v>
      </c>
      <c r="L871" s="23">
        <f t="shared" si="419"/>
        <v>80655365.52307263</v>
      </c>
      <c r="M871" s="11">
        <f t="shared" si="449"/>
        <v>78400920.765908346</v>
      </c>
      <c r="N871" s="11">
        <f t="shared" si="443"/>
        <v>77385742.53799513</v>
      </c>
      <c r="O871" s="11">
        <f t="shared" si="431"/>
        <v>77211743.499907553</v>
      </c>
      <c r="P871" s="20">
        <f t="shared" si="405"/>
        <v>4422023.1950853365</v>
      </c>
      <c r="Q871" s="2">
        <f t="shared" si="406"/>
        <v>17.296723243215574</v>
      </c>
      <c r="R871" s="2">
        <f t="shared" si="412"/>
        <v>19.547199327104071</v>
      </c>
      <c r="S871" s="2">
        <f t="shared" si="420"/>
        <v>18.239471383305609</v>
      </c>
      <c r="T871" s="2">
        <f t="shared" si="450"/>
        <v>17.729649372496194</v>
      </c>
      <c r="U871" s="2">
        <f t="shared" si="444"/>
        <v>17.500076124431487</v>
      </c>
      <c r="V871" s="2">
        <f t="shared" si="432"/>
        <v>17.460727837366651</v>
      </c>
      <c r="W871" s="2">
        <f>'[1]A - 12HR - Input'!E885</f>
        <v>19.64</v>
      </c>
      <c r="X871" s="2">
        <f t="shared" si="407"/>
        <v>1.1354751835844716</v>
      </c>
      <c r="Y871" s="2">
        <f t="shared" si="408"/>
        <v>21.620904054019469</v>
      </c>
      <c r="Z871" s="2">
        <f t="shared" si="409"/>
        <v>9.6861650162007216</v>
      </c>
      <c r="AA871">
        <f>'[1]LT6.2a - Adj LT ST Implied'!H575</f>
        <v>17.2789214769087</v>
      </c>
      <c r="AB871">
        <f>'[1]LT6.2a - Adj LT ST Implied'!M575</f>
        <v>19.697970483675917</v>
      </c>
      <c r="AC871">
        <f>'[1]LT6.2a - Adj LT ST Implied'!O575</f>
        <v>10.36735288614522</v>
      </c>
      <c r="AD871">
        <f>'[1]LT6.2a - Adj LT ST Implied'!I575</f>
        <v>16.971381474872569</v>
      </c>
      <c r="AE871">
        <f>'[1]LT6.2a - Adj LT ST Implied'!N575</f>
        <v>23.250792620575421</v>
      </c>
      <c r="AF871">
        <f>'[1]LT6.2a - Adj LT ST Implied'!P575</f>
        <v>9.3342598111799138</v>
      </c>
    </row>
    <row r="872" spans="2:32">
      <c r="B872" s="2">
        <f t="shared" si="426"/>
        <v>871</v>
      </c>
      <c r="C872" s="10">
        <f>'[1]A - 12HR - Input'!C886</f>
        <v>43542</v>
      </c>
      <c r="D872" s="11">
        <f>'[1]A - 12HR - Input'!E886</f>
        <v>19.88</v>
      </c>
      <c r="E872" s="12">
        <f>'[1]A - 12HR - Input'!D886</f>
        <v>107.23</v>
      </c>
      <c r="F872" s="11">
        <f t="shared" si="424"/>
        <v>2131.7323999999999</v>
      </c>
      <c r="G872" s="12">
        <f t="shared" si="425"/>
        <v>0.11515082309774112</v>
      </c>
      <c r="H872" s="17">
        <f t="shared" si="404"/>
        <v>8.6842627182194825</v>
      </c>
      <c r="I872" s="17"/>
      <c r="J872" s="11">
        <f t="shared" si="440"/>
        <v>76610916.080683127</v>
      </c>
      <c r="K872" s="11">
        <f t="shared" si="411"/>
        <v>85417069.658930346</v>
      </c>
      <c r="L872" s="23">
        <f t="shared" si="419"/>
        <v>81419409.039318278</v>
      </c>
      <c r="M872" s="11">
        <f t="shared" si="449"/>
        <v>78597205.652946815</v>
      </c>
      <c r="N872" s="11">
        <f t="shared" si="443"/>
        <v>77546533.838454127</v>
      </c>
      <c r="O872" s="11">
        <f t="shared" si="431"/>
        <v>77382297.162725076</v>
      </c>
      <c r="P872" s="20">
        <f t="shared" si="405"/>
        <v>4418667.1792087769</v>
      </c>
      <c r="Q872" s="2">
        <f t="shared" si="406"/>
        <v>17.338014603399337</v>
      </c>
      <c r="R872" s="2">
        <f t="shared" si="412"/>
        <v>19.330958000377265</v>
      </c>
      <c r="S872" s="2">
        <f t="shared" si="420"/>
        <v>18.426237083983668</v>
      </c>
      <c r="T872" s="2">
        <f t="shared" si="450"/>
        <v>17.787536934841228</v>
      </c>
      <c r="U872" s="2">
        <f t="shared" si="444"/>
        <v>17.549756678514967</v>
      </c>
      <c r="V872" s="2">
        <f t="shared" si="432"/>
        <v>17.51258785156601</v>
      </c>
      <c r="W872" s="2">
        <f>'[1]A - 12HR - Input'!E886</f>
        <v>19.88</v>
      </c>
      <c r="X872" s="2">
        <f t="shared" si="407"/>
        <v>1.1466134072872607</v>
      </c>
      <c r="Y872" s="2">
        <f t="shared" si="408"/>
        <v>21.672518254249169</v>
      </c>
      <c r="Z872" s="2">
        <f t="shared" si="409"/>
        <v>9.7092881779036304</v>
      </c>
      <c r="AA872">
        <f>'[1]LT6.2a - Adj LT ST Implied'!H576</f>
        <v>17.372286840550395</v>
      </c>
      <c r="AB872">
        <f>'[1]LT6.2a - Adj LT ST Implied'!M576</f>
        <v>19.804406998227449</v>
      </c>
      <c r="AC872">
        <f>'[1]LT6.2a - Adj LT ST Implied'!O576</f>
        <v>10.423372104330236</v>
      </c>
      <c r="AD872">
        <f>'[1]LT6.2a - Adj LT ST Implied'!I576</f>
        <v>17.021072977412317</v>
      </c>
      <c r="AE872">
        <f>'[1]LT6.2a - Adj LT ST Implied'!N576</f>
        <v>23.318869979054874</v>
      </c>
      <c r="AF872">
        <f>'[1]LT6.2a - Adj LT ST Implied'!P576</f>
        <v>9.3615901375767745</v>
      </c>
    </row>
    <row r="873" spans="2:32">
      <c r="B873" s="2">
        <f t="shared" si="426"/>
        <v>872</v>
      </c>
      <c r="C873" s="10">
        <f t="shared" ref="C873" si="452">C872</f>
        <v>43542</v>
      </c>
      <c r="D873" s="11">
        <f>'[1]A - 12HR - Input'!E887</f>
        <v>19.88</v>
      </c>
      <c r="E873" s="12">
        <f>'[1]A - 12HR - Input'!D887</f>
        <v>109.71</v>
      </c>
      <c r="F873" s="11">
        <f t="shared" si="424"/>
        <v>2181.0347999999999</v>
      </c>
      <c r="G873" s="12">
        <f t="shared" si="425"/>
        <v>0.11726153064943087</v>
      </c>
      <c r="H873" s="17">
        <f t="shared" si="404"/>
        <v>8.5279459892915312</v>
      </c>
      <c r="I873" s="17"/>
      <c r="J873" s="11">
        <f t="shared" si="440"/>
        <v>76769539.399647877</v>
      </c>
      <c r="K873" s="11">
        <f t="shared" si="411"/>
        <v>86264299.027245209</v>
      </c>
      <c r="L873" s="23">
        <f t="shared" si="419"/>
        <v>82276296.377884373</v>
      </c>
      <c r="M873" s="11">
        <f t="shared" si="449"/>
        <v>78793803.165867582</v>
      </c>
      <c r="N873" s="11">
        <f t="shared" si="443"/>
        <v>77755330.516630828</v>
      </c>
      <c r="O873" s="11">
        <f t="shared" si="431"/>
        <v>77553594.509331852</v>
      </c>
      <c r="P873" s="20">
        <f t="shared" si="405"/>
        <v>4417163.2478381479</v>
      </c>
      <c r="Q873" s="2">
        <f t="shared" si="406"/>
        <v>17.37982843111368</v>
      </c>
      <c r="R873" s="2">
        <f t="shared" si="412"/>
        <v>19.529343650467244</v>
      </c>
      <c r="S873" s="2">
        <f t="shared" si="420"/>
        <v>18.626501164101668</v>
      </c>
      <c r="T873" s="2">
        <f t="shared" si="450"/>
        <v>17.838100777559198</v>
      </c>
      <c r="U873" s="2">
        <f t="shared" si="444"/>
        <v>17.603001327760733</v>
      </c>
      <c r="V873" s="2">
        <f t="shared" si="432"/>
        <v>17.557330385579071</v>
      </c>
      <c r="W873" s="2">
        <f>'[1]A - 12HR - Input'!E887</f>
        <v>19.88</v>
      </c>
      <c r="X873" s="2">
        <f t="shared" si="407"/>
        <v>1.1438547899823031</v>
      </c>
      <c r="Y873" s="2">
        <f t="shared" si="408"/>
        <v>21.7247855388921</v>
      </c>
      <c r="Z873" s="2">
        <f t="shared" si="409"/>
        <v>9.7327039214236617</v>
      </c>
      <c r="AA873">
        <f>'[1]LT6.2a - Adj LT ST Implied'!H577</f>
        <v>17.41769894717758</v>
      </c>
      <c r="AB873">
        <f>'[1]LT6.2a - Adj LT ST Implied'!M577</f>
        <v>19.856176799782439</v>
      </c>
      <c r="AC873">
        <f>'[1]LT6.2a - Adj LT ST Implied'!O577</f>
        <v>10.450619368306548</v>
      </c>
      <c r="AD873">
        <f>'[1]LT6.2a - Adj LT ST Implied'!I577</f>
        <v>17.039939676342545</v>
      </c>
      <c r="AE873">
        <f>'[1]LT6.2a - Adj LT ST Implied'!N577</f>
        <v>23.344717356589289</v>
      </c>
      <c r="AF873">
        <f>'[1]LT6.2a - Adj LT ST Implied'!P577</f>
        <v>9.3719668219884014</v>
      </c>
    </row>
    <row r="874" spans="2:32">
      <c r="B874" s="2">
        <f t="shared" si="426"/>
        <v>873</v>
      </c>
      <c r="C874" s="10">
        <f>'[1]A - 12HR - Input'!C888</f>
        <v>43543</v>
      </c>
      <c r="D874" s="11">
        <f>'[1]A - 12HR - Input'!E888</f>
        <v>19.55</v>
      </c>
      <c r="E874" s="12">
        <f>'[1]A - 12HR - Input'!D888</f>
        <v>109.89</v>
      </c>
      <c r="F874" s="11">
        <f t="shared" si="424"/>
        <v>2148.3495000000003</v>
      </c>
      <c r="G874" s="12">
        <f t="shared" si="425"/>
        <v>0.11941092734157931</v>
      </c>
      <c r="H874" s="17">
        <f t="shared" si="404"/>
        <v>8.3744429614842826</v>
      </c>
      <c r="I874" s="17"/>
      <c r="J874" s="11">
        <f t="shared" si="440"/>
        <v>76902606.217538759</v>
      </c>
      <c r="K874" s="11">
        <f t="shared" si="411"/>
        <v>86581749.214934424</v>
      </c>
      <c r="L874" s="23">
        <f t="shared" si="419"/>
        <v>82992386.210639998</v>
      </c>
      <c r="M874" s="11">
        <f t="shared" si="449"/>
        <v>79063130.08382304</v>
      </c>
      <c r="N874" s="11">
        <f t="shared" si="443"/>
        <v>77938868.507558763</v>
      </c>
      <c r="O874" s="11">
        <f t="shared" si="431"/>
        <v>77768839.895239204</v>
      </c>
      <c r="P874" s="20">
        <f t="shared" si="405"/>
        <v>4415823.0761557054</v>
      </c>
      <c r="Q874" s="2">
        <f t="shared" si="406"/>
        <v>17.415237180310235</v>
      </c>
      <c r="R874" s="2">
        <f t="shared" si="412"/>
        <v>19.607159915996935</v>
      </c>
      <c r="S874" s="2">
        <f t="shared" si="420"/>
        <v>18.794318698767004</v>
      </c>
      <c r="T874" s="2">
        <f t="shared" si="450"/>
        <v>17.90450584642835</v>
      </c>
      <c r="U874" s="2">
        <f t="shared" si="444"/>
        <v>17.649907426864168</v>
      </c>
      <c r="V874" s="2">
        <f t="shared" si="432"/>
        <v>17.611403028162673</v>
      </c>
      <c r="W874" s="2">
        <f>'[1]A - 12HR - Input'!E888</f>
        <v>19.55</v>
      </c>
      <c r="X874" s="2">
        <f t="shared" si="407"/>
        <v>1.1225801749116193</v>
      </c>
      <c r="Y874" s="2">
        <f t="shared" si="408"/>
        <v>21.769046475387796</v>
      </c>
      <c r="Z874" s="2">
        <f t="shared" si="409"/>
        <v>9.7525328209737321</v>
      </c>
      <c r="AA874">
        <f>'[1]LT6.2a - Adj LT ST Implied'!H578</f>
        <v>17.449516079711401</v>
      </c>
      <c r="AB874">
        <f>'[1]LT6.2a - Adj LT ST Implied'!M578</f>
        <v>19.892448330870995</v>
      </c>
      <c r="AC874">
        <f>'[1]LT6.2a - Adj LT ST Implied'!O578</f>
        <v>10.469709647826841</v>
      </c>
      <c r="AD874">
        <f>'[1]LT6.2a - Adj LT ST Implied'!I578</f>
        <v>17.051457380049474</v>
      </c>
      <c r="AE874">
        <f>'[1]LT6.2a - Adj LT ST Implied'!N578</f>
        <v>23.360496610667781</v>
      </c>
      <c r="AF874">
        <f>'[1]LT6.2a - Adj LT ST Implied'!P578</f>
        <v>9.3783015590272107</v>
      </c>
    </row>
    <row r="875" spans="2:32">
      <c r="B875" s="2">
        <f t="shared" si="426"/>
        <v>874</v>
      </c>
      <c r="C875" s="10">
        <f t="shared" ref="C875" si="453">C874</f>
        <v>43543</v>
      </c>
      <c r="D875" s="11">
        <f>'[1]A - 12HR - Input'!E889</f>
        <v>19.77</v>
      </c>
      <c r="E875" s="12">
        <f>'[1]A - 12HR - Input'!D889</f>
        <v>109.46</v>
      </c>
      <c r="F875" s="11">
        <f t="shared" si="424"/>
        <v>2164.0241999999998</v>
      </c>
      <c r="G875" s="12">
        <f t="shared" si="425"/>
        <v>0.12159972234376711</v>
      </c>
      <c r="H875" s="17">
        <f t="shared" si="404"/>
        <v>8.2237029881775676</v>
      </c>
      <c r="I875" s="17"/>
      <c r="J875" s="11">
        <f t="shared" si="440"/>
        <v>77044991.137716353</v>
      </c>
      <c r="K875" s="11">
        <f t="shared" si="411"/>
        <v>86250321.069626644</v>
      </c>
      <c r="L875" s="23">
        <f t="shared" si="419"/>
        <v>83719989.232089564</v>
      </c>
      <c r="M875" s="11">
        <f t="shared" si="449"/>
        <v>79306757.2333024</v>
      </c>
      <c r="N875" s="11">
        <f t="shared" si="443"/>
        <v>78128725.279220343</v>
      </c>
      <c r="O875" s="11">
        <f t="shared" si="431"/>
        <v>77949400.384262785</v>
      </c>
      <c r="P875" s="20">
        <f t="shared" si="405"/>
        <v>4414203.4117197581</v>
      </c>
      <c r="Q875" s="2">
        <f t="shared" si="406"/>
        <v>17.45388328348464</v>
      </c>
      <c r="R875" s="2">
        <f t="shared" si="412"/>
        <v>19.539271987473686</v>
      </c>
      <c r="S875" s="2">
        <f t="shared" si="420"/>
        <v>18.966046967797652</v>
      </c>
      <c r="T875" s="2">
        <f t="shared" si="450"/>
        <v>17.966267033082818</v>
      </c>
      <c r="U875" s="2">
        <f t="shared" si="444"/>
        <v>17.699393977130217</v>
      </c>
      <c r="V875" s="2">
        <f t="shared" si="432"/>
        <v>17.658769457090781</v>
      </c>
      <c r="W875" s="2">
        <f>'[1]A - 12HR - Input'!E889</f>
        <v>19.77</v>
      </c>
      <c r="X875" s="2">
        <f t="shared" si="407"/>
        <v>1.1326992210786087</v>
      </c>
      <c r="Y875" s="2">
        <f t="shared" si="408"/>
        <v>21.8173541043558</v>
      </c>
      <c r="Z875" s="2">
        <f t="shared" si="409"/>
        <v>9.7741746387513988</v>
      </c>
      <c r="AA875">
        <f>'[1]LT6.2a - Adj LT ST Implied'!H579</f>
        <v>17.498919876207356</v>
      </c>
      <c r="AB875">
        <f>'[1]LT6.2a - Adj LT ST Implied'!M579</f>
        <v>19.948768658876386</v>
      </c>
      <c r="AC875">
        <f>'[1]LT6.2a - Adj LT ST Implied'!O579</f>
        <v>10.499351925724413</v>
      </c>
      <c r="AD875">
        <f>'[1]LT6.2a - Adj LT ST Implied'!I579</f>
        <v>17.07400305799797</v>
      </c>
      <c r="AE875">
        <f>'[1]LT6.2a - Adj LT ST Implied'!N579</f>
        <v>23.39138418945722</v>
      </c>
      <c r="AF875">
        <f>'[1]LT6.2a - Adj LT ST Implied'!P579</f>
        <v>9.390701681898884</v>
      </c>
    </row>
    <row r="876" spans="2:32">
      <c r="B876" s="2">
        <f t="shared" si="426"/>
        <v>875</v>
      </c>
      <c r="C876" s="10">
        <f>'[1]A - 12HR - Input'!C890</f>
        <v>43544</v>
      </c>
      <c r="D876" s="11">
        <f>'[1]A - 12HR - Input'!E890</f>
        <v>19.989999999999998</v>
      </c>
      <c r="E876" s="12">
        <f>'[1]A - 12HR - Input'!D890</f>
        <v>110.04</v>
      </c>
      <c r="F876" s="11">
        <f t="shared" si="424"/>
        <v>2199.6995999999999</v>
      </c>
      <c r="G876" s="12">
        <f t="shared" si="425"/>
        <v>0.12382863782461009</v>
      </c>
      <c r="H876" s="17">
        <f t="shared" si="404"/>
        <v>8.075676334390371</v>
      </c>
      <c r="I876" s="17"/>
      <c r="J876" s="11">
        <f t="shared" si="440"/>
        <v>77210726.65231362</v>
      </c>
      <c r="K876" s="11">
        <f t="shared" si="411"/>
        <v>87280955.891019151</v>
      </c>
      <c r="L876" s="23">
        <f t="shared" si="419"/>
        <v>84416508.427814022</v>
      </c>
      <c r="M876" s="11">
        <f t="shared" si="449"/>
        <v>79533199.039736837</v>
      </c>
      <c r="N876" s="11">
        <f t="shared" si="443"/>
        <v>78340737.200036481</v>
      </c>
      <c r="O876" s="11">
        <f t="shared" si="431"/>
        <v>78135573.333634764</v>
      </c>
      <c r="P876" s="20">
        <f t="shared" si="405"/>
        <v>4413036.4853998693</v>
      </c>
      <c r="Q876" s="2">
        <f t="shared" si="406"/>
        <v>17.496054453154489</v>
      </c>
      <c r="R876" s="2">
        <f t="shared" si="412"/>
        <v>19.777981935970907</v>
      </c>
      <c r="S876" s="2">
        <f t="shared" si="420"/>
        <v>19.128894290155628</v>
      </c>
      <c r="T876" s="2">
        <f t="shared" si="450"/>
        <v>18.022329818224982</v>
      </c>
      <c r="U876" s="2">
        <f t="shared" si="444"/>
        <v>17.752116362332309</v>
      </c>
      <c r="V876" s="2">
        <f t="shared" si="432"/>
        <v>17.705625954405594</v>
      </c>
      <c r="W876" s="2">
        <f>'[1]A - 12HR - Input'!E890</f>
        <v>19.989999999999998</v>
      </c>
      <c r="X876" s="2">
        <f t="shared" si="407"/>
        <v>1.1425433118948631</v>
      </c>
      <c r="Y876" s="2">
        <f t="shared" si="408"/>
        <v>21.87006806644311</v>
      </c>
      <c r="Z876" s="2">
        <f t="shared" si="409"/>
        <v>9.7977904937665148</v>
      </c>
      <c r="AA876">
        <f>'[1]LT6.2a - Adj LT ST Implied'!H580</f>
        <v>17.542797379348489</v>
      </c>
      <c r="AB876">
        <f>'[1]LT6.2a - Adj LT ST Implied'!M580</f>
        <v>19.998789012457276</v>
      </c>
      <c r="AC876">
        <f>'[1]LT6.2a - Adj LT ST Implied'!O580</f>
        <v>10.525678427609092</v>
      </c>
      <c r="AD876">
        <f>'[1]LT6.2a - Adj LT ST Implied'!I580</f>
        <v>17.097771967384165</v>
      </c>
      <c r="AE876">
        <f>'[1]LT6.2a - Adj LT ST Implied'!N580</f>
        <v>23.42394759531631</v>
      </c>
      <c r="AF876">
        <f>'[1]LT6.2a - Adj LT ST Implied'!P580</f>
        <v>9.4037745820612919</v>
      </c>
    </row>
    <row r="877" spans="2:32">
      <c r="B877" s="2">
        <f t="shared" si="426"/>
        <v>876</v>
      </c>
      <c r="C877" s="10">
        <f t="shared" ref="C877" si="454">C876</f>
        <v>43544</v>
      </c>
      <c r="D877" s="11">
        <f>'[1]A - 12HR - Input'!E891</f>
        <v>19.489999999999998</v>
      </c>
      <c r="E877" s="12">
        <f>'[1]A - 12HR - Input'!D891</f>
        <v>110.09</v>
      </c>
      <c r="F877" s="11">
        <f t="shared" si="424"/>
        <v>2145.6540999999997</v>
      </c>
      <c r="G877" s="12">
        <f t="shared" si="425"/>
        <v>0.12609840919003062</v>
      </c>
      <c r="H877" s="17">
        <f t="shared" si="404"/>
        <v>7.9303141603713447</v>
      </c>
      <c r="I877" s="17"/>
      <c r="J877" s="11">
        <f t="shared" si="440"/>
        <v>77334738.799507171</v>
      </c>
      <c r="K877" s="11">
        <f t="shared" si="411"/>
        <v>86897257.461150333</v>
      </c>
      <c r="L877" s="23">
        <f t="shared" si="419"/>
        <v>85059396.03081654</v>
      </c>
      <c r="M877" s="11">
        <f t="shared" si="449"/>
        <v>79820407.122118771</v>
      </c>
      <c r="N877" s="11">
        <f t="shared" si="443"/>
        <v>78506934.280595034</v>
      </c>
      <c r="O877" s="11">
        <f t="shared" si="431"/>
        <v>78351279.356506094</v>
      </c>
      <c r="P877" s="20">
        <f t="shared" si="405"/>
        <v>4411935.4018921442</v>
      </c>
      <c r="Q877" s="2">
        <f t="shared" si="406"/>
        <v>17.528529263221003</v>
      </c>
      <c r="R877" s="2">
        <f t="shared" si="412"/>
        <v>19.695949633324812</v>
      </c>
      <c r="S877" s="2">
        <f t="shared" si="420"/>
        <v>19.279383826503253</v>
      </c>
      <c r="T877" s="2">
        <f t="shared" si="450"/>
        <v>18.091925617924105</v>
      </c>
      <c r="U877" s="2">
        <f t="shared" si="444"/>
        <v>17.794216625865783</v>
      </c>
      <c r="V877" s="2">
        <f t="shared" si="432"/>
        <v>17.758936208110306</v>
      </c>
      <c r="W877" s="2">
        <f>'[1]A - 12HR - Input'!E891</f>
        <v>19.489999999999998</v>
      </c>
      <c r="X877" s="2">
        <f t="shared" si="407"/>
        <v>1.1119016152082208</v>
      </c>
      <c r="Y877" s="2">
        <f t="shared" si="408"/>
        <v>21.910661579026254</v>
      </c>
      <c r="Z877" s="2">
        <f t="shared" si="409"/>
        <v>9.8159763874037633</v>
      </c>
      <c r="AA877">
        <f>'[1]LT6.2a - Adj LT ST Implied'!H581</f>
        <v>17.581682517732283</v>
      </c>
      <c r="AB877">
        <f>'[1]LT6.2a - Adj LT ST Implied'!M581</f>
        <v>20.043118070214799</v>
      </c>
      <c r="AC877">
        <f>'[1]LT6.2a - Adj LT ST Implied'!O581</f>
        <v>10.549009510639369</v>
      </c>
      <c r="AD877">
        <f>'[1]LT6.2a - Adj LT ST Implied'!I581</f>
        <v>17.124262506429524</v>
      </c>
      <c r="AE877">
        <f>'[1]LT6.2a - Adj LT ST Implied'!N581</f>
        <v>23.460239633808449</v>
      </c>
      <c r="AF877">
        <f>'[1]LT6.2a - Adj LT ST Implied'!P581</f>
        <v>9.4183443785362382</v>
      </c>
    </row>
    <row r="878" spans="2:32">
      <c r="B878" s="2">
        <f t="shared" si="426"/>
        <v>877</v>
      </c>
      <c r="C878" s="10">
        <f>'[1]A - 12HR - Input'!C892</f>
        <v>43545</v>
      </c>
      <c r="D878" s="11">
        <f>'[1]A - 12HR - Input'!E892</f>
        <v>19.739999999999998</v>
      </c>
      <c r="E878" s="12">
        <f>'[1]A - 12HR - Input'!D892</f>
        <v>110.39</v>
      </c>
      <c r="F878" s="11">
        <f t="shared" si="424"/>
        <v>2179.0985999999998</v>
      </c>
      <c r="G878" s="12">
        <f t="shared" si="425"/>
        <v>0.12840978532589678</v>
      </c>
      <c r="H878" s="17">
        <f t="shared" si="404"/>
        <v>7.7875685054846597</v>
      </c>
      <c r="I878" s="17"/>
      <c r="J878" s="11">
        <f t="shared" si="440"/>
        <v>77480183.743801951</v>
      </c>
      <c r="K878" s="11">
        <f t="shared" si="411"/>
        <v>86501128.682139233</v>
      </c>
      <c r="L878" s="23">
        <f t="shared" si="419"/>
        <v>85596340.647086129</v>
      </c>
      <c r="M878" s="11">
        <f t="shared" si="449"/>
        <v>80071856.269528225</v>
      </c>
      <c r="N878" s="11">
        <f t="shared" si="443"/>
        <v>78690187.453624025</v>
      </c>
      <c r="O878" s="11">
        <f t="shared" si="431"/>
        <v>78509979.701915234</v>
      </c>
      <c r="P878" s="20">
        <f t="shared" si="405"/>
        <v>4411074.0966370525</v>
      </c>
      <c r="Q878" s="2">
        <f t="shared" si="406"/>
        <v>17.564924561768724</v>
      </c>
      <c r="R878" s="2">
        <f t="shared" si="412"/>
        <v>19.609992212120538</v>
      </c>
      <c r="S878" s="2">
        <f t="shared" si="420"/>
        <v>19.404874815488522</v>
      </c>
      <c r="T878" s="2">
        <f t="shared" si="450"/>
        <v>18.152462306306305</v>
      </c>
      <c r="U878" s="2">
        <f t="shared" si="444"/>
        <v>17.839235009363463</v>
      </c>
      <c r="V878" s="2">
        <f t="shared" si="432"/>
        <v>17.798381523849319</v>
      </c>
      <c r="W878" s="2">
        <f>'[1]A - 12HR - Input'!E892</f>
        <v>19.739999999999998</v>
      </c>
      <c r="X878" s="2">
        <f t="shared" si="407"/>
        <v>1.1238306165553069</v>
      </c>
      <c r="Y878" s="2">
        <f t="shared" si="408"/>
        <v>21.956155702210904</v>
      </c>
      <c r="Z878" s="2">
        <f t="shared" si="409"/>
        <v>9.8363577545904857</v>
      </c>
      <c r="AA878">
        <f>'[1]LT6.2a - Adj LT ST Implied'!H582</f>
        <v>17.606922221983783</v>
      </c>
      <c r="AB878">
        <f>'[1]LT6.2a - Adj LT ST Implied'!M582</f>
        <v>20.071891333061512</v>
      </c>
      <c r="AC878">
        <f>'[1]LT6.2a - Adj LT ST Implied'!O582</f>
        <v>10.564153333190269</v>
      </c>
      <c r="AD878">
        <f>'[1]LT6.2a - Adj LT ST Implied'!I582</f>
        <v>17.150863252413426</v>
      </c>
      <c r="AE878">
        <f>'[1]LT6.2a - Adj LT ST Implied'!N582</f>
        <v>23.496682655806396</v>
      </c>
      <c r="AF878">
        <f>'[1]LT6.2a - Adj LT ST Implied'!P582</f>
        <v>9.4329747888273854</v>
      </c>
    </row>
    <row r="879" spans="2:32">
      <c r="B879" s="2">
        <f t="shared" si="426"/>
        <v>878</v>
      </c>
      <c r="C879" s="10">
        <f t="shared" ref="C879" si="455">C878</f>
        <v>43545</v>
      </c>
      <c r="D879" s="11">
        <f>'[1]A - 12HR - Input'!E893</f>
        <v>19.45</v>
      </c>
      <c r="E879" s="12">
        <f>'[1]A - 12HR - Input'!D893</f>
        <v>110.82</v>
      </c>
      <c r="F879" s="11">
        <f t="shared" si="424"/>
        <v>2155.4489999999996</v>
      </c>
      <c r="G879" s="12">
        <f t="shared" si="425"/>
        <v>0.13076352884510872</v>
      </c>
      <c r="H879" s="17">
        <f t="shared" ref="H879:H942" si="456">1/G879</f>
        <v>7.6473922723859369</v>
      </c>
      <c r="I879" s="17"/>
      <c r="J879" s="11">
        <f t="shared" si="440"/>
        <v>77610450.130505294</v>
      </c>
      <c r="K879" s="11">
        <f t="shared" si="411"/>
        <v>86686656.411705345</v>
      </c>
      <c r="L879" s="23">
        <f t="shared" si="419"/>
        <v>85935023.665149033</v>
      </c>
      <c r="M879" s="11">
        <f t="shared" si="449"/>
        <v>80382905.412914023</v>
      </c>
      <c r="N879" s="11">
        <f t="shared" si="443"/>
        <v>78848247.660387278</v>
      </c>
      <c r="O879" s="11">
        <f t="shared" si="431"/>
        <v>78691519.144032836</v>
      </c>
      <c r="P879" s="20">
        <f t="shared" si="405"/>
        <v>4410533.6599352332</v>
      </c>
      <c r="Q879" s="2">
        <f t="shared" si="406"/>
        <v>17.596612136873471</v>
      </c>
      <c r="R879" s="2">
        <f t="shared" si="412"/>
        <v>19.654459776411343</v>
      </c>
      <c r="S879" s="2">
        <f t="shared" si="420"/>
        <v>19.48404213435046</v>
      </c>
      <c r="T879" s="2">
        <f t="shared" si="450"/>
        <v>18.225210736538038</v>
      </c>
      <c r="U879" s="2">
        <f t="shared" si="444"/>
        <v>17.877257887551217</v>
      </c>
      <c r="V879" s="2">
        <f t="shared" si="432"/>
        <v>17.84172284158203</v>
      </c>
      <c r="W879" s="2">
        <f>'[1]A - 12HR - Input'!E893</f>
        <v>19.45</v>
      </c>
      <c r="X879" s="2">
        <f t="shared" si="407"/>
        <v>1.1053264031002183</v>
      </c>
      <c r="Y879" s="2">
        <f t="shared" si="408"/>
        <v>21.99576517109184</v>
      </c>
      <c r="Z879" s="2">
        <f t="shared" si="409"/>
        <v>9.8541027966491441</v>
      </c>
      <c r="AA879">
        <f>'[1]LT6.2a - Adj LT ST Implied'!H583</f>
        <v>17.639539712413171</v>
      </c>
      <c r="AB879">
        <f>'[1]LT6.2a - Adj LT ST Implied'!M583</f>
        <v>20.109075272151014</v>
      </c>
      <c r="AC879">
        <f>'[1]LT6.2a - Adj LT ST Implied'!O583</f>
        <v>10.583723827447903</v>
      </c>
      <c r="AD879">
        <f>'[1]LT6.2a - Adj LT ST Implied'!I583</f>
        <v>17.17660035449299</v>
      </c>
      <c r="AE879">
        <f>'[1]LT6.2a - Adj LT ST Implied'!N583</f>
        <v>23.531942485655399</v>
      </c>
      <c r="AF879">
        <f>'[1]LT6.2a - Adj LT ST Implied'!P583</f>
        <v>9.4471301949711446</v>
      </c>
    </row>
    <row r="880" spans="2:32">
      <c r="B880" s="2">
        <f t="shared" si="426"/>
        <v>879</v>
      </c>
      <c r="C880" s="10">
        <f>'[1]A - 12HR - Input'!C894</f>
        <v>43546</v>
      </c>
      <c r="D880" s="11">
        <f>'[1]A - 12HR - Input'!E894</f>
        <v>19.28</v>
      </c>
      <c r="E880" s="12">
        <f>'[1]A - 12HR - Input'!D894</f>
        <v>112.3</v>
      </c>
      <c r="F880" s="11">
        <f t="shared" si="424"/>
        <v>2165.1440000000002</v>
      </c>
      <c r="G880" s="12">
        <f t="shared" si="425"/>
        <v>0.1331604163392146</v>
      </c>
      <c r="H880" s="17">
        <f t="shared" si="456"/>
        <v>7.5097392114829891</v>
      </c>
      <c r="I880" s="17"/>
      <c r="J880" s="11">
        <f t="shared" si="440"/>
        <v>77747778.279621631</v>
      </c>
      <c r="K880" s="11">
        <f t="shared" si="411"/>
        <v>86413620.948536828</v>
      </c>
      <c r="L880" s="23">
        <f t="shared" si="419"/>
        <v>85935988.566544756</v>
      </c>
      <c r="M880" s="11">
        <f t="shared" si="449"/>
        <v>80613067.156377584</v>
      </c>
      <c r="N880" s="11">
        <f t="shared" si="443"/>
        <v>79013824.715454981</v>
      </c>
      <c r="O880" s="11">
        <f t="shared" si="431"/>
        <v>78852370.27889441</v>
      </c>
      <c r="P880" s="20">
        <f t="shared" ref="P880:P943" si="457">H880*720*SUMPRODUCT(E641:E880,G641:G880)</f>
        <v>4411065.8812397355</v>
      </c>
      <c r="Q880" s="2">
        <f t="shared" ref="Q880:Q943" si="458">J880/P880</f>
        <v>17.625621646297091</v>
      </c>
      <c r="R880" s="2">
        <f t="shared" si="412"/>
        <v>19.590190506120976</v>
      </c>
      <c r="S880" s="2">
        <f t="shared" si="420"/>
        <v>19.481910014545587</v>
      </c>
      <c r="T880" s="2">
        <f t="shared" si="450"/>
        <v>18.275190016822233</v>
      </c>
      <c r="U880" s="2">
        <f t="shared" si="444"/>
        <v>17.912637635157708</v>
      </c>
      <c r="V880" s="2">
        <f t="shared" si="432"/>
        <v>17.876035498416282</v>
      </c>
      <c r="W880" s="2">
        <f>'[1]A - 12HR - Input'!E894</f>
        <v>19.28</v>
      </c>
      <c r="X880" s="2">
        <f t="shared" ref="X880:X943" si="459">W880/Q880</f>
        <v>1.0938621279238949</v>
      </c>
      <c r="Y880" s="2">
        <f t="shared" ref="Y880:Y943" si="460">Q880*1.25</f>
        <v>22.032027057871364</v>
      </c>
      <c r="Z880" s="2">
        <f t="shared" ref="Z880:Z943" si="461">Q880*0.56</f>
        <v>9.8703481219263711</v>
      </c>
      <c r="AA880">
        <f>'[1]LT6.2a - Adj LT ST Implied'!H584</f>
        <v>17.660926927371499</v>
      </c>
      <c r="AB880">
        <f>'[1]LT6.2a - Adj LT ST Implied'!M584</f>
        <v>20.133456697203506</v>
      </c>
      <c r="AC880">
        <f>'[1]LT6.2a - Adj LT ST Implied'!O584</f>
        <v>10.596556156422899</v>
      </c>
      <c r="AD880">
        <f>'[1]LT6.2a - Adj LT ST Implied'!I584</f>
        <v>17.197067286437779</v>
      </c>
      <c r="AE880">
        <f>'[1]LT6.2a - Adj LT ST Implied'!N584</f>
        <v>23.559982182419759</v>
      </c>
      <c r="AF880">
        <f>'[1]LT6.2a - Adj LT ST Implied'!P584</f>
        <v>9.4583870075407788</v>
      </c>
    </row>
    <row r="881" spans="2:32">
      <c r="B881" s="2">
        <f t="shared" si="426"/>
        <v>880</v>
      </c>
      <c r="C881" s="10">
        <f t="shared" ref="C881" si="462">C880</f>
        <v>43546</v>
      </c>
      <c r="D881" s="11">
        <f>'[1]A - 12HR - Input'!E895</f>
        <v>18.989999999999998</v>
      </c>
      <c r="E881" s="12">
        <f>'[1]A - 12HR - Input'!D895</f>
        <v>113.1</v>
      </c>
      <c r="F881" s="11">
        <f t="shared" si="424"/>
        <v>2147.7689999999998</v>
      </c>
      <c r="G881" s="12">
        <f t="shared" si="425"/>
        <v>0.13560123863463808</v>
      </c>
      <c r="H881" s="17">
        <f t="shared" si="456"/>
        <v>7.3745639056762959</v>
      </c>
      <c r="I881" s="17"/>
      <c r="J881" s="11">
        <f t="shared" si="440"/>
        <v>77872355.537014127</v>
      </c>
      <c r="K881" s="11">
        <f t="shared" ref="K881:K944" si="463">SUMPRODUCT(F880:F881,G880:G881)*40000/SUM(G880:G881)</f>
        <v>86255104.096871853</v>
      </c>
      <c r="L881" s="23">
        <f t="shared" si="419"/>
        <v>86079477.049209014</v>
      </c>
      <c r="M881" s="11">
        <f t="shared" si="449"/>
        <v>80837284.613994777</v>
      </c>
      <c r="N881" s="11">
        <f t="shared" si="443"/>
        <v>79161736.303917378</v>
      </c>
      <c r="O881" s="11">
        <f t="shared" si="431"/>
        <v>79018207.707144007</v>
      </c>
      <c r="P881" s="20">
        <f t="shared" si="457"/>
        <v>4412162.4971540403</v>
      </c>
      <c r="Q881" s="2">
        <f t="shared" si="458"/>
        <v>17.649475872034138</v>
      </c>
      <c r="R881" s="2">
        <f t="shared" ref="R881:R944" si="464">K881/P881</f>
        <v>19.549394237521543</v>
      </c>
      <c r="S881" s="2">
        <f t="shared" si="420"/>
        <v>19.509589029128577</v>
      </c>
      <c r="T881" s="2">
        <f t="shared" si="450"/>
        <v>18.321465872151567</v>
      </c>
      <c r="U881" s="2">
        <f t="shared" si="444"/>
        <v>17.941709163018988</v>
      </c>
      <c r="V881" s="2">
        <f t="shared" si="432"/>
        <v>17.909178947537132</v>
      </c>
      <c r="W881" s="2">
        <f>'[1]A - 12HR - Input'!E895</f>
        <v>18.989999999999998</v>
      </c>
      <c r="X881" s="2">
        <f t="shared" si="459"/>
        <v>1.075952630983787</v>
      </c>
      <c r="Y881" s="2">
        <f t="shared" si="460"/>
        <v>22.061844840042674</v>
      </c>
      <c r="Z881" s="2">
        <f t="shared" si="461"/>
        <v>9.8837064883391186</v>
      </c>
      <c r="AA881">
        <f>'[1]LT6.2a - Adj LT ST Implied'!H585</f>
        <v>17.679399651924427</v>
      </c>
      <c r="AB881">
        <f>'[1]LT6.2a - Adj LT ST Implied'!M585</f>
        <v>20.154515603193847</v>
      </c>
      <c r="AC881">
        <f>'[1]LT6.2a - Adj LT ST Implied'!O585</f>
        <v>10.607639791154655</v>
      </c>
      <c r="AD881">
        <f>'[1]LT6.2a - Adj LT ST Implied'!I585</f>
        <v>17.215385417482576</v>
      </c>
      <c r="AE881">
        <f>'[1]LT6.2a - Adj LT ST Implied'!N585</f>
        <v>23.58507802195113</v>
      </c>
      <c r="AF881">
        <f>'[1]LT6.2a - Adj LT ST Implied'!P585</f>
        <v>9.4684619796154177</v>
      </c>
    </row>
    <row r="882" spans="2:32">
      <c r="B882" s="2">
        <f t="shared" si="426"/>
        <v>881</v>
      </c>
      <c r="C882" s="10">
        <f>'[1]A - 12HR - Input'!C896</f>
        <v>43547</v>
      </c>
      <c r="D882" s="11">
        <f>'[1]A - 12HR - Input'!E896</f>
        <v>19.09</v>
      </c>
      <c r="E882" s="12">
        <f>'[1]A - 12HR - Input'!D896</f>
        <v>114.95</v>
      </c>
      <c r="F882" s="11">
        <f t="shared" si="424"/>
        <v>2194.3955000000001</v>
      </c>
      <c r="G882" s="12">
        <f t="shared" si="425"/>
        <v>0.13808680105360294</v>
      </c>
      <c r="H882" s="17">
        <f t="shared" si="456"/>
        <v>7.2418217553741222</v>
      </c>
      <c r="I882" s="17"/>
      <c r="J882" s="11">
        <f t="shared" si="440"/>
        <v>78027433.07033056</v>
      </c>
      <c r="K882" s="11">
        <f t="shared" si="463"/>
        <v>86851758.990918264</v>
      </c>
      <c r="L882" s="23">
        <f t="shared" si="419"/>
        <v>86357722.537689894</v>
      </c>
      <c r="M882" s="11">
        <f t="shared" si="449"/>
        <v>81011718.983434305</v>
      </c>
      <c r="N882" s="11">
        <f t="shared" si="443"/>
        <v>79342531.000970334</v>
      </c>
      <c r="O882" s="11">
        <f t="shared" si="431"/>
        <v>79163183.855261311</v>
      </c>
      <c r="P882" s="20">
        <f t="shared" si="457"/>
        <v>4414571.1898540035</v>
      </c>
      <c r="Q882" s="2">
        <f t="shared" si="458"/>
        <v>17.674974468564645</v>
      </c>
      <c r="R882" s="2">
        <f t="shared" si="464"/>
        <v>19.673883431878824</v>
      </c>
      <c r="S882" s="2">
        <f t="shared" si="420"/>
        <v>19.561973026092684</v>
      </c>
      <c r="T882" s="2">
        <f t="shared" si="450"/>
        <v>18.350982575526999</v>
      </c>
      <c r="U882" s="2">
        <f t="shared" si="444"/>
        <v>17.972873828226636</v>
      </c>
      <c r="V882" s="2">
        <f t="shared" si="432"/>
        <v>17.93224765232053</v>
      </c>
      <c r="W882" s="2">
        <f>'[1]A - 12HR - Input'!E896</f>
        <v>19.09</v>
      </c>
      <c r="X882" s="2">
        <f t="shared" si="459"/>
        <v>1.0800581372240174</v>
      </c>
      <c r="Y882" s="2">
        <f t="shared" si="460"/>
        <v>22.093718085705806</v>
      </c>
      <c r="Z882" s="2">
        <f t="shared" si="461"/>
        <v>9.8979857023962019</v>
      </c>
      <c r="AA882">
        <f>'[1]LT6.2a - Adj LT ST Implied'!H586</f>
        <v>17.702455169321468</v>
      </c>
      <c r="AB882">
        <f>'[1]LT6.2a - Adj LT ST Implied'!M586</f>
        <v>20.18079889302647</v>
      </c>
      <c r="AC882">
        <f>'[1]LT6.2a - Adj LT ST Implied'!O586</f>
        <v>10.62147310159288</v>
      </c>
      <c r="AD882">
        <f>'[1]LT6.2a - Adj LT ST Implied'!I586</f>
        <v>17.227794300390311</v>
      </c>
      <c r="AE882">
        <f>'[1]LT6.2a - Adj LT ST Implied'!N586</f>
        <v>23.602078191534726</v>
      </c>
      <c r="AF882">
        <f>'[1]LT6.2a - Adj LT ST Implied'!P586</f>
        <v>9.475286865214672</v>
      </c>
    </row>
    <row r="883" spans="2:32">
      <c r="B883" s="2">
        <f t="shared" si="426"/>
        <v>882</v>
      </c>
      <c r="C883" s="10">
        <f t="shared" ref="C883" si="465">C882</f>
        <v>43547</v>
      </c>
      <c r="D883" s="11">
        <f>'[1]A - 12HR - Input'!E897</f>
        <v>19.37</v>
      </c>
      <c r="E883" s="12">
        <f>'[1]A - 12HR - Input'!D897</f>
        <v>115.9</v>
      </c>
      <c r="F883" s="11">
        <f t="shared" si="424"/>
        <v>2244.9830000000002</v>
      </c>
      <c r="G883" s="12">
        <f t="shared" si="425"/>
        <v>0.14061792367984005</v>
      </c>
      <c r="H883" s="17">
        <f t="shared" si="456"/>
        <v>7.111468963777388</v>
      </c>
      <c r="I883" s="17"/>
      <c r="J883" s="11">
        <f t="shared" si="440"/>
        <v>78215149.753231689</v>
      </c>
      <c r="K883" s="11">
        <f t="shared" si="463"/>
        <v>88796758.446014121</v>
      </c>
      <c r="L883" s="23">
        <f t="shared" si="419"/>
        <v>86838147.326625347</v>
      </c>
      <c r="M883" s="11">
        <f t="shared" si="449"/>
        <v>81244220.140075147</v>
      </c>
      <c r="N883" s="11">
        <f t="shared" si="443"/>
        <v>79567927.284742042</v>
      </c>
      <c r="O883" s="11">
        <f t="shared" si="431"/>
        <v>79350340.637311757</v>
      </c>
      <c r="P883" s="20">
        <f t="shared" si="457"/>
        <v>4417605.7958546914</v>
      </c>
      <c r="Q883" s="2">
        <f t="shared" si="458"/>
        <v>17.705325773210848</v>
      </c>
      <c r="R883" s="2">
        <f t="shared" si="464"/>
        <v>20.100652378113395</v>
      </c>
      <c r="S883" s="2">
        <f t="shared" si="420"/>
        <v>19.657287530750452</v>
      </c>
      <c r="T883" s="2">
        <f t="shared" si="450"/>
        <v>18.391007232087468</v>
      </c>
      <c r="U883" s="2">
        <f t="shared" si="444"/>
        <v>18.011549912263668</v>
      </c>
      <c r="V883" s="2">
        <f t="shared" si="432"/>
        <v>17.962295484076694</v>
      </c>
      <c r="W883" s="2">
        <f>'[1]A - 12HR - Input'!E897</f>
        <v>19.37</v>
      </c>
      <c r="X883" s="2">
        <f t="shared" si="459"/>
        <v>1.0940211012275129</v>
      </c>
      <c r="Y883" s="2">
        <f t="shared" si="460"/>
        <v>22.13165721651356</v>
      </c>
      <c r="Z883" s="2">
        <f t="shared" si="461"/>
        <v>9.9149824329980767</v>
      </c>
      <c r="AA883">
        <f>'[1]LT6.2a - Adj LT ST Implied'!H587</f>
        <v>17.73452744824084</v>
      </c>
      <c r="AB883">
        <f>'[1]LT6.2a - Adj LT ST Implied'!M587</f>
        <v>20.217361290994557</v>
      </c>
      <c r="AC883">
        <f>'[1]LT6.2a - Adj LT ST Implied'!O587</f>
        <v>10.640716468944504</v>
      </c>
      <c r="AD883">
        <f>'[1]LT6.2a - Adj LT ST Implied'!I587</f>
        <v>17.244187144748807</v>
      </c>
      <c r="AE883">
        <f>'[1]LT6.2a - Adj LT ST Implied'!N587</f>
        <v>23.624536388305867</v>
      </c>
      <c r="AF883">
        <f>'[1]LT6.2a - Adj LT ST Implied'!P587</f>
        <v>9.4843029296118448</v>
      </c>
    </row>
    <row r="884" spans="2:32">
      <c r="B884" s="2">
        <f t="shared" si="426"/>
        <v>883</v>
      </c>
      <c r="C884" s="10">
        <f>'[1]A - 12HR - Input'!C898</f>
        <v>43548</v>
      </c>
      <c r="D884" s="11">
        <f>'[1]A - 12HR - Input'!E898</f>
        <v>18.89</v>
      </c>
      <c r="E884" s="12">
        <f>'[1]A - 12HR - Input'!D898</f>
        <v>116.69</v>
      </c>
      <c r="F884" s="11">
        <f t="shared" si="424"/>
        <v>2204.2741000000001</v>
      </c>
      <c r="G884" s="12">
        <f t="shared" si="425"/>
        <v>0.14319544162916503</v>
      </c>
      <c r="H884" s="17">
        <f t="shared" si="456"/>
        <v>6.9834625224293951</v>
      </c>
      <c r="I884" s="17"/>
      <c r="J884" s="11">
        <f t="shared" si="440"/>
        <v>78368750.764619991</v>
      </c>
      <c r="K884" s="11">
        <f t="shared" si="463"/>
        <v>88977747.850655898</v>
      </c>
      <c r="L884" s="23">
        <f t="shared" si="419"/>
        <v>86914743.124701872</v>
      </c>
      <c r="M884" s="11">
        <f t="shared" si="449"/>
        <v>81490208.336370289</v>
      </c>
      <c r="N884" s="11">
        <f t="shared" si="443"/>
        <v>79755135.097150162</v>
      </c>
      <c r="O884" s="11">
        <f t="shared" si="431"/>
        <v>79576159.267829537</v>
      </c>
      <c r="P884" s="20">
        <f t="shared" si="457"/>
        <v>4421146.7535123201</v>
      </c>
      <c r="Q884" s="2">
        <f t="shared" si="458"/>
        <v>17.725887678883538</v>
      </c>
      <c r="R884" s="2">
        <f t="shared" si="464"/>
        <v>20.125490695365119</v>
      </c>
      <c r="S884" s="2">
        <f t="shared" si="420"/>
        <v>19.658868608162269</v>
      </c>
      <c r="T884" s="2">
        <f t="shared" si="450"/>
        <v>18.431916622453553</v>
      </c>
      <c r="U884" s="2">
        <f t="shared" si="444"/>
        <v>18.039467935279411</v>
      </c>
      <c r="V884" s="2">
        <f t="shared" si="432"/>
        <v>17.998986169054746</v>
      </c>
      <c r="W884" s="2">
        <f>'[1]A - 12HR - Input'!E898</f>
        <v>18.89</v>
      </c>
      <c r="X884" s="2">
        <f t="shared" si="459"/>
        <v>1.0656730056178367</v>
      </c>
      <c r="Y884" s="2">
        <f t="shared" si="460"/>
        <v>22.157359598604423</v>
      </c>
      <c r="Z884" s="2">
        <f t="shared" si="461"/>
        <v>9.9264971001747817</v>
      </c>
      <c r="AA884">
        <f>'[1]LT6.2a - Adj LT ST Implied'!H588</f>
        <v>17.757756919615019</v>
      </c>
      <c r="AB884">
        <f>'[1]LT6.2a - Adj LT ST Implied'!M588</f>
        <v>20.243842888361119</v>
      </c>
      <c r="AC884">
        <f>'[1]LT6.2a - Adj LT ST Implied'!O588</f>
        <v>10.654654151769011</v>
      </c>
      <c r="AD884">
        <f>'[1]LT6.2a - Adj LT ST Implied'!I588</f>
        <v>17.256522700128336</v>
      </c>
      <c r="AE884">
        <f>'[1]LT6.2a - Adj LT ST Implied'!N588</f>
        <v>23.641436099175824</v>
      </c>
      <c r="AF884">
        <f>'[1]LT6.2a - Adj LT ST Implied'!P588</f>
        <v>9.4910874850705849</v>
      </c>
    </row>
    <row r="885" spans="2:32">
      <c r="B885" s="2">
        <f t="shared" si="426"/>
        <v>884</v>
      </c>
      <c r="C885" s="10">
        <f t="shared" ref="C885" si="466">C884</f>
        <v>43548</v>
      </c>
      <c r="D885" s="11">
        <f>'[1]A - 12HR - Input'!E899</f>
        <v>18.600000000000001</v>
      </c>
      <c r="E885" s="12">
        <f>'[1]A - 12HR - Input'!D899</f>
        <v>117.24</v>
      </c>
      <c r="F885" s="11">
        <f t="shared" si="424"/>
        <v>2180.6640000000002</v>
      </c>
      <c r="G885" s="12">
        <f t="shared" si="425"/>
        <v>0.14582020532501533</v>
      </c>
      <c r="H885" s="17">
        <f t="shared" si="456"/>
        <v>6.857760197025665</v>
      </c>
      <c r="I885" s="17"/>
      <c r="J885" s="11">
        <f t="shared" si="440"/>
        <v>78503318.16899018</v>
      </c>
      <c r="K885" s="11">
        <f t="shared" si="463"/>
        <v>87694473.586276501</v>
      </c>
      <c r="L885" s="23">
        <f t="shared" si="419"/>
        <v>87023487.730739698</v>
      </c>
      <c r="M885" s="11">
        <f t="shared" si="449"/>
        <v>81661942.861000866</v>
      </c>
      <c r="N885" s="11">
        <f t="shared" si="443"/>
        <v>79919822.118679464</v>
      </c>
      <c r="O885" s="11">
        <f t="shared" si="431"/>
        <v>79764432.853161633</v>
      </c>
      <c r="P885" s="20">
        <f t="shared" si="457"/>
        <v>4425013.7135840748</v>
      </c>
      <c r="Q885" s="2">
        <f t="shared" si="458"/>
        <v>17.740807882244006</v>
      </c>
      <c r="R885" s="2">
        <f t="shared" si="464"/>
        <v>19.817898714543794</v>
      </c>
      <c r="S885" s="2">
        <f t="shared" si="420"/>
        <v>19.666263962887097</v>
      </c>
      <c r="T885" s="2">
        <f t="shared" si="450"/>
        <v>18.454619159780666</v>
      </c>
      <c r="U885" s="2">
        <f t="shared" si="444"/>
        <v>18.060920777112749</v>
      </c>
      <c r="V885" s="2">
        <f t="shared" si="432"/>
        <v>18.025804667745494</v>
      </c>
      <c r="W885" s="2">
        <f>'[1]A - 12HR - Input'!E899</f>
        <v>18.600000000000001</v>
      </c>
      <c r="X885" s="2">
        <f t="shared" si="459"/>
        <v>1.048430270112779</v>
      </c>
      <c r="Y885" s="2">
        <f t="shared" si="460"/>
        <v>22.176009852805009</v>
      </c>
      <c r="Z885" s="2">
        <f t="shared" si="461"/>
        <v>9.9348524140566443</v>
      </c>
      <c r="AA885">
        <f>'[1]LT6.2a - Adj LT ST Implied'!H589</f>
        <v>17.786992841069477</v>
      </c>
      <c r="AB885">
        <f>'[1]LT6.2a - Adj LT ST Implied'!M589</f>
        <v>20.277171838819203</v>
      </c>
      <c r="AC885">
        <f>'[1]LT6.2a - Adj LT ST Implied'!O589</f>
        <v>10.672195704641686</v>
      </c>
      <c r="AD885">
        <f>'[1]LT6.2a - Adj LT ST Implied'!I589</f>
        <v>17.264709895244824</v>
      </c>
      <c r="AE885">
        <f>'[1]LT6.2a - Adj LT ST Implied'!N589</f>
        <v>23.65265255648541</v>
      </c>
      <c r="AF885">
        <f>'[1]LT6.2a - Adj LT ST Implied'!P589</f>
        <v>9.4955904423846533</v>
      </c>
    </row>
    <row r="886" spans="2:32">
      <c r="B886" s="2">
        <f t="shared" si="426"/>
        <v>885</v>
      </c>
      <c r="C886" s="10">
        <f>'[1]A - 12HR - Input'!C900</f>
        <v>43549</v>
      </c>
      <c r="D886" s="11">
        <f>'[1]A - 12HR - Input'!E900</f>
        <v>19.010000000000002</v>
      </c>
      <c r="E886" s="12">
        <f>'[1]A - 12HR - Input'!D900</f>
        <v>117.76</v>
      </c>
      <c r="F886" s="11">
        <f t="shared" si="424"/>
        <v>2238.6176000000005</v>
      </c>
      <c r="G886" s="12">
        <f t="shared" si="425"/>
        <v>0.148493080779038</v>
      </c>
      <c r="H886" s="17">
        <f t="shared" si="456"/>
        <v>6.7343205134792035</v>
      </c>
      <c r="I886" s="17"/>
      <c r="J886" s="11">
        <f t="shared" si="440"/>
        <v>78679056.565071642</v>
      </c>
      <c r="K886" s="11">
        <f t="shared" si="463"/>
        <v>88396158.385469243</v>
      </c>
      <c r="L886" s="23">
        <f t="shared" si="419"/>
        <v>87334649.511370867</v>
      </c>
      <c r="M886" s="11">
        <f t="shared" si="449"/>
        <v>81791929.832856178</v>
      </c>
      <c r="N886" s="11">
        <f t="shared" si="443"/>
        <v>80126838.269586995</v>
      </c>
      <c r="O886" s="11">
        <f t="shared" si="431"/>
        <v>79926552.552162305</v>
      </c>
      <c r="P886" s="20">
        <f t="shared" si="457"/>
        <v>4429181.9699447537</v>
      </c>
      <c r="Q886" s="2">
        <f t="shared" si="458"/>
        <v>17.76378958890529</v>
      </c>
      <c r="R886" s="2">
        <f t="shared" si="464"/>
        <v>19.957671413209475</v>
      </c>
      <c r="S886" s="2">
        <f t="shared" si="420"/>
        <v>19.718008901869574</v>
      </c>
      <c r="T886" s="2">
        <f t="shared" si="450"/>
        <v>18.466599563502783</v>
      </c>
      <c r="U886" s="2">
        <f t="shared" si="444"/>
        <v>18.090662974180407</v>
      </c>
      <c r="V886" s="2">
        <f t="shared" si="432"/>
        <v>18.045443401179394</v>
      </c>
      <c r="W886" s="2">
        <f>'[1]A - 12HR - Input'!E900</f>
        <v>19.010000000000002</v>
      </c>
      <c r="X886" s="2">
        <f t="shared" si="459"/>
        <v>1.0701545357119664</v>
      </c>
      <c r="Y886" s="2">
        <f t="shared" si="460"/>
        <v>22.204736986131614</v>
      </c>
      <c r="Z886" s="2">
        <f t="shared" si="461"/>
        <v>9.9477221697869638</v>
      </c>
      <c r="AA886">
        <f>'[1]LT6.2a - Adj LT ST Implied'!H590</f>
        <v>17.80919286119132</v>
      </c>
      <c r="AB886">
        <f>'[1]LT6.2a - Adj LT ST Implied'!M590</f>
        <v>20.302479861758105</v>
      </c>
      <c r="AC886">
        <f>'[1]LT6.2a - Adj LT ST Implied'!O590</f>
        <v>10.685515716714791</v>
      </c>
      <c r="AD886">
        <f>'[1]LT6.2a - Adj LT ST Implied'!I590</f>
        <v>17.275964339092486</v>
      </c>
      <c r="AE886">
        <f>'[1]LT6.2a - Adj LT ST Implied'!N590</f>
        <v>23.668071144556706</v>
      </c>
      <c r="AF886">
        <f>'[1]LT6.2a - Adj LT ST Implied'!P590</f>
        <v>9.5017803865008688</v>
      </c>
    </row>
    <row r="887" spans="2:32">
      <c r="B887" s="2">
        <f t="shared" si="426"/>
        <v>886</v>
      </c>
      <c r="C887" s="10">
        <f t="shared" ref="C887" si="467">C886</f>
        <v>43549</v>
      </c>
      <c r="D887" s="11">
        <f>'[1]A - 12HR - Input'!E901</f>
        <v>19.13</v>
      </c>
      <c r="E887" s="12">
        <f>'[1]A - 12HR - Input'!D901</f>
        <v>117.19</v>
      </c>
      <c r="F887" s="11">
        <f t="shared" si="424"/>
        <v>2241.8446999999996</v>
      </c>
      <c r="G887" s="12">
        <f t="shared" si="425"/>
        <v>0.15121494987682077</v>
      </c>
      <c r="H887" s="17">
        <f t="shared" si="456"/>
        <v>6.6131027442365777</v>
      </c>
      <c r="I887" s="17"/>
      <c r="J887" s="11">
        <f t="shared" si="440"/>
        <v>78854258.691982239</v>
      </c>
      <c r="K887" s="11">
        <f t="shared" si="463"/>
        <v>89609832.153380424</v>
      </c>
      <c r="L887" s="23">
        <f t="shared" si="419"/>
        <v>87527963.417613387</v>
      </c>
      <c r="M887" s="11">
        <f t="shared" si="449"/>
        <v>81933974.89941597</v>
      </c>
      <c r="N887" s="11">
        <f t="shared" si="443"/>
        <v>80335444.494039491</v>
      </c>
      <c r="O887" s="11">
        <f t="shared" si="431"/>
        <v>80136849.941708013</v>
      </c>
      <c r="P887" s="20">
        <f t="shared" si="457"/>
        <v>4432862.864348162</v>
      </c>
      <c r="Q887" s="2">
        <f t="shared" si="458"/>
        <v>17.788562629847451</v>
      </c>
      <c r="R887" s="2">
        <f t="shared" si="464"/>
        <v>20.214889315453085</v>
      </c>
      <c r="S887" s="2">
        <f t="shared" si="420"/>
        <v>19.745245024737322</v>
      </c>
      <c r="T887" s="2">
        <f t="shared" si="450"/>
        <v>18.483309185668684</v>
      </c>
      <c r="U887" s="2">
        <f t="shared" si="444"/>
        <v>18.122700149410679</v>
      </c>
      <c r="V887" s="2">
        <f t="shared" si="432"/>
        <v>18.077899631459019</v>
      </c>
      <c r="W887" s="2">
        <f>'[1]A - 12HR - Input'!E901</f>
        <v>19.13</v>
      </c>
      <c r="X887" s="2">
        <f t="shared" si="459"/>
        <v>1.0754101046872526</v>
      </c>
      <c r="Y887" s="2">
        <f t="shared" si="460"/>
        <v>22.235703287309313</v>
      </c>
      <c r="Z887" s="2">
        <f t="shared" si="461"/>
        <v>9.961595072714573</v>
      </c>
      <c r="AA887">
        <f>'[1]LT6.2a - Adj LT ST Implied'!H591</f>
        <v>17.830417015983663</v>
      </c>
      <c r="AB887">
        <f>'[1]LT6.2a - Adj LT ST Implied'!M591</f>
        <v>20.326675398221376</v>
      </c>
      <c r="AC887">
        <f>'[1]LT6.2a - Adj LT ST Implied'!O591</f>
        <v>10.698250209590197</v>
      </c>
      <c r="AD887">
        <f>'[1]LT6.2a - Adj LT ST Implied'!I591</f>
        <v>17.287324483301369</v>
      </c>
      <c r="AE887">
        <f>'[1]LT6.2a - Adj LT ST Implied'!N591</f>
        <v>23.683634542122878</v>
      </c>
      <c r="AF887">
        <f>'[1]LT6.2a - Adj LT ST Implied'!P591</f>
        <v>9.5080284658157534</v>
      </c>
    </row>
    <row r="888" spans="2:32">
      <c r="B888" s="2">
        <f t="shared" si="426"/>
        <v>887</v>
      </c>
      <c r="C888" s="10">
        <f>'[1]A - 12HR - Input'!C902</f>
        <v>43550</v>
      </c>
      <c r="D888" s="11">
        <f>'[1]A - 12HR - Input'!E902</f>
        <v>18.989999999999998</v>
      </c>
      <c r="E888" s="12">
        <f>'[1]A - 12HR - Input'!D902</f>
        <v>115.87</v>
      </c>
      <c r="F888" s="11">
        <f t="shared" si="424"/>
        <v>2200.3712999999998</v>
      </c>
      <c r="G888" s="12">
        <f t="shared" si="425"/>
        <v>0.15398671066886024</v>
      </c>
      <c r="H888" s="17">
        <f t="shared" si="456"/>
        <v>6.4940668948403202</v>
      </c>
      <c r="I888" s="17"/>
      <c r="J888" s="11">
        <f t="shared" si="440"/>
        <v>78996076.627755105</v>
      </c>
      <c r="K888" s="11">
        <f t="shared" si="463"/>
        <v>88836786.990918249</v>
      </c>
      <c r="L888" s="23">
        <f t="shared" si="419"/>
        <v>87666084.406014517</v>
      </c>
      <c r="M888" s="11">
        <f t="shared" si="449"/>
        <v>82067961.733793199</v>
      </c>
      <c r="N888" s="11">
        <f t="shared" si="443"/>
        <v>80509272.386688575</v>
      </c>
      <c r="O888" s="11">
        <f t="shared" si="431"/>
        <v>80349654.439207554</v>
      </c>
      <c r="P888" s="20">
        <f t="shared" si="457"/>
        <v>4435523.7883504089</v>
      </c>
      <c r="Q888" s="2">
        <f t="shared" si="458"/>
        <v>17.80986426794345</v>
      </c>
      <c r="R888" s="2">
        <f t="shared" si="464"/>
        <v>20.028477183290466</v>
      </c>
      <c r="S888" s="2">
        <f t="shared" si="420"/>
        <v>19.764539339471771</v>
      </c>
      <c r="T888" s="2">
        <f t="shared" si="450"/>
        <v>18.502428495443745</v>
      </c>
      <c r="U888" s="2">
        <f t="shared" si="444"/>
        <v>18.151018059725104</v>
      </c>
      <c r="V888" s="2">
        <f t="shared" si="432"/>
        <v>18.115031791789793</v>
      </c>
      <c r="W888" s="2">
        <f>'[1]A - 12HR - Input'!E902</f>
        <v>18.989999999999998</v>
      </c>
      <c r="X888" s="2">
        <f t="shared" si="459"/>
        <v>1.0662630390833867</v>
      </c>
      <c r="Y888" s="2">
        <f t="shared" si="460"/>
        <v>22.262330334929313</v>
      </c>
      <c r="Z888" s="2">
        <f t="shared" si="461"/>
        <v>9.9735239900483332</v>
      </c>
      <c r="AA888">
        <f>'[1]LT6.2a - Adj LT ST Implied'!H592</f>
        <v>17.849113755453189</v>
      </c>
      <c r="AB888">
        <f>'[1]LT6.2a - Adj LT ST Implied'!M592</f>
        <v>20.347989681216635</v>
      </c>
      <c r="AC888">
        <f>'[1]LT6.2a - Adj LT ST Implied'!O592</f>
        <v>10.709468253271913</v>
      </c>
      <c r="AD888">
        <f>'[1]LT6.2a - Adj LT ST Implied'!I592</f>
        <v>17.297043628038551</v>
      </c>
      <c r="AE888">
        <f>'[1]LT6.2a - Adj LT ST Implied'!N592</f>
        <v>23.696949770412818</v>
      </c>
      <c r="AF888">
        <f>'[1]LT6.2a - Adj LT ST Implied'!P592</f>
        <v>9.5133739954212047</v>
      </c>
    </row>
    <row r="889" spans="2:32">
      <c r="B889" s="2">
        <f t="shared" si="426"/>
        <v>888</v>
      </c>
      <c r="C889" s="10">
        <f t="shared" ref="C889" si="468">C888</f>
        <v>43550</v>
      </c>
      <c r="D889" s="11">
        <f>'[1]A - 12HR - Input'!E903</f>
        <v>19.079999999999998</v>
      </c>
      <c r="E889" s="12">
        <f>'[1]A - 12HR - Input'!D903</f>
        <v>113.76</v>
      </c>
      <c r="F889" s="11">
        <f t="shared" si="424"/>
        <v>2170.5407999999998</v>
      </c>
      <c r="G889" s="12">
        <f t="shared" si="425"/>
        <v>0.15680927766686381</v>
      </c>
      <c r="H889" s="17">
        <f t="shared" si="456"/>
        <v>6.3771736907331933</v>
      </c>
      <c r="I889" s="17"/>
      <c r="J889" s="11">
        <f t="shared" si="440"/>
        <v>79114240.10826765</v>
      </c>
      <c r="K889" s="11">
        <f t="shared" si="463"/>
        <v>87412823.745711386</v>
      </c>
      <c r="L889" s="23">
        <f t="shared" si="419"/>
        <v>87667088.388410643</v>
      </c>
      <c r="M889" s="11">
        <f t="shared" si="449"/>
        <v>82252339.6308842</v>
      </c>
      <c r="N889" s="11">
        <f t="shared" si="443"/>
        <v>80663991.182531804</v>
      </c>
      <c r="O889" s="11">
        <f t="shared" si="431"/>
        <v>80533039.272186816</v>
      </c>
      <c r="P889" s="20">
        <f t="shared" si="457"/>
        <v>4436614.9458663044</v>
      </c>
      <c r="Q889" s="2">
        <f t="shared" si="458"/>
        <v>17.832117745981133</v>
      </c>
      <c r="R889" s="2">
        <f t="shared" si="464"/>
        <v>19.702594165210552</v>
      </c>
      <c r="S889" s="2">
        <f t="shared" si="420"/>
        <v>19.759904670134169</v>
      </c>
      <c r="T889" s="2">
        <f t="shared" si="450"/>
        <v>18.539436177016125</v>
      </c>
      <c r="U889" s="2">
        <f t="shared" si="444"/>
        <v>18.181427094025434</v>
      </c>
      <c r="V889" s="2">
        <f t="shared" si="432"/>
        <v>18.151910917403658</v>
      </c>
      <c r="W889" s="2">
        <f>'[1]A - 12HR - Input'!E903</f>
        <v>19.079999999999998</v>
      </c>
      <c r="X889" s="2">
        <f t="shared" si="459"/>
        <v>1.0699794758982064</v>
      </c>
      <c r="Y889" s="2">
        <f t="shared" si="460"/>
        <v>22.290147182476417</v>
      </c>
      <c r="Z889" s="2">
        <f t="shared" si="461"/>
        <v>9.9859859377494349</v>
      </c>
      <c r="AA889">
        <f>'[1]LT6.2a - Adj LT ST Implied'!H593</f>
        <v>17.863750163963712</v>
      </c>
      <c r="AB889">
        <f>'[1]LT6.2a - Adj LT ST Implied'!M593</f>
        <v>20.364675186918628</v>
      </c>
      <c r="AC889">
        <f>'[1]LT6.2a - Adj LT ST Implied'!O593</f>
        <v>10.718250098378226</v>
      </c>
      <c r="AD889">
        <f>'[1]LT6.2a - Adj LT ST Implied'!I593</f>
        <v>17.312505916285218</v>
      </c>
      <c r="AE889">
        <f>'[1]LT6.2a - Adj LT ST Implied'!N593</f>
        <v>23.718133105310752</v>
      </c>
      <c r="AF889">
        <f>'[1]LT6.2a - Adj LT ST Implied'!P593</f>
        <v>9.5218782539568707</v>
      </c>
    </row>
    <row r="890" spans="2:32">
      <c r="B890" s="2">
        <f t="shared" si="426"/>
        <v>889</v>
      </c>
      <c r="C890" s="10">
        <f>'[1]A - 12HR - Input'!C904</f>
        <v>43551</v>
      </c>
      <c r="D890" s="11">
        <f>'[1]A - 12HR - Input'!E904</f>
        <v>18.89</v>
      </c>
      <c r="E890" s="12">
        <f>'[1]A - 12HR - Input'!D904</f>
        <v>112.37</v>
      </c>
      <c r="F890" s="11">
        <f t="shared" si="424"/>
        <v>2122.6693</v>
      </c>
      <c r="G890" s="12">
        <f t="shared" si="425"/>
        <v>0.15968358214548248</v>
      </c>
      <c r="H890" s="17">
        <f t="shared" si="456"/>
        <v>6.2623845642999969</v>
      </c>
      <c r="I890" s="17"/>
      <c r="J890" s="11">
        <f t="shared" si="440"/>
        <v>79199424.252898961</v>
      </c>
      <c r="K890" s="11">
        <f t="shared" si="463"/>
        <v>85855506.87386477</v>
      </c>
      <c r="L890" s="23">
        <f t="shared" si="419"/>
        <v>87425859.762405381</v>
      </c>
      <c r="M890" s="11">
        <f t="shared" si="449"/>
        <v>82399678.551473618</v>
      </c>
      <c r="N890" s="11">
        <f t="shared" si="443"/>
        <v>80772401.012048408</v>
      </c>
      <c r="O890" s="11">
        <f t="shared" si="431"/>
        <v>80684477.114731878</v>
      </c>
      <c r="P890" s="20">
        <f t="shared" si="457"/>
        <v>4436692.1990867769</v>
      </c>
      <c r="Q890" s="2">
        <f t="shared" si="458"/>
        <v>17.85100716907991</v>
      </c>
      <c r="R890" s="2">
        <f t="shared" si="464"/>
        <v>19.351242552173616</v>
      </c>
      <c r="S890" s="2">
        <f t="shared" si="420"/>
        <v>19.705189325597257</v>
      </c>
      <c r="T890" s="2">
        <f t="shared" si="450"/>
        <v>18.572322544357323</v>
      </c>
      <c r="U890" s="2">
        <f t="shared" si="444"/>
        <v>18.205545344947332</v>
      </c>
      <c r="V890" s="2">
        <f t="shared" si="432"/>
        <v>18.185727901371997</v>
      </c>
      <c r="W890" s="2">
        <f>'[1]A - 12HR - Input'!E904</f>
        <v>18.89</v>
      </c>
      <c r="X890" s="2">
        <f t="shared" si="459"/>
        <v>1.0582035972020531</v>
      </c>
      <c r="Y890" s="2">
        <f t="shared" si="460"/>
        <v>22.313758961349887</v>
      </c>
      <c r="Z890" s="2">
        <f t="shared" si="461"/>
        <v>9.9965640146847505</v>
      </c>
      <c r="AA890">
        <f>'[1]LT6.2a - Adj LT ST Implied'!H594</f>
        <v>17.867445275489956</v>
      </c>
      <c r="AB890">
        <f>'[1]LT6.2a - Adj LT ST Implied'!M594</f>
        <v>20.368887614058547</v>
      </c>
      <c r="AC890">
        <f>'[1]LT6.2a - Adj LT ST Implied'!O594</f>
        <v>10.720467165293973</v>
      </c>
      <c r="AD890">
        <f>'[1]LT6.2a - Adj LT ST Implied'!I594</f>
        <v>17.323138916989251</v>
      </c>
      <c r="AE890">
        <f>'[1]LT6.2a - Adj LT ST Implied'!N594</f>
        <v>23.732700316275274</v>
      </c>
      <c r="AF890">
        <f>'[1]LT6.2a - Adj LT ST Implied'!P594</f>
        <v>9.5277264043440884</v>
      </c>
    </row>
    <row r="891" spans="2:32">
      <c r="B891" s="2">
        <f t="shared" si="426"/>
        <v>890</v>
      </c>
      <c r="C891" s="10">
        <f t="shared" ref="C891" si="469">C890</f>
        <v>43551</v>
      </c>
      <c r="D891" s="11">
        <f>'[1]A - 12HR - Input'!E905</f>
        <v>18.96</v>
      </c>
      <c r="E891" s="12">
        <f>'[1]A - 12HR - Input'!D905</f>
        <v>109.85</v>
      </c>
      <c r="F891" s="11">
        <f t="shared" si="424"/>
        <v>2082.7559999999999</v>
      </c>
      <c r="G891" s="12">
        <f t="shared" si="425"/>
        <v>0.16261057244957486</v>
      </c>
      <c r="H891" s="17">
        <f t="shared" si="456"/>
        <v>6.1496616421425951</v>
      </c>
      <c r="I891" s="17"/>
      <c r="J891" s="11">
        <f t="shared" si="440"/>
        <v>79253810.110350937</v>
      </c>
      <c r="K891" s="11">
        <f t="shared" si="463"/>
        <v>84101256.359233096</v>
      </c>
      <c r="L891" s="23">
        <f t="shared" si="419"/>
        <v>87195376.691731662</v>
      </c>
      <c r="M891" s="11">
        <f t="shared" si="449"/>
        <v>82464202.468695015</v>
      </c>
      <c r="N891" s="11">
        <f t="shared" si="443"/>
        <v>80853696.890835777</v>
      </c>
      <c r="O891" s="11">
        <f t="shared" si="431"/>
        <v>80801454.640512034</v>
      </c>
      <c r="P891" s="20">
        <f t="shared" si="457"/>
        <v>4434961.5792482672</v>
      </c>
      <c r="Q891" s="2">
        <f t="shared" si="458"/>
        <v>17.870236008625035</v>
      </c>
      <c r="R891" s="2">
        <f t="shared" si="464"/>
        <v>18.96324350423987</v>
      </c>
      <c r="S891" s="2">
        <f t="shared" si="420"/>
        <v>19.660909149637192</v>
      </c>
      <c r="T891" s="2">
        <f t="shared" si="450"/>
        <v>18.594118797906887</v>
      </c>
      <c r="U891" s="2">
        <f t="shared" si="444"/>
        <v>18.230980234228007</v>
      </c>
      <c r="V891" s="2">
        <f t="shared" si="432"/>
        <v>18.219200594339309</v>
      </c>
      <c r="W891" s="2">
        <f>'[1]A - 12HR - Input'!E905</f>
        <v>18.96</v>
      </c>
      <c r="X891" s="2">
        <f t="shared" si="459"/>
        <v>1.0609820704577708</v>
      </c>
      <c r="Y891" s="2">
        <f t="shared" si="460"/>
        <v>22.337795010781292</v>
      </c>
      <c r="Z891" s="2">
        <f t="shared" si="461"/>
        <v>10.00733216483002</v>
      </c>
      <c r="AA891">
        <f>'[1]LT6.2a - Adj LT ST Implied'!H595</f>
        <v>17.908133489880161</v>
      </c>
      <c r="AB891">
        <f>'[1]LT6.2a - Adj LT ST Implied'!M595</f>
        <v>20.415272178463383</v>
      </c>
      <c r="AC891">
        <f>'[1]LT6.2a - Adj LT ST Implied'!O595</f>
        <v>10.744880093928096</v>
      </c>
      <c r="AD891">
        <f>'[1]LT6.2a - Adj LT ST Implied'!I595</f>
        <v>17.337892139684847</v>
      </c>
      <c r="AE891">
        <f>'[1]LT6.2a - Adj LT ST Implied'!N595</f>
        <v>23.752912231368242</v>
      </c>
      <c r="AF891">
        <f>'[1]LT6.2a - Adj LT ST Implied'!P595</f>
        <v>9.5358406768266661</v>
      </c>
    </row>
    <row r="892" spans="2:32">
      <c r="B892" s="2">
        <f t="shared" si="426"/>
        <v>891</v>
      </c>
      <c r="C892" s="10">
        <f>'[1]A - 12HR - Input'!C906</f>
        <v>43552</v>
      </c>
      <c r="D892" s="11">
        <f>'[1]A - 12HR - Input'!E906</f>
        <v>19.059999999999999</v>
      </c>
      <c r="E892" s="12">
        <f>'[1]A - 12HR - Input'!D906</f>
        <v>107.27</v>
      </c>
      <c r="F892" s="11">
        <f t="shared" si="424"/>
        <v>2044.5661999999998</v>
      </c>
      <c r="G892" s="12">
        <f t="shared" si="425"/>
        <v>0.16559121430710272</v>
      </c>
      <c r="H892" s="17">
        <f t="shared" si="456"/>
        <v>6.0389677325840285</v>
      </c>
      <c r="I892" s="17"/>
      <c r="J892" s="11">
        <f t="shared" si="440"/>
        <v>79278636.956061363</v>
      </c>
      <c r="K892" s="11">
        <f t="shared" si="463"/>
        <v>82539507.406659931</v>
      </c>
      <c r="L892" s="23">
        <f t="shared" si="419"/>
        <v>86763420.379977748</v>
      </c>
      <c r="M892" s="11">
        <f t="shared" si="449"/>
        <v>82493206.551289305</v>
      </c>
      <c r="N892" s="11">
        <f t="shared" si="443"/>
        <v>80899927.470394135</v>
      </c>
      <c r="O892" s="11">
        <f t="shared" si="431"/>
        <v>80881155.030903235</v>
      </c>
      <c r="P892" s="20">
        <f t="shared" si="457"/>
        <v>4431407.3645490464</v>
      </c>
      <c r="Q892" s="2">
        <f t="shared" si="458"/>
        <v>17.890171323513382</v>
      </c>
      <c r="R892" s="2">
        <f t="shared" si="464"/>
        <v>18.626025688130209</v>
      </c>
      <c r="S892" s="2">
        <f t="shared" si="420"/>
        <v>19.57920210046116</v>
      </c>
      <c r="T892" s="2">
        <f t="shared" si="450"/>
        <v>18.615577347104054</v>
      </c>
      <c r="U892" s="2">
        <f t="shared" si="444"/>
        <v>18.256034892568888</v>
      </c>
      <c r="V892" s="2">
        <f t="shared" si="432"/>
        <v>18.251798667382037</v>
      </c>
      <c r="W892" s="2">
        <f>'[1]A - 12HR - Input'!E906</f>
        <v>19.059999999999999</v>
      </c>
      <c r="X892" s="2">
        <f t="shared" si="459"/>
        <v>1.0653894619191875</v>
      </c>
      <c r="Y892" s="2">
        <f t="shared" si="460"/>
        <v>22.362714154391728</v>
      </c>
      <c r="Z892" s="2">
        <f t="shared" si="461"/>
        <v>10.018495941167496</v>
      </c>
      <c r="AA892">
        <f>'[1]LT6.2a - Adj LT ST Implied'!H596</f>
        <v>17.985313772125654</v>
      </c>
      <c r="AB892">
        <f>'[1]LT6.2a - Adj LT ST Implied'!M596</f>
        <v>20.503257700223244</v>
      </c>
      <c r="AC892">
        <f>'[1]LT6.2a - Adj LT ST Implied'!O596</f>
        <v>10.791188263275393</v>
      </c>
      <c r="AD892">
        <f>'[1]LT6.2a - Adj LT ST Implied'!I596</f>
        <v>17.388191421505805</v>
      </c>
      <c r="AE892">
        <f>'[1]LT6.2a - Adj LT ST Implied'!N596</f>
        <v>23.821822247462954</v>
      </c>
      <c r="AF892">
        <f>'[1]LT6.2a - Adj LT ST Implied'!P596</f>
        <v>9.5635052818281938</v>
      </c>
    </row>
    <row r="893" spans="2:32">
      <c r="B893" s="2">
        <f t="shared" si="426"/>
        <v>892</v>
      </c>
      <c r="C893" s="10">
        <f t="shared" ref="C893" si="470">C892</f>
        <v>43552</v>
      </c>
      <c r="D893" s="11">
        <f>'[1]A - 12HR - Input'!E907</f>
        <v>19.170000000000002</v>
      </c>
      <c r="E893" s="12">
        <f>'[1]A - 12HR - Input'!D907</f>
        <v>111.13</v>
      </c>
      <c r="F893" s="11">
        <f t="shared" si="424"/>
        <v>2130.3621000000003</v>
      </c>
      <c r="G893" s="12">
        <f t="shared" si="425"/>
        <v>0.1686264911477624</v>
      </c>
      <c r="H893" s="17">
        <f t="shared" si="456"/>
        <v>5.9302663133975173</v>
      </c>
      <c r="I893" s="17"/>
      <c r="J893" s="11">
        <f t="shared" si="440"/>
        <v>79366404.653006867</v>
      </c>
      <c r="K893" s="11">
        <f t="shared" si="463"/>
        <v>83514149.513622612</v>
      </c>
      <c r="L893" s="23">
        <f t="shared" ref="L893:L956" si="471">SUMPRODUCT(F880:F893,G880:G893)*40000/SUM(G880:G893)</f>
        <v>86673158.639226332</v>
      </c>
      <c r="M893" s="11">
        <f t="shared" si="449"/>
        <v>82472400.455275267</v>
      </c>
      <c r="N893" s="11">
        <f t="shared" si="443"/>
        <v>81014784.205480769</v>
      </c>
      <c r="O893" s="11">
        <f t="shared" si="431"/>
        <v>80925470.988411084</v>
      </c>
      <c r="P893" s="20">
        <f t="shared" si="457"/>
        <v>4430699.3638244877</v>
      </c>
      <c r="Q893" s="2">
        <f t="shared" si="458"/>
        <v>17.912839065772097</v>
      </c>
      <c r="R893" s="2">
        <f t="shared" si="464"/>
        <v>18.848976799350009</v>
      </c>
      <c r="S893" s="2">
        <f t="shared" ref="S893:S956" si="472">L893/P893</f>
        <v>19.561958851663512</v>
      </c>
      <c r="T893" s="2">
        <f t="shared" si="450"/>
        <v>18.613856116856191</v>
      </c>
      <c r="U893" s="2">
        <f t="shared" si="444"/>
        <v>18.284875039580768</v>
      </c>
      <c r="V893" s="2">
        <f t="shared" si="432"/>
        <v>18.264717224812539</v>
      </c>
      <c r="W893" s="2">
        <f>'[1]A - 12HR - Input'!E907</f>
        <v>19.170000000000002</v>
      </c>
      <c r="X893" s="2">
        <f t="shared" si="459"/>
        <v>1.0701821151639825</v>
      </c>
      <c r="Y893" s="2">
        <f t="shared" si="460"/>
        <v>22.39104883221512</v>
      </c>
      <c r="Z893" s="2">
        <f t="shared" si="461"/>
        <v>10.031189876832375</v>
      </c>
      <c r="AA893">
        <f>'[1]LT6.2a - Adj LT ST Implied'!H597</f>
        <v>18.019719282373725</v>
      </c>
      <c r="AB893">
        <f>'[1]LT6.2a - Adj LT ST Implied'!M597</f>
        <v>20.542479981906045</v>
      </c>
      <c r="AC893">
        <f>'[1]LT6.2a - Adj LT ST Implied'!O597</f>
        <v>10.811831569424234</v>
      </c>
      <c r="AD893">
        <f>'[1]LT6.2a - Adj LT ST Implied'!I597</f>
        <v>17.410515295567347</v>
      </c>
      <c r="AE893">
        <f>'[1]LT6.2a - Adj LT ST Implied'!N597</f>
        <v>23.852405954927267</v>
      </c>
      <c r="AF893">
        <f>'[1]LT6.2a - Adj LT ST Implied'!P597</f>
        <v>9.5757834125620409</v>
      </c>
    </row>
    <row r="894" spans="2:32">
      <c r="B894" s="2">
        <f t="shared" si="426"/>
        <v>893</v>
      </c>
      <c r="C894" s="10">
        <f>'[1]A - 12HR - Input'!C908</f>
        <v>43553</v>
      </c>
      <c r="D894" s="11">
        <f>'[1]A - 12HR - Input'!E908</f>
        <v>18.78</v>
      </c>
      <c r="E894" s="12">
        <f>'[1]A - 12HR - Input'!D908</f>
        <v>111.97</v>
      </c>
      <c r="F894" s="11">
        <f t="shared" si="424"/>
        <v>2102.7966000000001</v>
      </c>
      <c r="G894" s="12">
        <f t="shared" si="425"/>
        <v>0.17171740442745664</v>
      </c>
      <c r="H894" s="17">
        <f t="shared" si="456"/>
        <v>5.823521519756361</v>
      </c>
      <c r="I894" s="17"/>
      <c r="J894" s="11">
        <f t="shared" si="440"/>
        <v>79432966.648932546</v>
      </c>
      <c r="K894" s="11">
        <f t="shared" si="463"/>
        <v>84658167.148335025</v>
      </c>
      <c r="L894" s="23">
        <f t="shared" si="471"/>
        <v>86472022.787007675</v>
      </c>
      <c r="M894" s="11">
        <f t="shared" si="449"/>
        <v>82570890.581103235</v>
      </c>
      <c r="N894" s="11">
        <f t="shared" si="443"/>
        <v>81101171.584355488</v>
      </c>
      <c r="O894" s="11">
        <f t="shared" si="431"/>
        <v>81037144.478037193</v>
      </c>
      <c r="P894" s="20">
        <f t="shared" si="457"/>
        <v>4430609.4594966201</v>
      </c>
      <c r="Q894" s="2">
        <f t="shared" si="458"/>
        <v>17.928225761057544</v>
      </c>
      <c r="R894" s="2">
        <f t="shared" si="464"/>
        <v>19.1075670113234</v>
      </c>
      <c r="S894" s="2">
        <f t="shared" si="472"/>
        <v>19.516958914458716</v>
      </c>
      <c r="T894" s="2">
        <f t="shared" si="450"/>
        <v>18.636463298321143</v>
      </c>
      <c r="U894" s="2">
        <f t="shared" si="444"/>
        <v>18.304743924229722</v>
      </c>
      <c r="V894" s="2">
        <f t="shared" si="432"/>
        <v>18.290292840941156</v>
      </c>
      <c r="W894" s="2">
        <f>'[1]A - 12HR - Input'!E908</f>
        <v>18.78</v>
      </c>
      <c r="X894" s="2">
        <f t="shared" si="459"/>
        <v>1.0475102361100685</v>
      </c>
      <c r="Y894" s="2">
        <f t="shared" si="460"/>
        <v>22.41028220132193</v>
      </c>
      <c r="Z894" s="2">
        <f t="shared" si="461"/>
        <v>10.039806426192225</v>
      </c>
      <c r="AA894">
        <f>'[1]LT6.2a - Adj LT ST Implied'!H598</f>
        <v>18.053641544132347</v>
      </c>
      <c r="AB894">
        <f>'[1]LT6.2a - Adj LT ST Implied'!M598</f>
        <v>20.581151360310873</v>
      </c>
      <c r="AC894">
        <f>'[1]LT6.2a - Adj LT ST Implied'!O598</f>
        <v>10.832184926479409</v>
      </c>
      <c r="AD894">
        <f>'[1]LT6.2a - Adj LT ST Implied'!I598</f>
        <v>17.433974143015387</v>
      </c>
      <c r="AE894">
        <f>'[1]LT6.2a - Adj LT ST Implied'!N598</f>
        <v>23.884544575931081</v>
      </c>
      <c r="AF894">
        <f>'[1]LT6.2a - Adj LT ST Implied'!P598</f>
        <v>9.5886857786584638</v>
      </c>
    </row>
    <row r="895" spans="2:32">
      <c r="B895" s="2">
        <f t="shared" si="426"/>
        <v>894</v>
      </c>
      <c r="C895" s="10">
        <f t="shared" ref="C895" si="473">C894</f>
        <v>43553</v>
      </c>
      <c r="D895" s="11">
        <f>'[1]A - 12HR - Input'!E909</f>
        <v>19.190000000000001</v>
      </c>
      <c r="E895" s="12">
        <f>'[1]A - 12HR - Input'!D909</f>
        <v>112.76</v>
      </c>
      <c r="F895" s="11">
        <f t="shared" si="424"/>
        <v>2163.8644000000004</v>
      </c>
      <c r="G895" s="12">
        <f t="shared" si="425"/>
        <v>0.17486497395871348</v>
      </c>
      <c r="H895" s="17">
        <f t="shared" si="456"/>
        <v>5.7186981324007471</v>
      </c>
      <c r="I895" s="17"/>
      <c r="J895" s="11">
        <f t="shared" si="440"/>
        <v>79542344.157975852</v>
      </c>
      <c r="K895" s="11">
        <f t="shared" si="463"/>
        <v>85344312.032290623</v>
      </c>
      <c r="L895" s="23">
        <f t="shared" si="471"/>
        <v>86513531.438402906</v>
      </c>
      <c r="M895" s="11">
        <f t="shared" si="449"/>
        <v>82664535.732539371</v>
      </c>
      <c r="N895" s="11">
        <f t="shared" si="443"/>
        <v>81243057.417253464</v>
      </c>
      <c r="O895" s="11">
        <f t="shared" si="431"/>
        <v>81130099.626134783</v>
      </c>
      <c r="P895" s="20">
        <f t="shared" si="457"/>
        <v>4431084.4496101523</v>
      </c>
      <c r="Q895" s="2">
        <f t="shared" si="458"/>
        <v>17.950988084863514</v>
      </c>
      <c r="R895" s="2">
        <f t="shared" si="464"/>
        <v>19.260366847623324</v>
      </c>
      <c r="S895" s="2">
        <f t="shared" si="472"/>
        <v>19.524234399552999</v>
      </c>
      <c r="T895" s="2">
        <f t="shared" si="450"/>
        <v>18.655599249482194</v>
      </c>
      <c r="U895" s="2">
        <f t="shared" si="444"/>
        <v>18.334802313325635</v>
      </c>
      <c r="V895" s="2">
        <f t="shared" si="432"/>
        <v>18.309310181003802</v>
      </c>
      <c r="W895" s="2">
        <f>'[1]A - 12HR - Input'!E909</f>
        <v>19.190000000000001</v>
      </c>
      <c r="X895" s="2">
        <f t="shared" si="459"/>
        <v>1.0690219340171718</v>
      </c>
      <c r="Y895" s="2">
        <f t="shared" si="460"/>
        <v>22.438735106079392</v>
      </c>
      <c r="Z895" s="2">
        <f t="shared" si="461"/>
        <v>10.052553327523569</v>
      </c>
      <c r="AA895">
        <f>'[1]LT6.2a - Adj LT ST Implied'!H599</f>
        <v>18.087382973425974</v>
      </c>
      <c r="AB895">
        <f>'[1]LT6.2a - Adj LT ST Implied'!M599</f>
        <v>20.619616589705608</v>
      </c>
      <c r="AC895">
        <f>'[1]LT6.2a - Adj LT ST Implied'!O599</f>
        <v>10.852429784055584</v>
      </c>
      <c r="AD895">
        <f>'[1]LT6.2a - Adj LT ST Implied'!I599</f>
        <v>17.460998092314121</v>
      </c>
      <c r="AE895">
        <f>'[1]LT6.2a - Adj LT ST Implied'!N599</f>
        <v>23.921567386470347</v>
      </c>
      <c r="AF895">
        <f>'[1]LT6.2a - Adj LT ST Implied'!P599</f>
        <v>9.6035489507727672</v>
      </c>
    </row>
    <row r="896" spans="2:32">
      <c r="B896" s="2">
        <f t="shared" si="426"/>
        <v>895</v>
      </c>
      <c r="C896" s="10">
        <f>'[1]A - 12HR - Input'!C910</f>
        <v>43554</v>
      </c>
      <c r="D896" s="11">
        <f>'[1]A - 12HR - Input'!E910</f>
        <v>19.760000000000002</v>
      </c>
      <c r="E896" s="12">
        <f>'[1]A - 12HR - Input'!D910</f>
        <v>113.7</v>
      </c>
      <c r="F896" s="11">
        <f t="shared" si="424"/>
        <v>2246.7120000000004</v>
      </c>
      <c r="G896" s="12">
        <f t="shared" si="425"/>
        <v>0.17807023824716239</v>
      </c>
      <c r="H896" s="17">
        <f t="shared" si="456"/>
        <v>5.6157615660175333</v>
      </c>
      <c r="I896" s="17"/>
      <c r="J896" s="11">
        <f t="shared" si="440"/>
        <v>79707721.08132337</v>
      </c>
      <c r="K896" s="11">
        <f t="shared" si="463"/>
        <v>88226576.00000003</v>
      </c>
      <c r="L896" s="23">
        <f t="shared" si="471"/>
        <v>86704010.305104777</v>
      </c>
      <c r="M896" s="11">
        <f t="shared" si="449"/>
        <v>82810797.759237558</v>
      </c>
      <c r="N896" s="11">
        <f t="shared" si="443"/>
        <v>81453138.241326302</v>
      </c>
      <c r="O896" s="11">
        <f t="shared" si="431"/>
        <v>81274172.771892264</v>
      </c>
      <c r="P896" s="20">
        <f t="shared" si="457"/>
        <v>4432234.4105693856</v>
      </c>
      <c r="Q896" s="2">
        <f t="shared" si="458"/>
        <v>17.983642943443449</v>
      </c>
      <c r="R896" s="2">
        <f t="shared" si="464"/>
        <v>19.905665591515056</v>
      </c>
      <c r="S896" s="2">
        <f t="shared" si="472"/>
        <v>19.562144569417388</v>
      </c>
      <c r="T896" s="2">
        <f t="shared" si="450"/>
        <v>18.683758594031424</v>
      </c>
      <c r="U896" s="2">
        <f t="shared" si="444"/>
        <v>18.377443676509529</v>
      </c>
      <c r="V896" s="2">
        <f t="shared" si="432"/>
        <v>18.33706551667952</v>
      </c>
      <c r="W896" s="2">
        <f>'[1]A - 12HR - Input'!E910</f>
        <v>19.760000000000002</v>
      </c>
      <c r="X896" s="2">
        <f t="shared" si="459"/>
        <v>1.0987762636381848</v>
      </c>
      <c r="Y896" s="2">
        <f t="shared" si="460"/>
        <v>22.47955367930431</v>
      </c>
      <c r="Z896" s="2">
        <f t="shared" si="461"/>
        <v>10.070840048328332</v>
      </c>
      <c r="AA896">
        <f>'[1]LT6.2a - Adj LT ST Implied'!H600</f>
        <v>18.129838581263815</v>
      </c>
      <c r="AB896">
        <f>'[1]LT6.2a - Adj LT ST Implied'!M600</f>
        <v>20.668015982640746</v>
      </c>
      <c r="AC896">
        <f>'[1]LT6.2a - Adj LT ST Implied'!O600</f>
        <v>10.877903148758289</v>
      </c>
      <c r="AD896">
        <f>'[1]LT6.2a - Adj LT ST Implied'!I600</f>
        <v>17.490100263685843</v>
      </c>
      <c r="AE896">
        <f>'[1]LT6.2a - Adj LT ST Implied'!N600</f>
        <v>23.961437361249608</v>
      </c>
      <c r="AF896">
        <f>'[1]LT6.2a - Adj LT ST Implied'!P600</f>
        <v>9.6195551450272152</v>
      </c>
    </row>
    <row r="897" spans="2:32">
      <c r="B897" s="2">
        <f t="shared" si="426"/>
        <v>896</v>
      </c>
      <c r="C897" s="10">
        <f t="shared" ref="C897" si="474">C896</f>
        <v>43554</v>
      </c>
      <c r="D897" s="11">
        <f>'[1]A - 12HR - Input'!E911</f>
        <v>19.739999999999998</v>
      </c>
      <c r="E897" s="12">
        <f>'[1]A - 12HR - Input'!D911</f>
        <v>114.32</v>
      </c>
      <c r="F897" s="11">
        <f t="shared" si="424"/>
        <v>2256.6767999999997</v>
      </c>
      <c r="G897" s="12">
        <f t="shared" si="425"/>
        <v>0.18133425483417759</v>
      </c>
      <c r="H897" s="17">
        <f t="shared" si="456"/>
        <v>5.5146778578292182</v>
      </c>
      <c r="I897" s="17"/>
      <c r="J897" s="11">
        <f t="shared" si="440"/>
        <v>79876673.812885374</v>
      </c>
      <c r="K897" s="11">
        <f t="shared" si="463"/>
        <v>90069585.953582242</v>
      </c>
      <c r="L897" s="23">
        <f t="shared" si="471"/>
        <v>86797223.125639871</v>
      </c>
      <c r="M897" s="11">
        <f t="shared" si="449"/>
        <v>83051430.704886496</v>
      </c>
      <c r="N897" s="11">
        <f t="shared" si="443"/>
        <v>81667950.891784132</v>
      </c>
      <c r="O897" s="11">
        <f t="shared" si="431"/>
        <v>81485077.065624237</v>
      </c>
      <c r="P897" s="20">
        <f t="shared" si="457"/>
        <v>4433807.4023770429</v>
      </c>
      <c r="Q897" s="2">
        <f t="shared" si="458"/>
        <v>18.015368410017555</v>
      </c>
      <c r="R897" s="2">
        <f t="shared" si="464"/>
        <v>20.314275695713427</v>
      </c>
      <c r="S897" s="2">
        <f t="shared" si="472"/>
        <v>19.57622766363427</v>
      </c>
      <c r="T897" s="2">
        <f t="shared" si="450"/>
        <v>18.731402419591152</v>
      </c>
      <c r="U897" s="2">
        <f t="shared" si="444"/>
        <v>18.41937267008948</v>
      </c>
      <c r="V897" s="2">
        <f t="shared" si="432"/>
        <v>18.378127345346268</v>
      </c>
      <c r="W897" s="2">
        <f>'[1]A - 12HR - Input'!E911</f>
        <v>19.739999999999998</v>
      </c>
      <c r="X897" s="2">
        <f t="shared" si="459"/>
        <v>1.0957311308173665</v>
      </c>
      <c r="Y897" s="2">
        <f t="shared" si="460"/>
        <v>22.519210512521944</v>
      </c>
      <c r="Z897" s="2">
        <f t="shared" si="461"/>
        <v>10.088606309609832</v>
      </c>
      <c r="AA897">
        <f>'[1]LT6.2a - Adj LT ST Implied'!H601</f>
        <v>18.214112146662217</v>
      </c>
      <c r="AB897">
        <f>'[1]LT6.2a - Adj LT ST Implied'!M601</f>
        <v>20.764087847194926</v>
      </c>
      <c r="AC897">
        <f>'[1]LT6.2a - Adj LT ST Implied'!O601</f>
        <v>10.92846728799733</v>
      </c>
      <c r="AD897">
        <f>'[1]LT6.2a - Adj LT ST Implied'!I601</f>
        <v>17.521209878080061</v>
      </c>
      <c r="AE897">
        <f>'[1]LT6.2a - Adj LT ST Implied'!N601</f>
        <v>24.004057532969686</v>
      </c>
      <c r="AF897">
        <f>'[1]LT6.2a - Adj LT ST Implied'!P601</f>
        <v>9.6366654329440351</v>
      </c>
    </row>
    <row r="898" spans="2:32">
      <c r="B898" s="2">
        <f t="shared" si="426"/>
        <v>897</v>
      </c>
      <c r="C898" s="10">
        <f>'[1]A - 12HR - Input'!C912</f>
        <v>43555</v>
      </c>
      <c r="D898" s="11">
        <f>'[1]A - 12HR - Input'!E912</f>
        <v>20.11</v>
      </c>
      <c r="E898" s="12">
        <f>'[1]A - 12HR - Input'!D912</f>
        <v>115.57</v>
      </c>
      <c r="F898" s="11">
        <f t="shared" si="424"/>
        <v>2324.1126999999997</v>
      </c>
      <c r="G898" s="12">
        <f t="shared" si="425"/>
        <v>0.18465810064580204</v>
      </c>
      <c r="H898" s="17">
        <f t="shared" si="456"/>
        <v>5.4154136563882913</v>
      </c>
      <c r="I898" s="17"/>
      <c r="J898" s="11">
        <f t="shared" si="440"/>
        <v>80091774.237745777</v>
      </c>
      <c r="K898" s="11">
        <f t="shared" si="463"/>
        <v>91628038.700302705</v>
      </c>
      <c r="L898" s="23">
        <f t="shared" si="471"/>
        <v>87206223.96252656</v>
      </c>
      <c r="M898" s="11">
        <f t="shared" si="449"/>
        <v>83306177.987763777</v>
      </c>
      <c r="N898" s="11">
        <f t="shared" si="443"/>
        <v>81933683.960692495</v>
      </c>
      <c r="O898" s="11">
        <f t="shared" si="431"/>
        <v>81699096.149638474</v>
      </c>
      <c r="P898" s="20">
        <f t="shared" si="457"/>
        <v>4436256.6835292485</v>
      </c>
      <c r="Q898" s="2">
        <f t="shared" si="458"/>
        <v>18.053908948755655</v>
      </c>
      <c r="R898" s="2">
        <f t="shared" si="464"/>
        <v>20.654359122296849</v>
      </c>
      <c r="S898" s="2">
        <f t="shared" si="472"/>
        <v>19.657614557404273</v>
      </c>
      <c r="T898" s="2">
        <f t="shared" si="450"/>
        <v>18.77848463932656</v>
      </c>
      <c r="U898" s="2">
        <f t="shared" si="444"/>
        <v>18.469103527055257</v>
      </c>
      <c r="V898" s="2">
        <f t="shared" si="432"/>
        <v>18.416223852187706</v>
      </c>
      <c r="W898" s="2">
        <f>'[1]A - 12HR - Input'!E912</f>
        <v>20.11</v>
      </c>
      <c r="X898" s="2">
        <f t="shared" si="459"/>
        <v>1.1138861981125732</v>
      </c>
      <c r="Y898" s="2">
        <f t="shared" si="460"/>
        <v>22.567386185944571</v>
      </c>
      <c r="Z898" s="2">
        <f t="shared" si="461"/>
        <v>10.110189011303168</v>
      </c>
      <c r="AA898">
        <f>'[1]LT6.2a - Adj LT ST Implied'!H602</f>
        <v>18.271677885666016</v>
      </c>
      <c r="AB898">
        <f>'[1]LT6.2a - Adj LT ST Implied'!M602</f>
        <v>20.829712789659254</v>
      </c>
      <c r="AC898">
        <f>'[1]LT6.2a - Adj LT ST Implied'!O602</f>
        <v>10.963006731399609</v>
      </c>
      <c r="AD898">
        <f>'[1]LT6.2a - Adj LT ST Implied'!I602</f>
        <v>17.558221559668468</v>
      </c>
      <c r="AE898">
        <f>'[1]LT6.2a - Adj LT ST Implied'!N602</f>
        <v>24.054763536745803</v>
      </c>
      <c r="AF898">
        <f>'[1]LT6.2a - Adj LT ST Implied'!P602</f>
        <v>9.6570218578176572</v>
      </c>
    </row>
    <row r="899" spans="2:32">
      <c r="B899" s="2">
        <f t="shared" si="426"/>
        <v>898</v>
      </c>
      <c r="C899" s="10">
        <f t="shared" ref="C899" si="475">C898</f>
        <v>43555</v>
      </c>
      <c r="D899" s="11">
        <f>'[1]A - 12HR - Input'!E913</f>
        <v>20</v>
      </c>
      <c r="E899" s="12">
        <f>'[1]A - 12HR - Input'!D913</f>
        <v>116.77</v>
      </c>
      <c r="F899" s="11">
        <f t="shared" ref="F899:F962" si="476">D899*E899</f>
        <v>2335.4</v>
      </c>
      <c r="G899" s="12">
        <f t="shared" ref="G899:G935" si="477">(39280/40000)^($B$991-B899)</f>
        <v>0.18804287234806724</v>
      </c>
      <c r="H899" s="17">
        <f t="shared" si="456"/>
        <v>5.3179362105733023</v>
      </c>
      <c r="I899" s="17"/>
      <c r="J899" s="11">
        <f t="shared" si="440"/>
        <v>80310426.204348013</v>
      </c>
      <c r="K899" s="11">
        <f t="shared" si="463"/>
        <v>93192304.16548939</v>
      </c>
      <c r="L899" s="23">
        <f t="shared" si="471"/>
        <v>87702765.237494349</v>
      </c>
      <c r="M899" s="11">
        <f t="shared" si="449"/>
        <v>83632453.812435225</v>
      </c>
      <c r="N899" s="11">
        <f t="shared" si="443"/>
        <v>82205689.839440599</v>
      </c>
      <c r="O899" s="11">
        <f t="shared" si="431"/>
        <v>81967284.973908231</v>
      </c>
      <c r="P899" s="20">
        <f t="shared" si="457"/>
        <v>4439530.2046259753</v>
      </c>
      <c r="Q899" s="2">
        <f t="shared" si="458"/>
        <v>18.089847912435605</v>
      </c>
      <c r="R899" s="2">
        <f t="shared" si="464"/>
        <v>20.991478798451091</v>
      </c>
      <c r="S899" s="2">
        <f t="shared" si="472"/>
        <v>19.754965321805528</v>
      </c>
      <c r="T899" s="2">
        <f t="shared" si="450"/>
        <v>18.838131504385416</v>
      </c>
      <c r="U899" s="2">
        <f t="shared" si="444"/>
        <v>18.51675426237275</v>
      </c>
      <c r="V899" s="2">
        <f t="shared" si="432"/>
        <v>18.463053790803947</v>
      </c>
      <c r="W899" s="2">
        <f>'[1]A - 12HR - Input'!E913</f>
        <v>20</v>
      </c>
      <c r="X899" s="2">
        <f t="shared" si="459"/>
        <v>1.1055924901530703</v>
      </c>
      <c r="Y899" s="2">
        <f t="shared" si="460"/>
        <v>22.612309890544505</v>
      </c>
      <c r="Z899" s="2">
        <f t="shared" si="461"/>
        <v>10.13031483096394</v>
      </c>
      <c r="AA899">
        <f>'[1]LT6.2a - Adj LT ST Implied'!H603</f>
        <v>18.325163563746447</v>
      </c>
      <c r="AB899">
        <f>'[1]LT6.2a - Adj LT ST Implied'!M603</f>
        <v>20.890686462670949</v>
      </c>
      <c r="AC899">
        <f>'[1]LT6.2a - Adj LT ST Implied'!O603</f>
        <v>10.995098138247867</v>
      </c>
      <c r="AD899">
        <f>'[1]LT6.2a - Adj LT ST Implied'!I603</f>
        <v>17.592736366845703</v>
      </c>
      <c r="AE899">
        <f>'[1]LT6.2a - Adj LT ST Implied'!N603</f>
        <v>24.102048822578613</v>
      </c>
      <c r="AF899">
        <f>'[1]LT6.2a - Adj LT ST Implied'!P603</f>
        <v>9.6760050017651373</v>
      </c>
    </row>
    <row r="900" spans="2:32">
      <c r="B900" s="2">
        <f t="shared" ref="B900:B963" si="478">B899+1</f>
        <v>899</v>
      </c>
      <c r="C900" s="10">
        <f>'[1]A - 12HR - Input'!C914</f>
        <v>43556</v>
      </c>
      <c r="D900" s="11">
        <f>'[1]A - 12HR - Input'!E914</f>
        <v>20.68</v>
      </c>
      <c r="E900" s="12">
        <f>'[1]A - 12HR - Input'!D914</f>
        <v>117.58</v>
      </c>
      <c r="F900" s="11">
        <f t="shared" si="476"/>
        <v>2431.5544</v>
      </c>
      <c r="G900" s="12">
        <f t="shared" si="477"/>
        <v>0.19148968670882616</v>
      </c>
      <c r="H900" s="17">
        <f t="shared" si="456"/>
        <v>5.222213358782982</v>
      </c>
      <c r="I900" s="17"/>
      <c r="J900" s="11">
        <f t="shared" si="440"/>
        <v>80594953.49590753</v>
      </c>
      <c r="K900" s="11">
        <f t="shared" si="463"/>
        <v>95356552.976791114</v>
      </c>
      <c r="L900" s="23">
        <f t="shared" si="471"/>
        <v>88354589.742811114</v>
      </c>
      <c r="M900" s="11">
        <f t="shared" si="449"/>
        <v>83969039.355951697</v>
      </c>
      <c r="N900" s="11">
        <f t="shared" si="443"/>
        <v>82555733.93329154</v>
      </c>
      <c r="O900" s="11">
        <f t="shared" si="431"/>
        <v>82242978.32767874</v>
      </c>
      <c r="P900" s="20">
        <f t="shared" si="457"/>
        <v>4443336.2880977159</v>
      </c>
      <c r="Q900" s="2">
        <f t="shared" si="458"/>
        <v>18.138387074549314</v>
      </c>
      <c r="R900" s="2">
        <f t="shared" si="464"/>
        <v>21.460575296139744</v>
      </c>
      <c r="S900" s="2">
        <f t="shared" si="472"/>
        <v>19.884740657484095</v>
      </c>
      <c r="T900" s="2">
        <f t="shared" si="450"/>
        <v>18.897745727884256</v>
      </c>
      <c r="U900" s="2">
        <f t="shared" si="444"/>
        <v>18.579672700990937</v>
      </c>
      <c r="V900" s="2">
        <f t="shared" si="432"/>
        <v>18.509285139632919</v>
      </c>
      <c r="W900" s="2">
        <f>'[1]A - 12HR - Input'!E914</f>
        <v>20.68</v>
      </c>
      <c r="X900" s="2">
        <f t="shared" si="459"/>
        <v>1.1401234252530053</v>
      </c>
      <c r="Y900" s="2">
        <f t="shared" si="460"/>
        <v>22.672983843186643</v>
      </c>
      <c r="Z900" s="2">
        <f t="shared" si="461"/>
        <v>10.157496761747616</v>
      </c>
      <c r="AA900">
        <f>'[1]LT6.2a - Adj LT ST Implied'!H604</f>
        <v>18.38611947776829</v>
      </c>
      <c r="AB900">
        <f>'[1]LT6.2a - Adj LT ST Implied'!M604</f>
        <v>20.960176204655848</v>
      </c>
      <c r="AC900">
        <f>'[1]LT6.2a - Adj LT ST Implied'!O604</f>
        <v>11.031671686660973</v>
      </c>
      <c r="AD900">
        <f>'[1]LT6.2a - Adj LT ST Implied'!I604</f>
        <v>17.631611037165047</v>
      </c>
      <c r="AE900">
        <f>'[1]LT6.2a - Adj LT ST Implied'!N604</f>
        <v>24.155307120916117</v>
      </c>
      <c r="AF900">
        <f>'[1]LT6.2a - Adj LT ST Implied'!P604</f>
        <v>9.6973860704407766</v>
      </c>
    </row>
    <row r="901" spans="2:32">
      <c r="B901" s="2">
        <f t="shared" si="478"/>
        <v>900</v>
      </c>
      <c r="C901" s="10">
        <f t="shared" ref="C901" si="479">C900</f>
        <v>43556</v>
      </c>
      <c r="D901" s="11">
        <f>'[1]A - 12HR - Input'!E915</f>
        <v>20.34</v>
      </c>
      <c r="E901" s="12">
        <f>'[1]A - 12HR - Input'!D915</f>
        <v>118.03</v>
      </c>
      <c r="F901" s="11">
        <f t="shared" si="476"/>
        <v>2400.7302</v>
      </c>
      <c r="G901" s="12">
        <f t="shared" si="477"/>
        <v>0.19499968096621806</v>
      </c>
      <c r="H901" s="17">
        <f t="shared" si="456"/>
        <v>5.1282135183248894</v>
      </c>
      <c r="I901" s="17"/>
      <c r="J901" s="11">
        <f t="shared" si="440"/>
        <v>80854045.961528718</v>
      </c>
      <c r="K901" s="11">
        <f t="shared" si="463"/>
        <v>96640093.255297676</v>
      </c>
      <c r="L901" s="23">
        <f t="shared" si="471"/>
        <v>88887816.291414261</v>
      </c>
      <c r="M901" s="11">
        <f t="shared" si="449"/>
        <v>84416998.147228241</v>
      </c>
      <c r="N901" s="11">
        <f t="shared" si="443"/>
        <v>82874552.614620462</v>
      </c>
      <c r="O901" s="11">
        <f t="shared" si="431"/>
        <v>82594798.191829398</v>
      </c>
      <c r="P901" s="20">
        <f t="shared" si="457"/>
        <v>4447402.097008286</v>
      </c>
      <c r="Q901" s="2">
        <f t="shared" si="458"/>
        <v>18.180062022257502</v>
      </c>
      <c r="R901" s="2">
        <f t="shared" si="464"/>
        <v>21.729560572071122</v>
      </c>
      <c r="S901" s="2">
        <f t="shared" si="472"/>
        <v>19.986458240690229</v>
      </c>
      <c r="T901" s="2">
        <f t="shared" si="450"/>
        <v>18.981193133855502</v>
      </c>
      <c r="U901" s="2">
        <f t="shared" si="444"/>
        <v>18.63437368758925</v>
      </c>
      <c r="V901" s="2">
        <f t="shared" si="432"/>
        <v>18.571470802559077</v>
      </c>
      <c r="W901" s="2">
        <f>'[1]A - 12HR - Input'!E915</f>
        <v>20.34</v>
      </c>
      <c r="X901" s="2">
        <f t="shared" si="459"/>
        <v>1.1188080643013278</v>
      </c>
      <c r="Y901" s="2">
        <f t="shared" si="460"/>
        <v>22.725077527821878</v>
      </c>
      <c r="Z901" s="2">
        <f t="shared" si="461"/>
        <v>10.180834732464202</v>
      </c>
      <c r="AA901">
        <f>'[1]LT6.2a - Adj LT ST Implied'!H605</f>
        <v>18.438226666726063</v>
      </c>
      <c r="AB901">
        <f>'[1]LT6.2a - Adj LT ST Implied'!M605</f>
        <v>21.019578400067711</v>
      </c>
      <c r="AC901">
        <f>'[1]LT6.2a - Adj LT ST Implied'!O605</f>
        <v>11.062936000035638</v>
      </c>
      <c r="AD901">
        <f>'[1]LT6.2a - Adj LT ST Implied'!I605</f>
        <v>17.662050699353642</v>
      </c>
      <c r="AE901">
        <f>'[1]LT6.2a - Adj LT ST Implied'!N605</f>
        <v>24.197009458114493</v>
      </c>
      <c r="AF901">
        <f>'[1]LT6.2a - Adj LT ST Implied'!P605</f>
        <v>9.7141278846445047</v>
      </c>
    </row>
    <row r="902" spans="2:32">
      <c r="B902" s="2">
        <f t="shared" si="478"/>
        <v>901</v>
      </c>
      <c r="C902" s="10">
        <f>'[1]A - 12HR - Input'!C916</f>
        <v>43557</v>
      </c>
      <c r="D902" s="11">
        <f>'[1]A - 12HR - Input'!E916</f>
        <v>20.14</v>
      </c>
      <c r="E902" s="12">
        <f>'[1]A - 12HR - Input'!D916</f>
        <v>117.74</v>
      </c>
      <c r="F902" s="11">
        <f t="shared" si="476"/>
        <v>2371.2835999999998</v>
      </c>
      <c r="G902" s="12">
        <f t="shared" si="477"/>
        <v>0.19857401320388804</v>
      </c>
      <c r="H902" s="17">
        <f t="shared" si="456"/>
        <v>5.0359056749950408</v>
      </c>
      <c r="I902" s="17"/>
      <c r="J902" s="11">
        <f t="shared" si="440"/>
        <v>81087081.106465369</v>
      </c>
      <c r="K902" s="11">
        <f t="shared" si="463"/>
        <v>95434927.475277469</v>
      </c>
      <c r="L902" s="23">
        <f t="shared" si="471"/>
        <v>89420148.955319673</v>
      </c>
      <c r="M902" s="11">
        <f t="shared" si="449"/>
        <v>84837209.902428731</v>
      </c>
      <c r="N902" s="11">
        <f t="shared" si="443"/>
        <v>83163655.175446287</v>
      </c>
      <c r="O902" s="11">
        <f t="shared" si="431"/>
        <v>82915098.102297246</v>
      </c>
      <c r="P902" s="20">
        <f t="shared" si="457"/>
        <v>4451182.4229286788</v>
      </c>
      <c r="Q902" s="2">
        <f t="shared" si="458"/>
        <v>18.216975491450135</v>
      </c>
      <c r="R902" s="2">
        <f t="shared" si="464"/>
        <v>21.440354136842039</v>
      </c>
      <c r="S902" s="2">
        <f t="shared" si="472"/>
        <v>20.089077566154931</v>
      </c>
      <c r="T902" s="2">
        <f t="shared" si="450"/>
        <v>19.059477199905377</v>
      </c>
      <c r="U902" s="2">
        <f t="shared" si="444"/>
        <v>18.683497388706961</v>
      </c>
      <c r="V902" s="2">
        <f t="shared" si="432"/>
        <v>18.627656704247773</v>
      </c>
      <c r="W902" s="2">
        <f>'[1]A - 12HR - Input'!E916</f>
        <v>20.14</v>
      </c>
      <c r="X902" s="2">
        <f t="shared" si="459"/>
        <v>1.1055622273550518</v>
      </c>
      <c r="Y902" s="2">
        <f t="shared" si="460"/>
        <v>22.771219364312671</v>
      </c>
      <c r="Z902" s="2">
        <f t="shared" si="461"/>
        <v>10.201506275212077</v>
      </c>
      <c r="AA902">
        <f>'[1]LT6.2a - Adj LT ST Implied'!H606</f>
        <v>18.489660683006257</v>
      </c>
      <c r="AB902">
        <f>'[1]LT6.2a - Adj LT ST Implied'!M606</f>
        <v>21.078213178627131</v>
      </c>
      <c r="AC902">
        <f>'[1]LT6.2a - Adj LT ST Implied'!O606</f>
        <v>11.093796409803753</v>
      </c>
      <c r="AD902">
        <f>'[1]LT6.2a - Adj LT ST Implied'!I606</f>
        <v>17.693718532044908</v>
      </c>
      <c r="AE902">
        <f>'[1]LT6.2a - Adj LT ST Implied'!N606</f>
        <v>24.240394388901525</v>
      </c>
      <c r="AF902">
        <f>'[1]LT6.2a - Adj LT ST Implied'!P606</f>
        <v>9.7315451926247007</v>
      </c>
    </row>
    <row r="903" spans="2:32">
      <c r="B903" s="2">
        <f t="shared" si="478"/>
        <v>902</v>
      </c>
      <c r="C903" s="10">
        <f t="shared" ref="C903" si="480">C902</f>
        <v>43557</v>
      </c>
      <c r="D903" s="11">
        <f>'[1]A - 12HR - Input'!E917</f>
        <v>20.420000000000002</v>
      </c>
      <c r="E903" s="12">
        <f>'[1]A - 12HR - Input'!D917</f>
        <v>117.42</v>
      </c>
      <c r="F903" s="11">
        <f t="shared" si="476"/>
        <v>2397.7164000000002</v>
      </c>
      <c r="G903" s="12">
        <f t="shared" si="477"/>
        <v>0.20221386273308353</v>
      </c>
      <c r="H903" s="17">
        <f t="shared" si="456"/>
        <v>4.9452593728451308</v>
      </c>
      <c r="I903" s="17"/>
      <c r="J903" s="11">
        <f t="shared" si="440"/>
        <v>81334050.945560813</v>
      </c>
      <c r="K903" s="11">
        <f t="shared" si="463"/>
        <v>95384801.114026234</v>
      </c>
      <c r="L903" s="23">
        <f t="shared" si="471"/>
        <v>90101835.121341437</v>
      </c>
      <c r="M903" s="11">
        <f t="shared" si="449"/>
        <v>85217871.24341926</v>
      </c>
      <c r="N903" s="11">
        <f t="shared" si="443"/>
        <v>83469586.807016522</v>
      </c>
      <c r="O903" s="11">
        <f t="shared" si="431"/>
        <v>83205050.449339777</v>
      </c>
      <c r="P903" s="20">
        <f t="shared" si="457"/>
        <v>4454663.3823430892</v>
      </c>
      <c r="Q903" s="2">
        <f t="shared" si="458"/>
        <v>18.258181138432118</v>
      </c>
      <c r="R903" s="2">
        <f t="shared" si="464"/>
        <v>21.412347674147984</v>
      </c>
      <c r="S903" s="2">
        <f t="shared" si="472"/>
        <v>20.226407112707395</v>
      </c>
      <c r="T903" s="2">
        <f t="shared" si="450"/>
        <v>19.130036083354042</v>
      </c>
      <c r="U903" s="2">
        <f t="shared" si="444"/>
        <v>18.737574456885834</v>
      </c>
      <c r="V903" s="2">
        <f t="shared" si="432"/>
        <v>18.678190316049225</v>
      </c>
      <c r="W903" s="2">
        <f>'[1]A - 12HR - Input'!E917</f>
        <v>20.420000000000002</v>
      </c>
      <c r="X903" s="2">
        <f t="shared" si="459"/>
        <v>1.1184027502617671</v>
      </c>
      <c r="Y903" s="2">
        <f t="shared" si="460"/>
        <v>22.822726423040148</v>
      </c>
      <c r="Z903" s="2">
        <f t="shared" si="461"/>
        <v>10.224581437521987</v>
      </c>
      <c r="AA903">
        <f>'[1]LT6.2a - Adj LT ST Implied'!H607</f>
        <v>18.553786097778644</v>
      </c>
      <c r="AB903">
        <f>'[1]LT6.2a - Adj LT ST Implied'!M607</f>
        <v>21.151316151467654</v>
      </c>
      <c r="AC903">
        <f>'[1]LT6.2a - Adj LT ST Implied'!O607</f>
        <v>11.132271658667186</v>
      </c>
      <c r="AD903">
        <f>'[1]LT6.2a - Adj LT ST Implied'!I607</f>
        <v>17.738729669896443</v>
      </c>
      <c r="AE903">
        <f>'[1]LT6.2a - Adj LT ST Implied'!N607</f>
        <v>24.302059647758128</v>
      </c>
      <c r="AF903">
        <f>'[1]LT6.2a - Adj LT ST Implied'!P607</f>
        <v>9.7563013184430449</v>
      </c>
    </row>
    <row r="904" spans="2:32">
      <c r="B904" s="2">
        <f t="shared" si="478"/>
        <v>903</v>
      </c>
      <c r="C904" s="10">
        <f>'[1]A - 12HR - Input'!C918</f>
        <v>43558</v>
      </c>
      <c r="D904" s="11">
        <f>'[1]A - 12HR - Input'!E918</f>
        <v>21.52</v>
      </c>
      <c r="E904" s="12">
        <f>'[1]A - 12HR - Input'!D918</f>
        <v>118.31</v>
      </c>
      <c r="F904" s="11">
        <f t="shared" si="476"/>
        <v>2546.0311999999999</v>
      </c>
      <c r="G904" s="12">
        <f t="shared" si="477"/>
        <v>0.20592043048175515</v>
      </c>
      <c r="H904" s="17">
        <f t="shared" si="456"/>
        <v>4.8562447041339176</v>
      </c>
      <c r="I904" s="17"/>
      <c r="J904" s="11">
        <f t="shared" si="440"/>
        <v>81683302.683326364</v>
      </c>
      <c r="K904" s="11">
        <f t="shared" si="463"/>
        <v>98901891.116044417</v>
      </c>
      <c r="L904" s="23">
        <f t="shared" si="471"/>
        <v>91365872.88480863</v>
      </c>
      <c r="M904" s="11">
        <f t="shared" si="449"/>
        <v>85669676.756085545</v>
      </c>
      <c r="N904" s="11">
        <f t="shared" si="443"/>
        <v>83893688.839705929</v>
      </c>
      <c r="O904" s="11">
        <f t="shared" si="431"/>
        <v>83512005.784825087</v>
      </c>
      <c r="P904" s="20">
        <f t="shared" si="457"/>
        <v>4458721.0114649702</v>
      </c>
      <c r="Q904" s="2">
        <f t="shared" si="458"/>
        <v>18.319895430391206</v>
      </c>
      <c r="R904" s="2">
        <f t="shared" si="464"/>
        <v>22.181672919595595</v>
      </c>
      <c r="S904" s="2">
        <f t="shared" si="472"/>
        <v>20.491498043917577</v>
      </c>
      <c r="T904" s="2">
        <f t="shared" si="450"/>
        <v>19.213957665392854</v>
      </c>
      <c r="U904" s="2">
        <f t="shared" si="444"/>
        <v>18.815639871610081</v>
      </c>
      <c r="V904" s="2">
        <f t="shared" si="432"/>
        <v>18.73003616285607</v>
      </c>
      <c r="W904" s="2">
        <f>'[1]A - 12HR - Input'!E918</f>
        <v>21.52</v>
      </c>
      <c r="X904" s="2">
        <f t="shared" si="459"/>
        <v>1.1746791940908179</v>
      </c>
      <c r="Y904" s="2">
        <f t="shared" si="460"/>
        <v>22.899869287989006</v>
      </c>
      <c r="Z904" s="2">
        <f t="shared" si="461"/>
        <v>10.259141441019077</v>
      </c>
      <c r="AA904">
        <f>'[1]LT6.2a - Adj LT ST Implied'!H608</f>
        <v>18.637692236710528</v>
      </c>
      <c r="AB904">
        <f>'[1]LT6.2a - Adj LT ST Implied'!M608</f>
        <v>21.246969149849999</v>
      </c>
      <c r="AC904">
        <f>'[1]LT6.2a - Adj LT ST Implied'!O608</f>
        <v>11.182615342026317</v>
      </c>
      <c r="AD904">
        <f>'[1]LT6.2a - Adj LT ST Implied'!I608</f>
        <v>17.790472056161292</v>
      </c>
      <c r="AE904">
        <f>'[1]LT6.2a - Adj LT ST Implied'!N608</f>
        <v>24.372946716940973</v>
      </c>
      <c r="AF904">
        <f>'[1]LT6.2a - Adj LT ST Implied'!P608</f>
        <v>9.7847596308887113</v>
      </c>
    </row>
    <row r="905" spans="2:32">
      <c r="B905" s="2">
        <f t="shared" si="478"/>
        <v>904</v>
      </c>
      <c r="C905" s="10">
        <f t="shared" ref="C905" si="481">C904</f>
        <v>43558</v>
      </c>
      <c r="D905" s="11">
        <f>'[1]A - 12HR - Input'!E919</f>
        <v>21.13</v>
      </c>
      <c r="E905" s="12">
        <f>'[1]A - 12HR - Input'!D919</f>
        <v>118.56</v>
      </c>
      <c r="F905" s="11">
        <f t="shared" si="476"/>
        <v>2505.1727999999998</v>
      </c>
      <c r="G905" s="12">
        <f t="shared" si="477"/>
        <v>0.20969493939078934</v>
      </c>
      <c r="H905" s="17">
        <f t="shared" si="456"/>
        <v>4.7688322994595076</v>
      </c>
      <c r="I905" s="17"/>
      <c r="J905" s="11">
        <f t="shared" si="440"/>
        <v>81997321.993578553</v>
      </c>
      <c r="K905" s="11">
        <f t="shared" si="463"/>
        <v>101016658.69626638</v>
      </c>
      <c r="L905" s="23">
        <f t="shared" si="471"/>
        <v>92575389.842394039</v>
      </c>
      <c r="M905" s="11">
        <f t="shared" si="449"/>
        <v>86287511.759533152</v>
      </c>
      <c r="N905" s="11">
        <f t="shared" si="443"/>
        <v>84271777.418537989</v>
      </c>
      <c r="O905" s="11">
        <f t="shared" si="431"/>
        <v>83932891.73538363</v>
      </c>
      <c r="P905" s="20">
        <f t="shared" si="457"/>
        <v>4462890.666779452</v>
      </c>
      <c r="Q905" s="2">
        <f t="shared" si="458"/>
        <v>18.373141561352686</v>
      </c>
      <c r="R905" s="2">
        <f t="shared" si="464"/>
        <v>22.634804712606339</v>
      </c>
      <c r="S905" s="2">
        <f t="shared" si="472"/>
        <v>20.743369433515397</v>
      </c>
      <c r="T905" s="2">
        <f t="shared" si="450"/>
        <v>19.334444467088112</v>
      </c>
      <c r="U905" s="2">
        <f t="shared" si="444"/>
        <v>18.882778833421632</v>
      </c>
      <c r="V905" s="2">
        <f t="shared" si="432"/>
        <v>18.806844711692651</v>
      </c>
      <c r="W905" s="2">
        <f>'[1]A - 12HR - Input'!E919</f>
        <v>21.13</v>
      </c>
      <c r="X905" s="2">
        <f t="shared" si="459"/>
        <v>1.1500482881189071</v>
      </c>
      <c r="Y905" s="2">
        <f t="shared" si="460"/>
        <v>22.966426951690856</v>
      </c>
      <c r="Z905" s="2">
        <f t="shared" si="461"/>
        <v>10.288959274357506</v>
      </c>
      <c r="AA905">
        <f>'[1]LT6.2a - Adj LT ST Implied'!H609</f>
        <v>18.726061092719238</v>
      </c>
      <c r="AB905">
        <f>'[1]LT6.2a - Adj LT ST Implied'!M609</f>
        <v>21.347709645699929</v>
      </c>
      <c r="AC905">
        <f>'[1]LT6.2a - Adj LT ST Implied'!O609</f>
        <v>11.235636655631543</v>
      </c>
      <c r="AD905">
        <f>'[1]LT6.2a - Adj LT ST Implied'!I609</f>
        <v>17.846272073359966</v>
      </c>
      <c r="AE905">
        <f>'[1]LT6.2a - Adj LT ST Implied'!N609</f>
        <v>24.449392740503157</v>
      </c>
      <c r="AF905">
        <f>'[1]LT6.2a - Adj LT ST Implied'!P609</f>
        <v>9.8154496403479818</v>
      </c>
    </row>
    <row r="906" spans="2:32">
      <c r="B906" s="2">
        <f t="shared" si="478"/>
        <v>905</v>
      </c>
      <c r="C906" s="10">
        <f>'[1]A - 12HR - Input'!C920</f>
        <v>43559</v>
      </c>
      <c r="D906" s="11">
        <f>'[1]A - 12HR - Input'!E920</f>
        <v>20.63</v>
      </c>
      <c r="E906" s="12">
        <f>'[1]A - 12HR - Input'!D920</f>
        <v>120.14</v>
      </c>
      <c r="F906" s="11">
        <f t="shared" si="476"/>
        <v>2478.4881999999998</v>
      </c>
      <c r="G906" s="12">
        <f t="shared" si="477"/>
        <v>0.21353863481750443</v>
      </c>
      <c r="H906" s="17">
        <f t="shared" si="456"/>
        <v>4.6829933180692365</v>
      </c>
      <c r="I906" s="17"/>
      <c r="J906" s="11">
        <f t="shared" si="440"/>
        <v>82286650.616813123</v>
      </c>
      <c r="K906" s="11">
        <f t="shared" si="463"/>
        <v>99668373.150353163</v>
      </c>
      <c r="L906" s="23">
        <f t="shared" si="471"/>
        <v>93772531.321510628</v>
      </c>
      <c r="M906" s="11">
        <f t="shared" si="449"/>
        <v>86840736.447576627</v>
      </c>
      <c r="N906" s="11">
        <f t="shared" si="443"/>
        <v>84620041.655076042</v>
      </c>
      <c r="O906" s="11">
        <f t="shared" si="431"/>
        <v>84311261.956737369</v>
      </c>
      <c r="P906" s="20">
        <f t="shared" si="457"/>
        <v>4468124.5254492266</v>
      </c>
      <c r="Q906" s="2">
        <f t="shared" si="458"/>
        <v>18.416373614506636</v>
      </c>
      <c r="R906" s="2">
        <f t="shared" si="464"/>
        <v>22.306534337319633</v>
      </c>
      <c r="S906" s="2">
        <f t="shared" si="472"/>
        <v>20.987000426556534</v>
      </c>
      <c r="T906" s="2">
        <f t="shared" si="450"/>
        <v>19.435612403583498</v>
      </c>
      <c r="U906" s="2">
        <f t="shared" si="444"/>
        <v>18.938604144334658</v>
      </c>
      <c r="V906" s="2">
        <f t="shared" si="432"/>
        <v>18.869496916776438</v>
      </c>
      <c r="W906" s="2">
        <f>'[1]A - 12HR - Input'!E920</f>
        <v>20.63</v>
      </c>
      <c r="X906" s="2">
        <f t="shared" si="459"/>
        <v>1.1201988204534297</v>
      </c>
      <c r="Y906" s="2">
        <f t="shared" si="460"/>
        <v>23.020467018133296</v>
      </c>
      <c r="Z906" s="2">
        <f t="shared" si="461"/>
        <v>10.313169224123717</v>
      </c>
      <c r="AA906">
        <f>'[1]LT6.2a - Adj LT ST Implied'!H610</f>
        <v>18.802221429322763</v>
      </c>
      <c r="AB906">
        <f>'[1]LT6.2a - Adj LT ST Implied'!M610</f>
        <v>21.43453242942795</v>
      </c>
      <c r="AC906">
        <f>'[1]LT6.2a - Adj LT ST Implied'!O610</f>
        <v>11.281332857593657</v>
      </c>
      <c r="AD906">
        <f>'[1]LT6.2a - Adj LT ST Implied'!I610</f>
        <v>17.889561258575068</v>
      </c>
      <c r="AE906">
        <f>'[1]LT6.2a - Adj LT ST Implied'!N610</f>
        <v>24.508698924247845</v>
      </c>
      <c r="AF906">
        <f>'[1]LT6.2a - Adj LT ST Implied'!P610</f>
        <v>9.8392586922162888</v>
      </c>
    </row>
    <row r="907" spans="2:32">
      <c r="B907" s="2">
        <f t="shared" si="478"/>
        <v>906</v>
      </c>
      <c r="C907" s="10">
        <f t="shared" ref="C907" si="482">C906</f>
        <v>43559</v>
      </c>
      <c r="D907" s="11">
        <f>'[1]A - 12HR - Input'!E921</f>
        <v>22.21</v>
      </c>
      <c r="E907" s="12">
        <f>'[1]A - 12HR - Input'!D921</f>
        <v>120.38</v>
      </c>
      <c r="F907" s="11">
        <f t="shared" si="476"/>
        <v>2673.6397999999999</v>
      </c>
      <c r="G907" s="12">
        <f t="shared" si="477"/>
        <v>0.21745278494654219</v>
      </c>
      <c r="H907" s="17">
        <f t="shared" si="456"/>
        <v>4.5986994383439903</v>
      </c>
      <c r="I907" s="17"/>
      <c r="J907" s="11">
        <f t="shared" si="440"/>
        <v>82711389.129772887</v>
      </c>
      <c r="K907" s="11">
        <f t="shared" si="463"/>
        <v>103078006.30474266</v>
      </c>
      <c r="L907" s="23">
        <f t="shared" si="471"/>
        <v>95360556.419428661</v>
      </c>
      <c r="M907" s="11">
        <f t="shared" si="449"/>
        <v>87324039.661366314</v>
      </c>
      <c r="N907" s="11">
        <f t="shared" si="443"/>
        <v>85127808.924672902</v>
      </c>
      <c r="O907" s="11">
        <f t="shared" ref="O907:O970" si="483">SUMPRODUCT(F798:F906,G798:G906)*40000/SUM(G798:G906)</f>
        <v>84663819.475158155</v>
      </c>
      <c r="P907" s="20">
        <f t="shared" si="457"/>
        <v>4473438.1714941859</v>
      </c>
      <c r="Q907" s="2">
        <f t="shared" si="458"/>
        <v>18.489445021690379</v>
      </c>
      <c r="R907" s="2">
        <f t="shared" si="464"/>
        <v>23.042233367967459</v>
      </c>
      <c r="S907" s="2">
        <f t="shared" si="472"/>
        <v>21.317061455568751</v>
      </c>
      <c r="T907" s="2">
        <f t="shared" si="450"/>
        <v>19.520564790146402</v>
      </c>
      <c r="U907" s="2">
        <f t="shared" si="444"/>
        <v>19.029615624762087</v>
      </c>
      <c r="V907" s="2">
        <f t="shared" ref="V907:V970" si="484">O907/P907</f>
        <v>18.925894631707706</v>
      </c>
      <c r="W907" s="2">
        <f>'[1]A - 12HR - Input'!E921</f>
        <v>22.21</v>
      </c>
      <c r="X907" s="2">
        <f t="shared" si="459"/>
        <v>1.2012258871991537</v>
      </c>
      <c r="Y907" s="2">
        <f t="shared" si="460"/>
        <v>23.111806277112976</v>
      </c>
      <c r="Z907" s="2">
        <f t="shared" si="461"/>
        <v>10.354089212146613</v>
      </c>
      <c r="AA907">
        <f>'[1]LT6.2a - Adj LT ST Implied'!H611</f>
        <v>18.903400167621019</v>
      </c>
      <c r="AB907">
        <f>'[1]LT6.2a - Adj LT ST Implied'!M611</f>
        <v>21.549876191087961</v>
      </c>
      <c r="AC907">
        <f>'[1]LT6.2a - Adj LT ST Implied'!O611</f>
        <v>11.342040100572611</v>
      </c>
      <c r="AD907">
        <f>'[1]LT6.2a - Adj LT ST Implied'!I611</f>
        <v>17.942062787202115</v>
      </c>
      <c r="AE907">
        <f>'[1]LT6.2a - Adj LT ST Implied'!N611</f>
        <v>24.580626018466898</v>
      </c>
      <c r="AF907">
        <f>'[1]LT6.2a - Adj LT ST Implied'!P611</f>
        <v>9.8681345329611645</v>
      </c>
    </row>
    <row r="908" spans="2:32">
      <c r="B908" s="2">
        <f t="shared" si="478"/>
        <v>907</v>
      </c>
      <c r="C908" s="10">
        <f>'[1]A - 12HR - Input'!C922</f>
        <v>43560</v>
      </c>
      <c r="D908" s="11">
        <f>'[1]A - 12HR - Input'!E922</f>
        <v>22.61</v>
      </c>
      <c r="E908" s="12">
        <f>'[1]A - 12HR - Input'!D922</f>
        <v>120.5</v>
      </c>
      <c r="F908" s="11">
        <f t="shared" si="476"/>
        <v>2724.5050000000001</v>
      </c>
      <c r="G908" s="12">
        <f t="shared" si="477"/>
        <v>0.22143868120829147</v>
      </c>
      <c r="H908" s="17">
        <f t="shared" si="456"/>
        <v>4.5159228484537977</v>
      </c>
      <c r="I908" s="17"/>
      <c r="J908" s="11">
        <f t="shared" si="440"/>
        <v>83165637.861306846</v>
      </c>
      <c r="K908" s="11">
        <f t="shared" si="463"/>
        <v>107972134.88597375</v>
      </c>
      <c r="L908" s="23">
        <f t="shared" si="471"/>
        <v>97151645.164094433</v>
      </c>
      <c r="M908" s="11">
        <f t="shared" si="449"/>
        <v>88037478.636504993</v>
      </c>
      <c r="N908" s="11">
        <f t="shared" si="443"/>
        <v>85675716.980112031</v>
      </c>
      <c r="O908" s="11">
        <f t="shared" si="483"/>
        <v>85180110.519533917</v>
      </c>
      <c r="P908" s="20">
        <f t="shared" si="457"/>
        <v>4478730.235342145</v>
      </c>
      <c r="Q908" s="2">
        <f t="shared" si="458"/>
        <v>18.569021461716492</v>
      </c>
      <c r="R908" s="2">
        <f t="shared" si="464"/>
        <v>24.107755817475667</v>
      </c>
      <c r="S908" s="2">
        <f t="shared" si="472"/>
        <v>21.691783174941033</v>
      </c>
      <c r="T908" s="2">
        <f t="shared" si="450"/>
        <v>19.656794227478073</v>
      </c>
      <c r="U908" s="2">
        <f t="shared" si="444"/>
        <v>19.129465825835116</v>
      </c>
      <c r="V908" s="2">
        <f t="shared" si="484"/>
        <v>19.018808020042922</v>
      </c>
      <c r="W908" s="2">
        <f>'[1]A - 12HR - Input'!E922</f>
        <v>22.61</v>
      </c>
      <c r="X908" s="2">
        <f t="shared" si="459"/>
        <v>1.2176193584898773</v>
      </c>
      <c r="Y908" s="2">
        <f t="shared" si="460"/>
        <v>23.211276827145614</v>
      </c>
      <c r="Z908" s="2">
        <f t="shared" si="461"/>
        <v>10.398652018561236</v>
      </c>
      <c r="AA908">
        <f>'[1]LT6.2a - Adj LT ST Implied'!H612</f>
        <v>19.006145678399495</v>
      </c>
      <c r="AB908">
        <f>'[1]LT6.2a - Adj LT ST Implied'!M612</f>
        <v>21.667006073375422</v>
      </c>
      <c r="AC908">
        <f>'[1]LT6.2a - Adj LT ST Implied'!O612</f>
        <v>11.403687407039696</v>
      </c>
      <c r="AD908">
        <f>'[1]LT6.2a - Adj LT ST Implied'!I612</f>
        <v>17.997409931233758</v>
      </c>
      <c r="AE908">
        <f>'[1]LT6.2a - Adj LT ST Implied'!N612</f>
        <v>24.656451605790249</v>
      </c>
      <c r="AF908">
        <f>'[1]LT6.2a - Adj LT ST Implied'!P612</f>
        <v>9.8985754621785684</v>
      </c>
    </row>
    <row r="909" spans="2:32">
      <c r="B909" s="2">
        <f t="shared" si="478"/>
        <v>908</v>
      </c>
      <c r="C909" s="10">
        <f t="shared" ref="C909" si="485">C908</f>
        <v>43560</v>
      </c>
      <c r="D909" s="11">
        <f>'[1]A - 12HR - Input'!E923</f>
        <v>24.66</v>
      </c>
      <c r="E909" s="12">
        <f>'[1]A - 12HR - Input'!D923</f>
        <v>120.37</v>
      </c>
      <c r="F909" s="11">
        <f t="shared" si="476"/>
        <v>2968.3242</v>
      </c>
      <c r="G909" s="12">
        <f t="shared" si="477"/>
        <v>0.22549763870498107</v>
      </c>
      <c r="H909" s="17">
        <f t="shared" si="456"/>
        <v>4.4346362371816301</v>
      </c>
      <c r="I909" s="17"/>
      <c r="J909" s="11">
        <f t="shared" si="440"/>
        <v>83786579.215205595</v>
      </c>
      <c r="K909" s="11">
        <f t="shared" si="463"/>
        <v>113900870.03027245</v>
      </c>
      <c r="L909" s="23">
        <f t="shared" si="471"/>
        <v>99540472.312357828</v>
      </c>
      <c r="M909" s="11">
        <f t="shared" si="449"/>
        <v>88801890.836190522</v>
      </c>
      <c r="N909" s="11">
        <f t="shared" si="443"/>
        <v>86416680.237048671</v>
      </c>
      <c r="O909" s="11">
        <f t="shared" si="483"/>
        <v>85729423.584174111</v>
      </c>
      <c r="P909" s="20">
        <f t="shared" si="457"/>
        <v>4483826.4451812701</v>
      </c>
      <c r="Q909" s="2">
        <f t="shared" si="458"/>
        <v>18.686401054895939</v>
      </c>
      <c r="R909" s="2">
        <f t="shared" si="464"/>
        <v>25.402604543866932</v>
      </c>
      <c r="S909" s="2">
        <f t="shared" si="472"/>
        <v>22.199894114843165</v>
      </c>
      <c r="T909" s="2">
        <f t="shared" si="450"/>
        <v>19.804934896984062</v>
      </c>
      <c r="U909" s="2">
        <f t="shared" si="444"/>
        <v>19.2729761719301</v>
      </c>
      <c r="V909" s="2">
        <f t="shared" si="484"/>
        <v>19.119701583522883</v>
      </c>
      <c r="W909" s="2">
        <f>'[1]A - 12HR - Input'!E923</f>
        <v>24.66</v>
      </c>
      <c r="X909" s="2">
        <f t="shared" si="459"/>
        <v>1.3196762676534199</v>
      </c>
      <c r="Y909" s="2">
        <f t="shared" si="460"/>
        <v>23.358001318619923</v>
      </c>
      <c r="Z909" s="2">
        <f t="shared" si="461"/>
        <v>10.464384590741727</v>
      </c>
      <c r="AA909">
        <f>'[1]LT6.2a - Adj LT ST Implied'!H613</f>
        <v>19.140949135332935</v>
      </c>
      <c r="AB909">
        <f>'[1]LT6.2a - Adj LT ST Implied'!M613</f>
        <v>21.820682014279544</v>
      </c>
      <c r="AC909">
        <f>'[1]LT6.2a - Adj LT ST Implied'!O613</f>
        <v>11.484569481199761</v>
      </c>
      <c r="AD909">
        <f>'[1]LT6.2a - Adj LT ST Implied'!I613</f>
        <v>18.074227386272867</v>
      </c>
      <c r="AE909">
        <f>'[1]LT6.2a - Adj LT ST Implied'!N613</f>
        <v>24.761691519193828</v>
      </c>
      <c r="AF909">
        <f>'[1]LT6.2a - Adj LT ST Implied'!P613</f>
        <v>9.9408250624500774</v>
      </c>
    </row>
    <row r="910" spans="2:32">
      <c r="B910" s="2">
        <f t="shared" si="478"/>
        <v>909</v>
      </c>
      <c r="C910" s="10">
        <f>'[1]A - 12HR - Input'!C924</f>
        <v>43561</v>
      </c>
      <c r="D910" s="11">
        <f>'[1]A - 12HR - Input'!E924</f>
        <v>24.72</v>
      </c>
      <c r="E910" s="12">
        <f>'[1]A - 12HR - Input'!D924</f>
        <v>120.57</v>
      </c>
      <c r="F910" s="11">
        <f t="shared" si="476"/>
        <v>2980.4903999999997</v>
      </c>
      <c r="G910" s="12">
        <f t="shared" si="477"/>
        <v>0.22963099664458358</v>
      </c>
      <c r="H910" s="17">
        <f t="shared" si="456"/>
        <v>4.3548127849123608</v>
      </c>
      <c r="I910" s="17"/>
      <c r="J910" s="11">
        <f t="shared" si="440"/>
        <v>84405327.246240675</v>
      </c>
      <c r="K910" s="11">
        <f t="shared" si="463"/>
        <v>118978501.80423813</v>
      </c>
      <c r="L910" s="23">
        <f t="shared" si="471"/>
        <v>101719304.42915747</v>
      </c>
      <c r="M910" s="11">
        <f t="shared" si="449"/>
        <v>89833771.592299297</v>
      </c>
      <c r="N910" s="11">
        <f t="shared" si="443"/>
        <v>87153249.406507313</v>
      </c>
      <c r="O910" s="11">
        <f t="shared" si="483"/>
        <v>86471307.720118538</v>
      </c>
      <c r="P910" s="20">
        <f t="shared" si="457"/>
        <v>4488971.3327495651</v>
      </c>
      <c r="Q910" s="2">
        <f t="shared" si="458"/>
        <v>18.802821624289834</v>
      </c>
      <c r="R910" s="2">
        <f t="shared" si="464"/>
        <v>26.504624998654631</v>
      </c>
      <c r="S910" s="2">
        <f t="shared" si="472"/>
        <v>22.659824910677877</v>
      </c>
      <c r="T910" s="2">
        <f t="shared" si="450"/>
        <v>20.01210632309267</v>
      </c>
      <c r="U910" s="2">
        <f t="shared" si="444"/>
        <v>19.41497125871031</v>
      </c>
      <c r="V910" s="2">
        <f t="shared" si="484"/>
        <v>19.263056346397629</v>
      </c>
      <c r="W910" s="2">
        <f>'[1]A - 12HR - Input'!E924</f>
        <v>24.72</v>
      </c>
      <c r="X910" s="2">
        <f t="shared" si="459"/>
        <v>1.3146962989887776</v>
      </c>
      <c r="Y910" s="2">
        <f t="shared" si="460"/>
        <v>23.503527030362292</v>
      </c>
      <c r="Z910" s="2">
        <f t="shared" si="461"/>
        <v>10.529580109602309</v>
      </c>
      <c r="AA910">
        <f>'[1]LT6.2a - Adj LT ST Implied'!H614</f>
        <v>19.25897781676483</v>
      </c>
      <c r="AB910">
        <f>'[1]LT6.2a - Adj LT ST Implied'!M614</f>
        <v>21.955234711111903</v>
      </c>
      <c r="AC910">
        <f>'[1]LT6.2a - Adj LT ST Implied'!O614</f>
        <v>11.555386690058898</v>
      </c>
      <c r="AD910">
        <f>'[1]LT6.2a - Adj LT ST Implied'!I614</f>
        <v>18.139501871449536</v>
      </c>
      <c r="AE910">
        <f>'[1]LT6.2a - Adj LT ST Implied'!N614</f>
        <v>24.851117563885865</v>
      </c>
      <c r="AF910">
        <f>'[1]LT6.2a - Adj LT ST Implied'!P614</f>
        <v>9.9767260292972448</v>
      </c>
    </row>
    <row r="911" spans="2:32">
      <c r="B911" s="2">
        <f t="shared" si="478"/>
        <v>910</v>
      </c>
      <c r="C911" s="10">
        <f t="shared" ref="C911" si="486">C910</f>
        <v>43561</v>
      </c>
      <c r="D911" s="11">
        <f>'[1]A - 12HR - Input'!E925</f>
        <v>24.1</v>
      </c>
      <c r="E911" s="12">
        <f>'[1]A - 12HR - Input'!D925</f>
        <v>119.66</v>
      </c>
      <c r="F911" s="11">
        <f t="shared" si="476"/>
        <v>2883.806</v>
      </c>
      <c r="G911" s="12">
        <f t="shared" si="477"/>
        <v>0.23384011878267169</v>
      </c>
      <c r="H911" s="17">
        <f t="shared" si="456"/>
        <v>4.2764261547839375</v>
      </c>
      <c r="I911" s="17"/>
      <c r="J911" s="11">
        <f t="shared" si="440"/>
        <v>84943442.510021031</v>
      </c>
      <c r="K911" s="11">
        <f t="shared" si="463"/>
        <v>117268366.75681129</v>
      </c>
      <c r="L911" s="23">
        <f t="shared" si="471"/>
        <v>103524111.74779227</v>
      </c>
      <c r="M911" s="11">
        <f t="shared" si="449"/>
        <v>90859683.365598097</v>
      </c>
      <c r="N911" s="11">
        <f t="shared" si="443"/>
        <v>87794812.265012279</v>
      </c>
      <c r="O911" s="11">
        <f t="shared" si="483"/>
        <v>87208760.250439838</v>
      </c>
      <c r="P911" s="20">
        <f t="shared" si="457"/>
        <v>4493364.1774003096</v>
      </c>
      <c r="Q911" s="2">
        <f t="shared" si="458"/>
        <v>18.904197202009584</v>
      </c>
      <c r="R911" s="2">
        <f t="shared" si="464"/>
        <v>26.098122058884247</v>
      </c>
      <c r="S911" s="2">
        <f t="shared" si="472"/>
        <v>23.039332593710977</v>
      </c>
      <c r="T911" s="2">
        <f t="shared" si="450"/>
        <v>20.220858977463536</v>
      </c>
      <c r="U911" s="2">
        <f t="shared" si="444"/>
        <v>19.538770684687087</v>
      </c>
      <c r="V911" s="2">
        <f t="shared" si="484"/>
        <v>19.40834457377446</v>
      </c>
      <c r="W911" s="2">
        <f>'[1]A - 12HR - Input'!E925</f>
        <v>24.1</v>
      </c>
      <c r="X911" s="2">
        <f t="shared" si="459"/>
        <v>1.2748491640490338</v>
      </c>
      <c r="Y911" s="2">
        <f t="shared" si="460"/>
        <v>23.63024650251198</v>
      </c>
      <c r="Z911" s="2">
        <f t="shared" si="461"/>
        <v>10.586350433125368</v>
      </c>
      <c r="AA911">
        <f>'[1]LT6.2a - Adj LT ST Implied'!H615</f>
        <v>19.402669400476373</v>
      </c>
      <c r="AB911">
        <f>'[1]LT6.2a - Adj LT ST Implied'!M615</f>
        <v>22.119043116543065</v>
      </c>
      <c r="AC911">
        <f>'[1]LT6.2a - Adj LT ST Implied'!O615</f>
        <v>11.641601640285824</v>
      </c>
      <c r="AD911">
        <f>'[1]LT6.2a - Adj LT ST Implied'!I615</f>
        <v>18.20938567047844</v>
      </c>
      <c r="AE911">
        <f>'[1]LT6.2a - Adj LT ST Implied'!N615</f>
        <v>24.946858368555464</v>
      </c>
      <c r="AF911">
        <f>'[1]LT6.2a - Adj LT ST Implied'!P615</f>
        <v>10.015162118763143</v>
      </c>
    </row>
    <row r="912" spans="2:32">
      <c r="B912" s="2">
        <f t="shared" si="478"/>
        <v>911</v>
      </c>
      <c r="C912" s="10">
        <f>'[1]A - 12HR - Input'!C926</f>
        <v>43562</v>
      </c>
      <c r="D912" s="11">
        <f>'[1]A - 12HR - Input'!E926</f>
        <v>23.25</v>
      </c>
      <c r="E912" s="12">
        <f>'[1]A - 12HR - Input'!D926</f>
        <v>118.8</v>
      </c>
      <c r="F912" s="11">
        <f t="shared" si="476"/>
        <v>2762.1</v>
      </c>
      <c r="G912" s="12">
        <f t="shared" si="477"/>
        <v>0.23812639387237441</v>
      </c>
      <c r="H912" s="17">
        <f t="shared" si="456"/>
        <v>4.1994504839978273</v>
      </c>
      <c r="I912" s="17"/>
      <c r="J912" s="11">
        <f t="shared" si="440"/>
        <v>85384973.641286746</v>
      </c>
      <c r="K912" s="11">
        <f t="shared" si="463"/>
        <v>112896013.96569124</v>
      </c>
      <c r="L912" s="23">
        <f t="shared" si="471"/>
        <v>104738485.47124222</v>
      </c>
      <c r="M912" s="11">
        <f t="shared" si="449"/>
        <v>91758192.19327046</v>
      </c>
      <c r="N912" s="11">
        <f t="shared" si="443"/>
        <v>88306909.164757118</v>
      </c>
      <c r="O912" s="11">
        <f t="shared" si="483"/>
        <v>87835278.470980555</v>
      </c>
      <c r="P912" s="20">
        <f t="shared" si="457"/>
        <v>4497058.7508473415</v>
      </c>
      <c r="Q912" s="2">
        <f t="shared" si="458"/>
        <v>18.986848598586445</v>
      </c>
      <c r="R912" s="2">
        <f t="shared" si="464"/>
        <v>25.104411621133309</v>
      </c>
      <c r="S912" s="2">
        <f t="shared" si="472"/>
        <v>23.290441880819827</v>
      </c>
      <c r="T912" s="2">
        <f t="shared" si="450"/>
        <v>20.404045683410576</v>
      </c>
      <c r="U912" s="2">
        <f t="shared" si="444"/>
        <v>19.636592283371485</v>
      </c>
      <c r="V912" s="2">
        <f t="shared" si="484"/>
        <v>19.531716914845848</v>
      </c>
      <c r="W912" s="2">
        <f>'[1]A - 12HR - Input'!E926</f>
        <v>23.25</v>
      </c>
      <c r="X912" s="2">
        <f t="shared" si="459"/>
        <v>1.2245318057537438</v>
      </c>
      <c r="Y912" s="2">
        <f t="shared" si="460"/>
        <v>23.733560748233057</v>
      </c>
      <c r="Z912" s="2">
        <f t="shared" si="461"/>
        <v>10.63263521520841</v>
      </c>
      <c r="AA912">
        <f>'[1]LT6.2a - Adj LT ST Implied'!H616</f>
        <v>19.495397564895864</v>
      </c>
      <c r="AB912">
        <f>'[1]LT6.2a - Adj LT ST Implied'!M616</f>
        <v>22.224753223981281</v>
      </c>
      <c r="AC912">
        <f>'[1]LT6.2a - Adj LT ST Implied'!O616</f>
        <v>11.697238538937517</v>
      </c>
      <c r="AD912">
        <f>'[1]LT6.2a - Adj LT ST Implied'!I616</f>
        <v>18.270942602036126</v>
      </c>
      <c r="AE912">
        <f>'[1]LT6.2a - Adj LT ST Implied'!N616</f>
        <v>25.031191364789493</v>
      </c>
      <c r="AF912">
        <f>'[1]LT6.2a - Adj LT ST Implied'!P616</f>
        <v>10.049018431119871</v>
      </c>
    </row>
    <row r="913" spans="2:32">
      <c r="B913" s="2">
        <f t="shared" si="478"/>
        <v>912</v>
      </c>
      <c r="C913" s="10">
        <f t="shared" ref="C913" si="487">C912</f>
        <v>43562</v>
      </c>
      <c r="D913" s="11">
        <f>'[1]A - 12HR - Input'!E927</f>
        <v>25.67</v>
      </c>
      <c r="E913" s="12">
        <f>'[1]A - 12HR - Input'!D927</f>
        <v>117.08</v>
      </c>
      <c r="F913" s="11">
        <f t="shared" si="476"/>
        <v>3005.4436000000001</v>
      </c>
      <c r="G913" s="12">
        <f t="shared" si="477"/>
        <v>0.24249123612258086</v>
      </c>
      <c r="H913" s="17">
        <f t="shared" si="456"/>
        <v>4.1238603752858669</v>
      </c>
      <c r="I913" s="17"/>
      <c r="J913" s="11">
        <f t="shared" si="440"/>
        <v>85993764.611554816</v>
      </c>
      <c r="K913" s="11">
        <f t="shared" si="463"/>
        <v>115395071.64480323</v>
      </c>
      <c r="L913" s="23">
        <f t="shared" si="471"/>
        <v>106683237.20866954</v>
      </c>
      <c r="M913" s="11">
        <f t="shared" si="449"/>
        <v>92485869.880519375</v>
      </c>
      <c r="N913" s="11">
        <f t="shared" si="443"/>
        <v>89015580.648764163</v>
      </c>
      <c r="O913" s="11">
        <f t="shared" si="483"/>
        <v>88352017.602645993</v>
      </c>
      <c r="P913" s="20">
        <f t="shared" si="457"/>
        <v>4499450.4473790461</v>
      </c>
      <c r="Q913" s="2">
        <f t="shared" si="458"/>
        <v>19.112059487541782</v>
      </c>
      <c r="R913" s="2">
        <f t="shared" si="464"/>
        <v>25.646481274623543</v>
      </c>
      <c r="S913" s="2">
        <f t="shared" si="472"/>
        <v>23.710281612460715</v>
      </c>
      <c r="T913" s="2">
        <f t="shared" si="450"/>
        <v>20.554925754186911</v>
      </c>
      <c r="U913" s="2">
        <f t="shared" si="444"/>
        <v>19.783656179748842</v>
      </c>
      <c r="V913" s="2">
        <f t="shared" si="484"/>
        <v>19.636179714816397</v>
      </c>
      <c r="W913" s="2">
        <f>'[1]A - 12HR - Input'!E927</f>
        <v>25.67</v>
      </c>
      <c r="X913" s="2">
        <f t="shared" si="459"/>
        <v>1.3431310224171822</v>
      </c>
      <c r="Y913" s="2">
        <f t="shared" si="460"/>
        <v>23.890074359427228</v>
      </c>
      <c r="Z913" s="2">
        <f t="shared" si="461"/>
        <v>10.702753313023399</v>
      </c>
      <c r="AA913">
        <f>'[1]LT6.2a - Adj LT ST Implied'!H617</f>
        <v>19.652678846394728</v>
      </c>
      <c r="AB913">
        <f>'[1]LT6.2a - Adj LT ST Implied'!M617</f>
        <v>22.40405388488999</v>
      </c>
      <c r="AC913">
        <f>'[1]LT6.2a - Adj LT ST Implied'!O617</f>
        <v>11.791607307836836</v>
      </c>
      <c r="AD913">
        <f>'[1]LT6.2a - Adj LT ST Implied'!I617</f>
        <v>18.354521220498668</v>
      </c>
      <c r="AE913">
        <f>'[1]LT6.2a - Adj LT ST Implied'!N617</f>
        <v>25.145694072083177</v>
      </c>
      <c r="AF913">
        <f>'[1]LT6.2a - Adj LT ST Implied'!P617</f>
        <v>10.094986671274269</v>
      </c>
    </row>
    <row r="914" spans="2:32">
      <c r="B914" s="2">
        <f t="shared" si="478"/>
        <v>913</v>
      </c>
      <c r="C914" s="10">
        <f>'[1]A - 12HR - Input'!C928</f>
        <v>43563</v>
      </c>
      <c r="D914" s="11">
        <f>'[1]A - 12HR - Input'!E928</f>
        <v>25.71</v>
      </c>
      <c r="E914" s="12">
        <f>'[1]A - 12HR - Input'!D928</f>
        <v>115.44</v>
      </c>
      <c r="F914" s="11">
        <f t="shared" si="476"/>
        <v>2967.9623999999999</v>
      </c>
      <c r="G914" s="12">
        <f t="shared" si="477"/>
        <v>0.24693608566454264</v>
      </c>
      <c r="H914" s="17">
        <f t="shared" si="456"/>
        <v>4.0496308885307206</v>
      </c>
      <c r="I914" s="17"/>
      <c r="J914" s="11">
        <f t="shared" si="440"/>
        <v>86566599.676928878</v>
      </c>
      <c r="K914" s="11">
        <f t="shared" si="463"/>
        <v>119461312.11301714</v>
      </c>
      <c r="L914" s="23">
        <f t="shared" si="471"/>
        <v>108233699.73126413</v>
      </c>
      <c r="M914" s="11">
        <f t="shared" si="449"/>
        <v>93471830.82083036</v>
      </c>
      <c r="N914" s="11">
        <f t="shared" si="443"/>
        <v>89679416.365882933</v>
      </c>
      <c r="O914" s="11">
        <f t="shared" si="483"/>
        <v>89061854.694867596</v>
      </c>
      <c r="P914" s="20">
        <f t="shared" si="457"/>
        <v>4500620.226715954</v>
      </c>
      <c r="Q914" s="2">
        <f t="shared" si="458"/>
        <v>19.234371112466746</v>
      </c>
      <c r="R914" s="2">
        <f t="shared" si="464"/>
        <v>26.543299833184673</v>
      </c>
      <c r="S914" s="2">
        <f t="shared" si="472"/>
        <v>24.048618696770355</v>
      </c>
      <c r="T914" s="2">
        <f t="shared" si="450"/>
        <v>20.76865545463621</v>
      </c>
      <c r="U914" s="2">
        <f t="shared" si="444"/>
        <v>19.926012826752299</v>
      </c>
      <c r="V914" s="2">
        <f t="shared" si="484"/>
        <v>19.788795812228511</v>
      </c>
      <c r="W914" s="2">
        <f>'[1]A - 12HR - Input'!E928</f>
        <v>25.71</v>
      </c>
      <c r="X914" s="2">
        <f t="shared" si="459"/>
        <v>1.3366696446517079</v>
      </c>
      <c r="Y914" s="2">
        <f t="shared" si="460"/>
        <v>24.042963890583433</v>
      </c>
      <c r="Z914" s="2">
        <f t="shared" si="461"/>
        <v>10.77124782298138</v>
      </c>
      <c r="AA914">
        <f>'[1]LT6.2a - Adj LT ST Implied'!H618</f>
        <v>19.766730302453247</v>
      </c>
      <c r="AB914">
        <f>'[1]LT6.2a - Adj LT ST Implied'!M618</f>
        <v>22.5340725447967</v>
      </c>
      <c r="AC914">
        <f>'[1]LT6.2a - Adj LT ST Implied'!O618</f>
        <v>11.860038181471948</v>
      </c>
      <c r="AD914">
        <f>'[1]LT6.2a - Adj LT ST Implied'!I618</f>
        <v>18.414807452899137</v>
      </c>
      <c r="AE914">
        <f>'[1]LT6.2a - Adj LT ST Implied'!N618</f>
        <v>25.228286210471818</v>
      </c>
      <c r="AF914">
        <f>'[1]LT6.2a - Adj LT ST Implied'!P618</f>
        <v>10.128144099094525</v>
      </c>
    </row>
    <row r="915" spans="2:32">
      <c r="B915" s="2">
        <f t="shared" si="478"/>
        <v>914</v>
      </c>
      <c r="C915" s="10">
        <f t="shared" ref="C915" si="488">C914</f>
        <v>43563</v>
      </c>
      <c r="D915" s="11">
        <f>'[1]A - 12HR - Input'!E929</f>
        <v>26.15</v>
      </c>
      <c r="E915" s="12">
        <f>'[1]A - 12HR - Input'!D929</f>
        <v>112.27</v>
      </c>
      <c r="F915" s="11">
        <f t="shared" si="476"/>
        <v>2935.8604999999998</v>
      </c>
      <c r="G915" s="12">
        <f t="shared" si="477"/>
        <v>0.25146240902702915</v>
      </c>
      <c r="H915" s="17">
        <f t="shared" si="456"/>
        <v>3.9767375325371681</v>
      </c>
      <c r="I915" s="17"/>
      <c r="J915" s="11">
        <f t="shared" si="440"/>
        <v>87106307.374545231</v>
      </c>
      <c r="K915" s="11">
        <f t="shared" si="463"/>
        <v>118070627.18062562</v>
      </c>
      <c r="L915" s="23">
        <f t="shared" si="471"/>
        <v>109729963.4417993</v>
      </c>
      <c r="M915" s="11">
        <f t="shared" si="449"/>
        <v>94393294.104669049</v>
      </c>
      <c r="N915" s="11">
        <f t="shared" si="443"/>
        <v>90302970.495300919</v>
      </c>
      <c r="O915" s="11">
        <f t="shared" si="483"/>
        <v>89725977.577333063</v>
      </c>
      <c r="P915" s="20">
        <f t="shared" si="457"/>
        <v>4499485.997641149</v>
      </c>
      <c r="Q915" s="2">
        <f t="shared" si="458"/>
        <v>19.359168451732181</v>
      </c>
      <c r="R915" s="2">
        <f t="shared" si="464"/>
        <v>26.240914460568167</v>
      </c>
      <c r="S915" s="2">
        <f t="shared" si="472"/>
        <v>24.387221895862133</v>
      </c>
      <c r="T915" s="2">
        <f t="shared" si="450"/>
        <v>20.978683821697555</v>
      </c>
      <c r="U915" s="2">
        <f t="shared" si="444"/>
        <v>20.069619183756135</v>
      </c>
      <c r="V915" s="2">
        <f t="shared" si="484"/>
        <v>19.94138388793116</v>
      </c>
      <c r="W915" s="2">
        <f>'[1]A - 12HR - Input'!E929</f>
        <v>26.15</v>
      </c>
      <c r="X915" s="2">
        <f t="shared" si="459"/>
        <v>1.3507811590771195</v>
      </c>
      <c r="Y915" s="2">
        <f t="shared" si="460"/>
        <v>24.198960564665228</v>
      </c>
      <c r="Z915" s="2">
        <f t="shared" si="461"/>
        <v>10.841134332970022</v>
      </c>
      <c r="AA915">
        <f>'[1]LT6.2a - Adj LT ST Implied'!H619</f>
        <v>19.925070155439066</v>
      </c>
      <c r="AB915">
        <f>'[1]LT6.2a - Adj LT ST Implied'!M619</f>
        <v>22.714579977200533</v>
      </c>
      <c r="AC915">
        <f>'[1]LT6.2a - Adj LT ST Implied'!O619</f>
        <v>11.955042093263438</v>
      </c>
      <c r="AD915">
        <f>'[1]LT6.2a - Adj LT ST Implied'!I619</f>
        <v>18.489740579341333</v>
      </c>
      <c r="AE915">
        <f>'[1]LT6.2a - Adj LT ST Implied'!N619</f>
        <v>25.33094459369763</v>
      </c>
      <c r="AF915">
        <f>'[1]LT6.2a - Adj LT ST Implied'!P619</f>
        <v>10.169357318637735</v>
      </c>
    </row>
    <row r="916" spans="2:32">
      <c r="B916" s="2">
        <f t="shared" si="478"/>
        <v>915</v>
      </c>
      <c r="C916" s="10">
        <f>'[1]A - 12HR - Input'!C930</f>
        <v>43564</v>
      </c>
      <c r="D916" s="11">
        <f>'[1]A - 12HR - Input'!E930</f>
        <v>25.03</v>
      </c>
      <c r="E916" s="12">
        <f>'[1]A - 12HR - Input'!D930</f>
        <v>109.62</v>
      </c>
      <c r="F916" s="11">
        <f t="shared" si="476"/>
        <v>2743.7886000000003</v>
      </c>
      <c r="G916" s="12">
        <f t="shared" si="477"/>
        <v>0.25607169962019266</v>
      </c>
      <c r="H916" s="17">
        <f t="shared" si="456"/>
        <v>3.9051562569514986</v>
      </c>
      <c r="I916" s="17"/>
      <c r="J916" s="11">
        <f t="shared" si="440"/>
        <v>87497035.291390494</v>
      </c>
      <c r="K916" s="11">
        <f t="shared" si="463"/>
        <v>113558095.07568114</v>
      </c>
      <c r="L916" s="23">
        <f t="shared" si="471"/>
        <v>110656619.86065036</v>
      </c>
      <c r="M916" s="11">
        <f t="shared" si="449"/>
        <v>95256697.772530377</v>
      </c>
      <c r="N916" s="11">
        <f t="shared" si="443"/>
        <v>90753146.054711938</v>
      </c>
      <c r="O916" s="11">
        <f t="shared" si="483"/>
        <v>90349115.261397064</v>
      </c>
      <c r="P916" s="20">
        <f t="shared" si="457"/>
        <v>4496468.695822834</v>
      </c>
      <c r="Q916" s="2">
        <f t="shared" si="458"/>
        <v>19.459055808099855</v>
      </c>
      <c r="R916" s="2">
        <f t="shared" si="464"/>
        <v>25.254950664101198</v>
      </c>
      <c r="S916" s="2">
        <f t="shared" si="472"/>
        <v>24.6096720218355</v>
      </c>
      <c r="T916" s="2">
        <f t="shared" si="450"/>
        <v>21.184779482846775</v>
      </c>
      <c r="U916" s="2">
        <f t="shared" si="444"/>
        <v>20.183204241813254</v>
      </c>
      <c r="V916" s="2">
        <f t="shared" si="484"/>
        <v>20.093349108675064</v>
      </c>
      <c r="W916" s="2">
        <f>'[1]A - 12HR - Input'!E930</f>
        <v>25.03</v>
      </c>
      <c r="X916" s="2">
        <f t="shared" si="459"/>
        <v>1.2862905706648537</v>
      </c>
      <c r="Y916" s="2">
        <f t="shared" si="460"/>
        <v>24.32381976012482</v>
      </c>
      <c r="Z916" s="2">
        <f t="shared" si="461"/>
        <v>10.89707125253592</v>
      </c>
      <c r="AA916">
        <f>'[1]LT6.2a - Adj LT ST Implied'!H620</f>
        <v>20.050957854706077</v>
      </c>
      <c r="AB916">
        <f>'[1]LT6.2a - Adj LT ST Implied'!M620</f>
        <v>22.858091954364927</v>
      </c>
      <c r="AC916">
        <f>'[1]LT6.2a - Adj LT ST Implied'!O620</f>
        <v>12.030574712823645</v>
      </c>
      <c r="AD916">
        <f>'[1]LT6.2a - Adj LT ST Implied'!I620</f>
        <v>18.558422243126898</v>
      </c>
      <c r="AE916">
        <f>'[1]LT6.2a - Adj LT ST Implied'!N620</f>
        <v>25.425038473083852</v>
      </c>
      <c r="AF916">
        <f>'[1]LT6.2a - Adj LT ST Implied'!P620</f>
        <v>10.207132233719795</v>
      </c>
    </row>
    <row r="917" spans="2:32">
      <c r="B917" s="2">
        <f t="shared" si="478"/>
        <v>916</v>
      </c>
      <c r="C917" s="10">
        <f t="shared" ref="C917" si="489">C916</f>
        <v>43564</v>
      </c>
      <c r="D917" s="11">
        <f>'[1]A - 12HR - Input'!E931</f>
        <v>26.04</v>
      </c>
      <c r="E917" s="12">
        <f>'[1]A - 12HR - Input'!D931</f>
        <v>106.83</v>
      </c>
      <c r="F917" s="11">
        <f t="shared" si="476"/>
        <v>2781.8532</v>
      </c>
      <c r="G917" s="12">
        <f t="shared" si="477"/>
        <v>0.26076547822830209</v>
      </c>
      <c r="H917" s="17">
        <f t="shared" si="456"/>
        <v>3.8348634443263716</v>
      </c>
      <c r="I917" s="17"/>
      <c r="J917" s="11">
        <f t="shared" si="440"/>
        <v>87909109.042196348</v>
      </c>
      <c r="K917" s="11">
        <f t="shared" si="463"/>
        <v>110519749.85267407</v>
      </c>
      <c r="L917" s="23">
        <f t="shared" si="471"/>
        <v>111622926.51728249</v>
      </c>
      <c r="M917" s="11">
        <f t="shared" si="449"/>
        <v>95860298.406901732</v>
      </c>
      <c r="N917" s="11">
        <f t="shared" si="443"/>
        <v>91227030.83168067</v>
      </c>
      <c r="O917" s="11">
        <f t="shared" si="483"/>
        <v>90800697.801079765</v>
      </c>
      <c r="P917" s="20">
        <f t="shared" si="457"/>
        <v>4491503.1657852856</v>
      </c>
      <c r="Q917" s="2">
        <f t="shared" si="458"/>
        <v>19.572313721574879</v>
      </c>
      <c r="R917" s="2">
        <f t="shared" si="464"/>
        <v>24.60640586754457</v>
      </c>
      <c r="S917" s="2">
        <f t="shared" si="472"/>
        <v>24.852020002476511</v>
      </c>
      <c r="T917" s="2">
        <f t="shared" si="450"/>
        <v>21.342587296193457</v>
      </c>
      <c r="U917" s="2">
        <f t="shared" si="444"/>
        <v>20.311024497681885</v>
      </c>
      <c r="V917" s="2">
        <f t="shared" si="484"/>
        <v>20.216104597847778</v>
      </c>
      <c r="W917" s="2">
        <f>'[1]A - 12HR - Input'!E931</f>
        <v>26.04</v>
      </c>
      <c r="X917" s="2">
        <f t="shared" si="459"/>
        <v>1.3304507770737235</v>
      </c>
      <c r="Y917" s="2">
        <f t="shared" si="460"/>
        <v>24.465392151968601</v>
      </c>
      <c r="Z917" s="2">
        <f t="shared" si="461"/>
        <v>10.960495684081934</v>
      </c>
      <c r="AA917">
        <f>'[1]LT6.2a - Adj LT ST Implied'!H621</f>
        <v>20.238810177600129</v>
      </c>
      <c r="AB917">
        <f>'[1]LT6.2a - Adj LT ST Implied'!M621</f>
        <v>23.072243602464145</v>
      </c>
      <c r="AC917">
        <f>'[1]LT6.2a - Adj LT ST Implied'!O621</f>
        <v>12.143286106560078</v>
      </c>
      <c r="AD917">
        <f>'[1]LT6.2a - Adj LT ST Implied'!I621</f>
        <v>18.660747221273944</v>
      </c>
      <c r="AE917">
        <f>'[1]LT6.2a - Adj LT ST Implied'!N621</f>
        <v>25.565223693145306</v>
      </c>
      <c r="AF917">
        <f>'[1]LT6.2a - Adj LT ST Implied'!P621</f>
        <v>10.263410971700671</v>
      </c>
    </row>
    <row r="918" spans="2:32">
      <c r="B918" s="2">
        <f t="shared" si="478"/>
        <v>917</v>
      </c>
      <c r="C918" s="10">
        <f>'[1]A - 12HR - Input'!C932</f>
        <v>43565</v>
      </c>
      <c r="D918" s="11">
        <f>'[1]A - 12HR - Input'!E932</f>
        <v>26.11</v>
      </c>
      <c r="E918" s="12">
        <f>'[1]A - 12HR - Input'!D932</f>
        <v>105.44</v>
      </c>
      <c r="F918" s="11">
        <f t="shared" si="476"/>
        <v>2753.0383999999999</v>
      </c>
      <c r="G918" s="12">
        <f t="shared" si="477"/>
        <v>0.26554529351150929</v>
      </c>
      <c r="H918" s="17">
        <f t="shared" si="456"/>
        <v>3.7658359023284964</v>
      </c>
      <c r="I918" s="17"/>
      <c r="J918" s="11">
        <f t="shared" si="440"/>
        <v>88292742.676583454</v>
      </c>
      <c r="K918" s="11">
        <f t="shared" si="463"/>
        <v>110692598.23208879</v>
      </c>
      <c r="L918" s="23">
        <f t="shared" si="471"/>
        <v>112110643.94423831</v>
      </c>
      <c r="M918" s="11">
        <f t="shared" si="449"/>
        <v>96519851.724850312</v>
      </c>
      <c r="N918" s="11">
        <f t="shared" si="443"/>
        <v>91663102.710014701</v>
      </c>
      <c r="O918" s="11">
        <f t="shared" si="483"/>
        <v>91270555.113792136</v>
      </c>
      <c r="P918" s="20">
        <f t="shared" si="457"/>
        <v>4485636.5264498862</v>
      </c>
      <c r="Q918" s="2">
        <f t="shared" si="458"/>
        <v>19.683436710923587</v>
      </c>
      <c r="R918" s="2">
        <f t="shared" si="464"/>
        <v>24.677121648038518</v>
      </c>
      <c r="S918" s="2">
        <f t="shared" si="472"/>
        <v>24.993251968403957</v>
      </c>
      <c r="T918" s="2">
        <f t="shared" si="450"/>
        <v>21.517537400927136</v>
      </c>
      <c r="U918" s="2">
        <f t="shared" si="444"/>
        <v>20.434803883354451</v>
      </c>
      <c r="V918" s="2">
        <f t="shared" si="484"/>
        <v>20.347291755720416</v>
      </c>
      <c r="W918" s="2">
        <f>'[1]A - 12HR - Input'!E932</f>
        <v>26.11</v>
      </c>
      <c r="X918" s="2">
        <f t="shared" si="459"/>
        <v>1.3264959967844387</v>
      </c>
      <c r="Y918" s="2">
        <f t="shared" si="460"/>
        <v>24.604295888654484</v>
      </c>
      <c r="Z918" s="2">
        <f t="shared" si="461"/>
        <v>11.02272455811721</v>
      </c>
      <c r="AA918">
        <f>'[1]LT6.2a - Adj LT ST Implied'!H622</f>
        <v>20.53304923926547</v>
      </c>
      <c r="AB918">
        <f>'[1]LT6.2a - Adj LT ST Implied'!M622</f>
        <v>23.407676132762635</v>
      </c>
      <c r="AC918">
        <f>'[1]LT6.2a - Adj LT ST Implied'!O622</f>
        <v>12.319829543559282</v>
      </c>
      <c r="AD918">
        <f>'[1]LT6.2a - Adj LT ST Implied'!I622</f>
        <v>18.819823261903007</v>
      </c>
      <c r="AE918">
        <f>'[1]LT6.2a - Adj LT ST Implied'!N622</f>
        <v>25.783157868807123</v>
      </c>
      <c r="AF918">
        <f>'[1]LT6.2a - Adj LT ST Implied'!P622</f>
        <v>10.350902794046656</v>
      </c>
    </row>
    <row r="919" spans="2:32">
      <c r="B919" s="2">
        <f t="shared" si="478"/>
        <v>918</v>
      </c>
      <c r="C919" s="10">
        <f t="shared" ref="C919" si="490">C918</f>
        <v>43565</v>
      </c>
      <c r="D919" s="11">
        <f>'[1]A - 12HR - Input'!E933</f>
        <v>25.97</v>
      </c>
      <c r="E919" s="12">
        <f>'[1]A - 12HR - Input'!D933</f>
        <v>108.37</v>
      </c>
      <c r="F919" s="11">
        <f t="shared" si="476"/>
        <v>2814.3688999999999</v>
      </c>
      <c r="G919" s="12">
        <f t="shared" si="477"/>
        <v>0.27041272251681187</v>
      </c>
      <c r="H919" s="17">
        <f t="shared" si="456"/>
        <v>3.6980508560865841</v>
      </c>
      <c r="I919" s="17"/>
      <c r="J919" s="11">
        <f t="shared" si="440"/>
        <v>88713533.166004822</v>
      </c>
      <c r="K919" s="11">
        <f t="shared" si="463"/>
        <v>111359285.74772955</v>
      </c>
      <c r="L919" s="23">
        <f t="shared" si="471"/>
        <v>112887842.52308403</v>
      </c>
      <c r="M919" s="11">
        <f t="shared" si="449"/>
        <v>97099313.611832529</v>
      </c>
      <c r="N919" s="11">
        <f t="shared" si="443"/>
        <v>92139865.186293304</v>
      </c>
      <c r="O919" s="11">
        <f t="shared" si="483"/>
        <v>91705285.114302918</v>
      </c>
      <c r="P919" s="20">
        <f t="shared" si="457"/>
        <v>4481983.8897912819</v>
      </c>
      <c r="Q919" s="2">
        <f t="shared" si="458"/>
        <v>19.793362793665921</v>
      </c>
      <c r="R919" s="2">
        <f t="shared" si="464"/>
        <v>24.845980816971512</v>
      </c>
      <c r="S919" s="2">
        <f t="shared" si="472"/>
        <v>25.187025500071805</v>
      </c>
      <c r="T919" s="2">
        <f t="shared" si="450"/>
        <v>21.664360247478328</v>
      </c>
      <c r="U919" s="2">
        <f t="shared" si="444"/>
        <v>20.557830517008863</v>
      </c>
      <c r="V919" s="2">
        <f t="shared" si="484"/>
        <v>20.460868974380332</v>
      </c>
      <c r="W919" s="2">
        <f>'[1]A - 12HR - Input'!E933</f>
        <v>25.97</v>
      </c>
      <c r="X919" s="2">
        <f t="shared" si="459"/>
        <v>1.3120559791037967</v>
      </c>
      <c r="Y919" s="2">
        <f t="shared" si="460"/>
        <v>24.741703492082401</v>
      </c>
      <c r="Z919" s="2">
        <f t="shared" si="461"/>
        <v>11.084283164452916</v>
      </c>
      <c r="AA919">
        <f>'[1]LT6.2a - Adj LT ST Implied'!H623</f>
        <v>20.755755640371781</v>
      </c>
      <c r="AB919">
        <f>'[1]LT6.2a - Adj LT ST Implied'!M623</f>
        <v>23.661561430023827</v>
      </c>
      <c r="AC919">
        <f>'[1]LT6.2a - Adj LT ST Implied'!O623</f>
        <v>12.453453384223069</v>
      </c>
      <c r="AD919">
        <f>'[1]LT6.2a - Adj LT ST Implied'!I623</f>
        <v>18.938275832686703</v>
      </c>
      <c r="AE919">
        <f>'[1]LT6.2a - Adj LT ST Implied'!N623</f>
        <v>25.945437890780784</v>
      </c>
      <c r="AF919">
        <f>'[1]LT6.2a - Adj LT ST Implied'!P623</f>
        <v>10.416051707977687</v>
      </c>
    </row>
    <row r="920" spans="2:32">
      <c r="B920" s="2">
        <f t="shared" si="478"/>
        <v>919</v>
      </c>
      <c r="C920" s="10">
        <f>'[1]A - 12HR - Input'!C934</f>
        <v>43566</v>
      </c>
      <c r="D920" s="11">
        <f>'[1]A - 12HR - Input'!E934</f>
        <v>25.9</v>
      </c>
      <c r="E920" s="12">
        <f>'[1]A - 12HR - Input'!D934</f>
        <v>111.72</v>
      </c>
      <c r="F920" s="11">
        <f t="shared" si="476"/>
        <v>2893.5479999999998</v>
      </c>
      <c r="G920" s="12">
        <f t="shared" si="477"/>
        <v>0.27536937119838278</v>
      </c>
      <c r="H920" s="17">
        <f t="shared" si="456"/>
        <v>3.6314859406770252</v>
      </c>
      <c r="I920" s="17"/>
      <c r="J920" s="11">
        <f t="shared" si="440"/>
        <v>89183435.021513432</v>
      </c>
      <c r="K920" s="11">
        <f t="shared" si="463"/>
        <v>114172719.6730575</v>
      </c>
      <c r="L920" s="23">
        <f t="shared" si="471"/>
        <v>113971300.31352356</v>
      </c>
      <c r="M920" s="11">
        <f t="shared" si="449"/>
        <v>97719407.306901887</v>
      </c>
      <c r="N920" s="11">
        <f t="shared" si="443"/>
        <v>92668137.163906693</v>
      </c>
      <c r="O920" s="11">
        <f t="shared" si="483"/>
        <v>92177436.905343354</v>
      </c>
      <c r="P920" s="20">
        <f t="shared" si="457"/>
        <v>4480812.9593420262</v>
      </c>
      <c r="Q920" s="2">
        <f t="shared" si="458"/>
        <v>19.903404991626644</v>
      </c>
      <c r="R920" s="2">
        <f t="shared" si="464"/>
        <v>25.480358298602784</v>
      </c>
      <c r="S920" s="2">
        <f t="shared" si="472"/>
        <v>25.435406777224504</v>
      </c>
      <c r="T920" s="2">
        <f t="shared" si="450"/>
        <v>21.808410258046401</v>
      </c>
      <c r="U920" s="2">
        <f t="shared" si="444"/>
        <v>20.681099167664055</v>
      </c>
      <c r="V920" s="2">
        <f t="shared" si="484"/>
        <v>20.571587732347329</v>
      </c>
      <c r="W920" s="2">
        <f>'[1]A - 12HR - Input'!E934</f>
        <v>25.9</v>
      </c>
      <c r="X920" s="2">
        <f t="shared" si="459"/>
        <v>1.3012848811997806</v>
      </c>
      <c r="Y920" s="2">
        <f t="shared" si="460"/>
        <v>24.879256239533305</v>
      </c>
      <c r="Z920" s="2">
        <f t="shared" si="461"/>
        <v>11.145906795310921</v>
      </c>
      <c r="AA920">
        <f>'[1]LT6.2a - Adj LT ST Implied'!H624</f>
        <v>20.899017453707376</v>
      </c>
      <c r="AB920">
        <f>'[1]LT6.2a - Adj LT ST Implied'!M624</f>
        <v>23.824879897226406</v>
      </c>
      <c r="AC920">
        <f>'[1]LT6.2a - Adj LT ST Implied'!O624</f>
        <v>12.539410472224425</v>
      </c>
      <c r="AD920">
        <f>'[1]LT6.2a - Adj LT ST Implied'!I624</f>
        <v>19.016870656267603</v>
      </c>
      <c r="AE920">
        <f>'[1]LT6.2a - Adj LT ST Implied'!N624</f>
        <v>26.05311279908662</v>
      </c>
      <c r="AF920">
        <f>'[1]LT6.2a - Adj LT ST Implied'!P624</f>
        <v>10.459278860947183</v>
      </c>
    </row>
    <row r="921" spans="2:32">
      <c r="B921" s="2">
        <f t="shared" si="478"/>
        <v>920</v>
      </c>
      <c r="C921" s="10">
        <f t="shared" ref="C921" si="491">C920</f>
        <v>43566</v>
      </c>
      <c r="D921" s="11">
        <f>'[1]A - 12HR - Input'!E935</f>
        <v>25.92</v>
      </c>
      <c r="E921" s="12">
        <f>'[1]A - 12HR - Input'!D935</f>
        <v>112.99</v>
      </c>
      <c r="F921" s="11">
        <f t="shared" si="476"/>
        <v>2928.7008000000001</v>
      </c>
      <c r="G921" s="12">
        <f t="shared" si="477"/>
        <v>0.28041687494743661</v>
      </c>
      <c r="H921" s="17">
        <f t="shared" si="456"/>
        <v>3.5661191937448389</v>
      </c>
      <c r="I921" s="17"/>
      <c r="J921" s="11">
        <f t="shared" si="440"/>
        <v>89670948.069300264</v>
      </c>
      <c r="K921" s="11">
        <f t="shared" si="463"/>
        <v>116451360.96871847</v>
      </c>
      <c r="L921" s="23">
        <f t="shared" si="471"/>
        <v>114662714.13684046</v>
      </c>
      <c r="M921" s="11">
        <f t="shared" si="449"/>
        <v>98356540.599996746</v>
      </c>
      <c r="N921" s="11">
        <f t="shared" si="443"/>
        <v>93210926.981667161</v>
      </c>
      <c r="O921" s="11">
        <f t="shared" si="483"/>
        <v>92701866.819959283</v>
      </c>
      <c r="P921" s="20">
        <f t="shared" si="457"/>
        <v>4480578.242152391</v>
      </c>
      <c r="Q921" s="2">
        <f t="shared" si="458"/>
        <v>20.013253473780185</v>
      </c>
      <c r="R921" s="2">
        <f t="shared" si="464"/>
        <v>25.990252747551015</v>
      </c>
      <c r="S921" s="2">
        <f t="shared" si="472"/>
        <v>25.591052748084255</v>
      </c>
      <c r="T921" s="2">
        <f t="shared" si="450"/>
        <v>21.951751600871049</v>
      </c>
      <c r="U921" s="2">
        <f t="shared" si="444"/>
        <v>20.803325362060917</v>
      </c>
      <c r="V921" s="2">
        <f t="shared" si="484"/>
        <v>20.689710526163456</v>
      </c>
      <c r="W921" s="2">
        <f>'[1]A - 12HR - Input'!E935</f>
        <v>25.92</v>
      </c>
      <c r="X921" s="2">
        <f t="shared" si="459"/>
        <v>1.2951417436429502</v>
      </c>
      <c r="Y921" s="2">
        <f t="shared" si="460"/>
        <v>25.016566842225231</v>
      </c>
      <c r="Z921" s="2">
        <f t="shared" si="461"/>
        <v>11.207421945316906</v>
      </c>
      <c r="AA921">
        <f>'[1]LT6.2a - Adj LT ST Implied'!H625</f>
        <v>21.025112721623035</v>
      </c>
      <c r="AB921">
        <f>'[1]LT6.2a - Adj LT ST Implied'!M625</f>
        <v>23.968628502650258</v>
      </c>
      <c r="AC921">
        <f>'[1]LT6.2a - Adj LT ST Implied'!O625</f>
        <v>12.615067632973821</v>
      </c>
      <c r="AD921">
        <f>'[1]LT6.2a - Adj LT ST Implied'!I625</f>
        <v>19.098466198534542</v>
      </c>
      <c r="AE921">
        <f>'[1]LT6.2a - Adj LT ST Implied'!N625</f>
        <v>26.164898691992324</v>
      </c>
      <c r="AF921">
        <f>'[1]LT6.2a - Adj LT ST Implied'!P625</f>
        <v>10.504156409194</v>
      </c>
    </row>
    <row r="922" spans="2:32">
      <c r="B922" s="2">
        <f t="shared" si="478"/>
        <v>921</v>
      </c>
      <c r="C922" s="10">
        <f>'[1]A - 12HR - Input'!C936</f>
        <v>43567</v>
      </c>
      <c r="D922" s="11">
        <f>'[1]A - 12HR - Input'!E936</f>
        <v>25.67</v>
      </c>
      <c r="E922" s="12">
        <f>'[1]A - 12HR - Input'!D936</f>
        <v>114.7</v>
      </c>
      <c r="F922" s="11">
        <f t="shared" si="476"/>
        <v>2944.3490000000002</v>
      </c>
      <c r="G922" s="12">
        <f t="shared" si="477"/>
        <v>0.28555689913180921</v>
      </c>
      <c r="H922" s="17">
        <f t="shared" si="456"/>
        <v>3.5019290482574315</v>
      </c>
      <c r="I922" s="17"/>
      <c r="J922" s="11">
        <f t="shared" ref="J922:J985" si="492">H922*720*SUMPRODUCT(F683:F922,G683:G922)</f>
        <v>90162088.149836749</v>
      </c>
      <c r="K922" s="11">
        <f t="shared" si="463"/>
        <v>117463838.25630675</v>
      </c>
      <c r="L922" s="23">
        <f t="shared" si="471"/>
        <v>115265378.90337579</v>
      </c>
      <c r="M922" s="11">
        <f t="shared" si="449"/>
        <v>99057142.79512465</v>
      </c>
      <c r="N922" s="11">
        <f t="shared" si="443"/>
        <v>93758910.669046342</v>
      </c>
      <c r="O922" s="11">
        <f t="shared" si="483"/>
        <v>93248192.899020478</v>
      </c>
      <c r="P922" s="20">
        <f t="shared" si="457"/>
        <v>4481571.0323731815</v>
      </c>
      <c r="Q922" s="2">
        <f t="shared" si="458"/>
        <v>20.118411043480016</v>
      </c>
      <c r="R922" s="2">
        <f t="shared" si="464"/>
        <v>26.210415367243364</v>
      </c>
      <c r="S922" s="2">
        <f t="shared" si="472"/>
        <v>25.719859859576495</v>
      </c>
      <c r="T922" s="2">
        <f t="shared" si="450"/>
        <v>22.103218286527905</v>
      </c>
      <c r="U922" s="2">
        <f t="shared" si="444"/>
        <v>20.92099176645138</v>
      </c>
      <c r="V922" s="2">
        <f t="shared" si="484"/>
        <v>20.807032227187886</v>
      </c>
      <c r="W922" s="2">
        <f>'[1]A - 12HR - Input'!E936</f>
        <v>25.67</v>
      </c>
      <c r="X922" s="2">
        <f t="shared" si="459"/>
        <v>1.2759456969301335</v>
      </c>
      <c r="Y922" s="2">
        <f t="shared" si="460"/>
        <v>25.148013804350022</v>
      </c>
      <c r="Z922" s="2">
        <f t="shared" si="461"/>
        <v>11.266310184348811</v>
      </c>
      <c r="AA922">
        <f>'[1]LT6.2a - Adj LT ST Implied'!H626</f>
        <v>21.150707323780654</v>
      </c>
      <c r="AB922">
        <f>'[1]LT6.2a - Adj LT ST Implied'!M626</f>
        <v>24.111806349109944</v>
      </c>
      <c r="AC922">
        <f>'[1]LT6.2a - Adj LT ST Implied'!O626</f>
        <v>12.690424394268392</v>
      </c>
      <c r="AD922">
        <f>'[1]LT6.2a - Adj LT ST Implied'!I626</f>
        <v>19.17407391691609</v>
      </c>
      <c r="AE922">
        <f>'[1]LT6.2a - Adj LT ST Implied'!N626</f>
        <v>26.268481266175044</v>
      </c>
      <c r="AF922">
        <f>'[1]LT6.2a - Adj LT ST Implied'!P626</f>
        <v>10.545740654303851</v>
      </c>
    </row>
    <row r="923" spans="2:32">
      <c r="B923" s="2">
        <f t="shared" si="478"/>
        <v>922</v>
      </c>
      <c r="C923" s="10">
        <f>'[1]A - 12HR - Input'!C937</f>
        <v>43567</v>
      </c>
      <c r="D923" s="11">
        <f>'[1]A - 12HR - Input'!E937</f>
        <v>25.21</v>
      </c>
      <c r="E923" s="12">
        <f>'[1]A - 12HR - Input'!D937</f>
        <v>116.25</v>
      </c>
      <c r="F923" s="11">
        <f t="shared" si="476"/>
        <v>2930.6624999999999</v>
      </c>
      <c r="G923" s="12">
        <f t="shared" si="477"/>
        <v>0.29079113964542685</v>
      </c>
      <c r="H923" s="17">
        <f t="shared" si="456"/>
        <v>3.438894325388798</v>
      </c>
      <c r="I923" s="17"/>
      <c r="J923" s="11">
        <f t="shared" si="492"/>
        <v>90634965.180270463</v>
      </c>
      <c r="K923" s="11">
        <f t="shared" si="463"/>
        <v>117497744.05650857</v>
      </c>
      <c r="L923" s="23">
        <f t="shared" si="471"/>
        <v>115207029.79958679</v>
      </c>
      <c r="M923" s="11">
        <f t="shared" si="449"/>
        <v>99761045.963737831</v>
      </c>
      <c r="N923" s="11">
        <f t="shared" si="443"/>
        <v>94285803.679445237</v>
      </c>
      <c r="O923" s="11">
        <f t="shared" si="483"/>
        <v>93797933.714815482</v>
      </c>
      <c r="P923" s="20">
        <f t="shared" si="457"/>
        <v>4483662.5047536483</v>
      </c>
      <c r="Q923" s="2">
        <f t="shared" si="458"/>
        <v>20.214493192602671</v>
      </c>
      <c r="R923" s="2">
        <f t="shared" si="464"/>
        <v>26.205751198252688</v>
      </c>
      <c r="S923" s="2">
        <f t="shared" si="472"/>
        <v>25.694848726335337</v>
      </c>
      <c r="T923" s="2">
        <f t="shared" si="450"/>
        <v>22.249900802740978</v>
      </c>
      <c r="U923" s="2">
        <f t="shared" si="444"/>
        <v>21.028746829067078</v>
      </c>
      <c r="V923" s="2">
        <f t="shared" si="484"/>
        <v>20.919936238592772</v>
      </c>
      <c r="W923" s="2">
        <f>'[1]A - 12HR - Input'!E937</f>
        <v>25.21</v>
      </c>
      <c r="X923" s="2">
        <f t="shared" si="459"/>
        <v>1.2471250087647705</v>
      </c>
      <c r="Y923" s="2">
        <f t="shared" si="460"/>
        <v>25.268116490753339</v>
      </c>
      <c r="Z923" s="2">
        <f t="shared" si="461"/>
        <v>11.320116187857497</v>
      </c>
      <c r="AA923">
        <f>'[1]LT6.2a - Adj LT ST Implied'!H627</f>
        <v>21.254434483129515</v>
      </c>
      <c r="AB923">
        <f>'[1]LT6.2a - Adj LT ST Implied'!M627</f>
        <v>24.230055310767646</v>
      </c>
      <c r="AC923">
        <f>'[1]LT6.2a - Adj LT ST Implied'!O627</f>
        <v>12.752660689877709</v>
      </c>
      <c r="AD923">
        <f>'[1]LT6.2a - Adj LT ST Implied'!I627</f>
        <v>19.242819142670211</v>
      </c>
      <c r="AE923">
        <f>'[1]LT6.2a - Adj LT ST Implied'!N627</f>
        <v>26.362662225458191</v>
      </c>
      <c r="AF923">
        <f>'[1]LT6.2a - Adj LT ST Implied'!P627</f>
        <v>10.583550528468617</v>
      </c>
    </row>
    <row r="924" spans="2:32">
      <c r="B924" s="2">
        <f t="shared" si="478"/>
        <v>923</v>
      </c>
      <c r="C924" s="10">
        <f>C923</f>
        <v>43567</v>
      </c>
      <c r="D924" s="11">
        <f>'[1]A - 12HR - Input'!E938</f>
        <v>25.66</v>
      </c>
      <c r="E924" s="12">
        <f>'[1]A - 12HR - Input'!D938</f>
        <v>117.72</v>
      </c>
      <c r="F924" s="11">
        <f t="shared" si="476"/>
        <v>3020.6952000000001</v>
      </c>
      <c r="G924" s="12">
        <f t="shared" si="477"/>
        <v>0.29612132346784814</v>
      </c>
      <c r="H924" s="17">
        <f t="shared" si="456"/>
        <v>3.3769942275317995</v>
      </c>
      <c r="I924" s="17"/>
      <c r="J924" s="11">
        <f t="shared" si="492"/>
        <v>91164026.594931051</v>
      </c>
      <c r="K924" s="11">
        <f t="shared" si="463"/>
        <v>119043507.06357217</v>
      </c>
      <c r="L924" s="23">
        <f t="shared" si="471"/>
        <v>115408176.74294585</v>
      </c>
      <c r="M924" s="11">
        <f t="shared" si="449"/>
        <v>100444325.40519336</v>
      </c>
      <c r="N924" s="11">
        <f t="shared" si="443"/>
        <v>94876597.392834231</v>
      </c>
      <c r="O924" s="11">
        <f t="shared" si="483"/>
        <v>94324704.110080063</v>
      </c>
      <c r="P924" s="20">
        <f t="shared" si="457"/>
        <v>4486773.1655442556</v>
      </c>
      <c r="Q924" s="2">
        <f t="shared" si="458"/>
        <v>20.318394363017159</v>
      </c>
      <c r="R924" s="2">
        <f t="shared" si="464"/>
        <v>26.532098385930308</v>
      </c>
      <c r="S924" s="2">
        <f t="shared" si="472"/>
        <v>25.721865689402772</v>
      </c>
      <c r="T924" s="2">
        <f t="shared" si="450"/>
        <v>22.386762534942914</v>
      </c>
      <c r="U924" s="2">
        <f t="shared" si="444"/>
        <v>21.145842210484357</v>
      </c>
      <c r="V924" s="2">
        <f t="shared" si="484"/>
        <v>21.022837712063893</v>
      </c>
      <c r="W924" s="2">
        <f>'[1]A - 12HR - Input'!E938</f>
        <v>25.66</v>
      </c>
      <c r="X924" s="2">
        <f t="shared" si="459"/>
        <v>1.2628950664874115</v>
      </c>
      <c r="Y924" s="2">
        <f t="shared" si="460"/>
        <v>25.39799295377145</v>
      </c>
      <c r="Z924" s="2">
        <f t="shared" si="461"/>
        <v>11.37830084328961</v>
      </c>
      <c r="AA924">
        <f>'[1]LT6.2a - Adj LT ST Implied'!H628</f>
        <v>21.36173154978092</v>
      </c>
      <c r="AB924">
        <f>'[1]LT6.2a - Adj LT ST Implied'!M628</f>
        <v>24.352373966750246</v>
      </c>
      <c r="AC924">
        <f>'[1]LT6.2a - Adj LT ST Implied'!O628</f>
        <v>12.817038929868552</v>
      </c>
      <c r="AD924">
        <f>'[1]LT6.2a - Adj LT ST Implied'!I628</f>
        <v>19.305827220695171</v>
      </c>
      <c r="AE924">
        <f>'[1]LT6.2a - Adj LT ST Implied'!N628</f>
        <v>26.448983292352388</v>
      </c>
      <c r="AF924">
        <f>'[1]LT6.2a - Adj LT ST Implied'!P628</f>
        <v>10.618204971382346</v>
      </c>
    </row>
    <row r="925" spans="2:32">
      <c r="B925" s="2">
        <f t="shared" si="478"/>
        <v>924</v>
      </c>
      <c r="C925" s="10">
        <f>'[1]A - 12HR - Input'!C939</f>
        <v>43568</v>
      </c>
      <c r="D925" s="11">
        <f>'[1]A - 12HR - Input'!E939</f>
        <v>23.59</v>
      </c>
      <c r="E925" s="12">
        <f>'[1]A - 12HR - Input'!D939</f>
        <v>118.49</v>
      </c>
      <c r="F925" s="11">
        <f t="shared" si="476"/>
        <v>2795.1790999999998</v>
      </c>
      <c r="G925" s="12">
        <f t="shared" si="477"/>
        <v>0.30154920923406126</v>
      </c>
      <c r="H925" s="17">
        <f t="shared" si="456"/>
        <v>3.316208331436227</v>
      </c>
      <c r="I925" s="17"/>
      <c r="J925" s="11">
        <f t="shared" si="492"/>
        <v>91521536.091960683</v>
      </c>
      <c r="K925" s="11">
        <f t="shared" si="463"/>
        <v>116276524.44803229</v>
      </c>
      <c r="L925" s="23">
        <f t="shared" si="471"/>
        <v>115122979.56927852</v>
      </c>
      <c r="M925" s="11">
        <f t="shared" si="449"/>
        <v>101173046.61703919</v>
      </c>
      <c r="N925" s="11">
        <f t="shared" ref="N925:N988" si="493">SUMPRODUCT(F816:F925,G816:G925)*40000/SUM(G816:G925)</f>
        <v>95268298.322856605</v>
      </c>
      <c r="O925" s="11">
        <f t="shared" si="483"/>
        <v>94916573.349029437</v>
      </c>
      <c r="P925" s="20">
        <f t="shared" si="457"/>
        <v>4490381.2217372749</v>
      </c>
      <c r="Q925" s="2">
        <f t="shared" si="458"/>
        <v>20.381685111481936</v>
      </c>
      <c r="R925" s="2">
        <f t="shared" si="464"/>
        <v>25.894577477109234</v>
      </c>
      <c r="S925" s="2">
        <f t="shared" si="472"/>
        <v>25.637685061567851</v>
      </c>
      <c r="T925" s="2">
        <f t="shared" si="450"/>
        <v>22.531059529483901</v>
      </c>
      <c r="U925" s="2">
        <f t="shared" ref="U925:U988" si="494">N925/P925</f>
        <v>21.216082470164626</v>
      </c>
      <c r="V925" s="2">
        <f t="shared" si="484"/>
        <v>21.137753937138402</v>
      </c>
      <c r="W925" s="2">
        <f>'[1]A - 12HR - Input'!E939</f>
        <v>23.59</v>
      </c>
      <c r="X925" s="2">
        <f t="shared" si="459"/>
        <v>1.1574116600746949</v>
      </c>
      <c r="Y925" s="2">
        <f t="shared" si="460"/>
        <v>25.477106389352421</v>
      </c>
      <c r="Z925" s="2">
        <f t="shared" si="461"/>
        <v>11.413743662429885</v>
      </c>
      <c r="AA925">
        <f>'[1]LT6.2a - Adj LT ST Implied'!H629</f>
        <v>21.426988997670225</v>
      </c>
      <c r="AB925">
        <f>'[1]LT6.2a - Adj LT ST Implied'!M629</f>
        <v>24.426767457344056</v>
      </c>
      <c r="AC925">
        <f>'[1]LT6.2a - Adj LT ST Implied'!O629</f>
        <v>12.856193398602136</v>
      </c>
      <c r="AD925">
        <f>'[1]LT6.2a - Adj LT ST Implied'!I629</f>
        <v>19.3489790063323</v>
      </c>
      <c r="AE925">
        <f>'[1]LT6.2a - Adj LT ST Implied'!N629</f>
        <v>26.508101238675252</v>
      </c>
      <c r="AF925">
        <f>'[1]LT6.2a - Adj LT ST Implied'!P629</f>
        <v>10.641938453482766</v>
      </c>
    </row>
    <row r="926" spans="2:32">
      <c r="B926" s="2">
        <f t="shared" si="478"/>
        <v>925</v>
      </c>
      <c r="C926" s="10">
        <f t="shared" ref="C926" si="495">C925</f>
        <v>43568</v>
      </c>
      <c r="D926" s="11">
        <f>'[1]A - 12HR - Input'!E940</f>
        <v>23.61</v>
      </c>
      <c r="E926" s="12">
        <f>'[1]A - 12HR - Input'!D940</f>
        <v>118.51</v>
      </c>
      <c r="F926" s="11">
        <f t="shared" si="476"/>
        <v>2798.0210999999999</v>
      </c>
      <c r="G926" s="12">
        <f t="shared" si="477"/>
        <v>0.30707658781472635</v>
      </c>
      <c r="H926" s="17">
        <f t="shared" si="456"/>
        <v>3.2565165814703749</v>
      </c>
      <c r="I926" s="17"/>
      <c r="J926" s="11">
        <f t="shared" si="492"/>
        <v>91874403.235472709</v>
      </c>
      <c r="K926" s="11">
        <f t="shared" si="463"/>
        <v>111864520.20585267</v>
      </c>
      <c r="L926" s="23">
        <f t="shared" si="471"/>
        <v>115154662.25045052</v>
      </c>
      <c r="M926" s="11">
        <f t="shared" si="449"/>
        <v>101647837.13138841</v>
      </c>
      <c r="N926" s="11">
        <f t="shared" si="493"/>
        <v>95660167.789060578</v>
      </c>
      <c r="O926" s="11">
        <f t="shared" si="483"/>
        <v>95314358.951480567</v>
      </c>
      <c r="P926" s="20">
        <f t="shared" si="457"/>
        <v>4493940.6662615947</v>
      </c>
      <c r="Q926" s="2">
        <f t="shared" si="458"/>
        <v>20.44406236273273</v>
      </c>
      <c r="R926" s="2">
        <f t="shared" si="464"/>
        <v>24.892300213413851</v>
      </c>
      <c r="S926" s="2">
        <f t="shared" si="472"/>
        <v>25.624428714641891</v>
      </c>
      <c r="T926" s="2">
        <f t="shared" si="450"/>
        <v>22.618864974011082</v>
      </c>
      <c r="U926" s="2">
        <f t="shared" si="494"/>
        <v>21.286477702572352</v>
      </c>
      <c r="V926" s="2">
        <f t="shared" si="484"/>
        <v>21.209527679583356</v>
      </c>
      <c r="W926" s="2">
        <f>'[1]A - 12HR - Input'!E940</f>
        <v>23.61</v>
      </c>
      <c r="X926" s="2">
        <f t="shared" si="459"/>
        <v>1.1548585394181943</v>
      </c>
      <c r="Y926" s="2">
        <f t="shared" si="460"/>
        <v>25.55507795341591</v>
      </c>
      <c r="Z926" s="2">
        <f t="shared" si="461"/>
        <v>11.44867492313033</v>
      </c>
      <c r="AA926">
        <f>'[1]LT6.2a - Adj LT ST Implied'!H630</f>
        <v>21.50524093000595</v>
      </c>
      <c r="AB926">
        <f>'[1]LT6.2a - Adj LT ST Implied'!M630</f>
        <v>24.51597466020678</v>
      </c>
      <c r="AC926">
        <f>'[1]LT6.2a - Adj LT ST Implied'!O630</f>
        <v>12.90314455800357</v>
      </c>
      <c r="AD926">
        <f>'[1]LT6.2a - Adj LT ST Implied'!I630</f>
        <v>19.404595774634277</v>
      </c>
      <c r="AE926">
        <f>'[1]LT6.2a - Adj LT ST Implied'!N630</f>
        <v>26.584296211248962</v>
      </c>
      <c r="AF926">
        <f>'[1]LT6.2a - Adj LT ST Implied'!P630</f>
        <v>10.672527676048853</v>
      </c>
    </row>
    <row r="927" spans="2:32">
      <c r="B927" s="2">
        <f t="shared" si="478"/>
        <v>926</v>
      </c>
      <c r="C927" s="10">
        <f>'[1]A - 12HR - Input'!C941</f>
        <v>43569</v>
      </c>
      <c r="D927" s="11">
        <f>'[1]A - 12HR - Input'!E941</f>
        <v>23.72</v>
      </c>
      <c r="E927" s="12">
        <f>'[1]A - 12HR - Input'!D941</f>
        <v>118.56</v>
      </c>
      <c r="F927" s="11">
        <f t="shared" si="476"/>
        <v>2812.2431999999999</v>
      </c>
      <c r="G927" s="12">
        <f t="shared" si="477"/>
        <v>0.31270528290705329</v>
      </c>
      <c r="H927" s="17">
        <f t="shared" si="456"/>
        <v>3.1978992830039084</v>
      </c>
      <c r="I927" s="17"/>
      <c r="J927" s="11">
        <f t="shared" si="492"/>
        <v>92231209.884683341</v>
      </c>
      <c r="K927" s="11">
        <f t="shared" si="463"/>
        <v>112207869.22704338</v>
      </c>
      <c r="L927" s="23">
        <f t="shared" si="471"/>
        <v>114626282.85668835</v>
      </c>
      <c r="M927" s="11">
        <f t="shared" si="449"/>
        <v>102120576.38618277</v>
      </c>
      <c r="N927" s="11">
        <f t="shared" si="493"/>
        <v>96056713.527505875</v>
      </c>
      <c r="O927" s="11">
        <f t="shared" si="483"/>
        <v>95707239.645918742</v>
      </c>
      <c r="P927" s="20">
        <f t="shared" si="457"/>
        <v>4497466.7010758584</v>
      </c>
      <c r="Q927" s="2">
        <f t="shared" si="458"/>
        <v>20.507369151309184</v>
      </c>
      <c r="R927" s="2">
        <f t="shared" si="464"/>
        <v>24.949127294305846</v>
      </c>
      <c r="S927" s="2">
        <f t="shared" si="472"/>
        <v>25.486855262156382</v>
      </c>
      <c r="T927" s="2">
        <f t="shared" si="450"/>
        <v>22.706244019939952</v>
      </c>
      <c r="U927" s="2">
        <f t="shared" si="494"/>
        <v>21.35795991652984</v>
      </c>
      <c r="V927" s="2">
        <f t="shared" si="484"/>
        <v>21.280255309733409</v>
      </c>
      <c r="W927" s="2">
        <f>'[1]A - 12HR - Input'!E941</f>
        <v>23.72</v>
      </c>
      <c r="X927" s="2">
        <f t="shared" si="459"/>
        <v>1.1566573861808949</v>
      </c>
      <c r="Y927" s="2">
        <f t="shared" si="460"/>
        <v>25.634211439136479</v>
      </c>
      <c r="Z927" s="2">
        <f t="shared" si="461"/>
        <v>11.484126724733144</v>
      </c>
      <c r="AA927">
        <f>'[1]LT6.2a - Adj LT ST Implied'!H631</f>
        <v>21.556596762562666</v>
      </c>
      <c r="AB927">
        <f>'[1]LT6.2a - Adj LT ST Implied'!M631</f>
        <v>24.574520309321436</v>
      </c>
      <c r="AC927">
        <f>'[1]LT6.2a - Adj LT ST Implied'!O631</f>
        <v>12.9339580575376</v>
      </c>
      <c r="AD927">
        <f>'[1]LT6.2a - Adj LT ST Implied'!I631</f>
        <v>19.444646807159835</v>
      </c>
      <c r="AE927">
        <f>'[1]LT6.2a - Adj LT ST Implied'!N631</f>
        <v>26.639166125808977</v>
      </c>
      <c r="AF927">
        <f>'[1]LT6.2a - Adj LT ST Implied'!P631</f>
        <v>10.69455574393791</v>
      </c>
    </row>
    <row r="928" spans="2:32">
      <c r="B928" s="2">
        <f t="shared" si="478"/>
        <v>927</v>
      </c>
      <c r="C928" s="10">
        <f t="shared" ref="C928" si="496">C927</f>
        <v>43569</v>
      </c>
      <c r="D928" s="11">
        <f>'[1]A - 12HR - Input'!E942</f>
        <v>23.96</v>
      </c>
      <c r="E928" s="12">
        <f>'[1]A - 12HR - Input'!D942</f>
        <v>117.32</v>
      </c>
      <c r="F928" s="11">
        <f t="shared" si="476"/>
        <v>2810.9872</v>
      </c>
      <c r="G928" s="12">
        <f t="shared" si="477"/>
        <v>0.31843715163651048</v>
      </c>
      <c r="H928" s="17">
        <f t="shared" si="456"/>
        <v>3.140337095909838</v>
      </c>
      <c r="I928" s="17"/>
      <c r="J928" s="11">
        <f t="shared" si="492"/>
        <v>92580443.124876902</v>
      </c>
      <c r="K928" s="11">
        <f t="shared" si="463"/>
        <v>112464379.86680122</v>
      </c>
      <c r="L928" s="23">
        <f t="shared" si="471"/>
        <v>114196587.26607303</v>
      </c>
      <c r="M928" s="11">
        <f t="shared" si="449"/>
        <v>102579892.16686253</v>
      </c>
      <c r="N928" s="11">
        <f t="shared" si="493"/>
        <v>96448326.696316794</v>
      </c>
      <c r="O928" s="11">
        <f t="shared" si="483"/>
        <v>96108249.516853571</v>
      </c>
      <c r="P928" s="20">
        <f t="shared" si="457"/>
        <v>4500033.3370894454</v>
      </c>
      <c r="Q928" s="2">
        <f t="shared" si="458"/>
        <v>20.573279393693682</v>
      </c>
      <c r="R928" s="2">
        <f t="shared" si="464"/>
        <v>24.991899268804417</v>
      </c>
      <c r="S928" s="2">
        <f t="shared" si="472"/>
        <v>25.376831394749995</v>
      </c>
      <c r="T928" s="2">
        <f t="shared" si="450"/>
        <v>22.795362719070361</v>
      </c>
      <c r="U928" s="2">
        <f t="shared" si="494"/>
        <v>21.432802708679073</v>
      </c>
      <c r="V928" s="2">
        <f t="shared" si="484"/>
        <v>21.357230561988448</v>
      </c>
      <c r="W928" s="2">
        <f>'[1]A - 12HR - Input'!E942</f>
        <v>23.96</v>
      </c>
      <c r="X928" s="2">
        <f t="shared" si="459"/>
        <v>1.1646174409775647</v>
      </c>
      <c r="Y928" s="2">
        <f t="shared" si="460"/>
        <v>25.716599242117102</v>
      </c>
      <c r="Z928" s="2">
        <f t="shared" si="461"/>
        <v>11.521036460468462</v>
      </c>
      <c r="AA928">
        <f>'[1]LT6.2a - Adj LT ST Implied'!H632</f>
        <v>21.632984729503711</v>
      </c>
      <c r="AB928">
        <f>'[1]LT6.2a - Adj LT ST Implied'!M632</f>
        <v>24.661602591634228</v>
      </c>
      <c r="AC928">
        <f>'[1]LT6.2a - Adj LT ST Implied'!O632</f>
        <v>12.979790837702227</v>
      </c>
      <c r="AD928">
        <f>'[1]LT6.2a - Adj LT ST Implied'!I632</f>
        <v>19.507291937156193</v>
      </c>
      <c r="AE928">
        <f>'[1]LT6.2a - Adj LT ST Implied'!N632</f>
        <v>26.724989953903986</v>
      </c>
      <c r="AF928">
        <f>'[1]LT6.2a - Adj LT ST Implied'!P632</f>
        <v>10.729010565435907</v>
      </c>
    </row>
    <row r="929" spans="2:32">
      <c r="B929" s="2">
        <f t="shared" si="478"/>
        <v>928</v>
      </c>
      <c r="C929" s="10">
        <f>'[1]A - 12HR - Input'!C943</f>
        <v>43570</v>
      </c>
      <c r="D929" s="11">
        <f>'[1]A - 12HR - Input'!E943</f>
        <v>24.09</v>
      </c>
      <c r="E929" s="12">
        <f>'[1]A - 12HR - Input'!D943</f>
        <v>117.27</v>
      </c>
      <c r="F929" s="11">
        <f t="shared" si="476"/>
        <v>2825.0342999999998</v>
      </c>
      <c r="G929" s="12">
        <f t="shared" si="477"/>
        <v>0.32427408516956258</v>
      </c>
      <c r="H929" s="17">
        <f t="shared" si="456"/>
        <v>3.0838110281834612</v>
      </c>
      <c r="I929" s="17"/>
      <c r="J929" s="11">
        <f t="shared" si="492"/>
        <v>92932866.856333077</v>
      </c>
      <c r="K929" s="11">
        <f t="shared" si="463"/>
        <v>112722981.44096872</v>
      </c>
      <c r="L929" s="23">
        <f t="shared" si="471"/>
        <v>113899493.84425962</v>
      </c>
      <c r="M929" s="11">
        <f t="shared" si="449"/>
        <v>103043612.85451183</v>
      </c>
      <c r="N929" s="11">
        <f t="shared" si="493"/>
        <v>96849682.787502229</v>
      </c>
      <c r="O929" s="11">
        <f t="shared" si="483"/>
        <v>96506191.729745969</v>
      </c>
      <c r="P929" s="20">
        <f t="shared" si="457"/>
        <v>4502520.075253333</v>
      </c>
      <c r="Q929" s="2">
        <f t="shared" si="458"/>
        <v>20.640189339101223</v>
      </c>
      <c r="R929" s="2">
        <f t="shared" si="464"/>
        <v>25.035531115233596</v>
      </c>
      <c r="S929" s="2">
        <f t="shared" si="472"/>
        <v>25.296831983109168</v>
      </c>
      <c r="T929" s="2">
        <f t="shared" si="450"/>
        <v>22.885764223652931</v>
      </c>
      <c r="U929" s="2">
        <f t="shared" si="494"/>
        <v>21.51010571164483</v>
      </c>
      <c r="V929" s="2">
        <f t="shared" si="484"/>
        <v>21.433817088381574</v>
      </c>
      <c r="W929" s="2">
        <f>'[1]A - 12HR - Input'!E943</f>
        <v>24.09</v>
      </c>
      <c r="X929" s="2">
        <f t="shared" si="459"/>
        <v>1.1671404561373564</v>
      </c>
      <c r="Y929" s="2">
        <f t="shared" si="460"/>
        <v>25.80023667387653</v>
      </c>
      <c r="Z929" s="2">
        <f t="shared" si="461"/>
        <v>11.558506029896686</v>
      </c>
      <c r="AA929">
        <f>'[1]LT6.2a - Adj LT ST Implied'!H633</f>
        <v>21.728983953365631</v>
      </c>
      <c r="AB929">
        <f>'[1]LT6.2a - Adj LT ST Implied'!M633</f>
        <v>24.771041706836819</v>
      </c>
      <c r="AC929">
        <f>'[1]LT6.2a - Adj LT ST Implied'!O633</f>
        <v>13.037390372019379</v>
      </c>
      <c r="AD929">
        <f>'[1]LT6.2a - Adj LT ST Implied'!I633</f>
        <v>19.557651044820368</v>
      </c>
      <c r="AE929">
        <f>'[1]LT6.2a - Adj LT ST Implied'!N633</f>
        <v>26.793981931403906</v>
      </c>
      <c r="AF929">
        <f>'[1]LT6.2a - Adj LT ST Implied'!P633</f>
        <v>10.756708074651202</v>
      </c>
    </row>
    <row r="930" spans="2:32">
      <c r="B930" s="2">
        <f t="shared" si="478"/>
        <v>929</v>
      </c>
      <c r="C930" s="10">
        <f t="shared" ref="C930" si="497">C929</f>
        <v>43570</v>
      </c>
      <c r="D930" s="11">
        <f>'[1]A - 12HR - Input'!E944</f>
        <v>24.47</v>
      </c>
      <c r="E930" s="12">
        <f>'[1]A - 12HR - Input'!D944</f>
        <v>116.06</v>
      </c>
      <c r="F930" s="11">
        <f t="shared" si="476"/>
        <v>2839.9881999999998</v>
      </c>
      <c r="G930" s="12">
        <f t="shared" si="477"/>
        <v>0.33021800933764012</v>
      </c>
      <c r="H930" s="17">
        <f t="shared" si="456"/>
        <v>3.0283024296761587</v>
      </c>
      <c r="I930" s="17"/>
      <c r="J930" s="11">
        <f t="shared" si="492"/>
        <v>93290461.972277388</v>
      </c>
      <c r="K930" s="11">
        <f t="shared" si="463"/>
        <v>113303166.14732592</v>
      </c>
      <c r="L930" s="23">
        <f t="shared" si="471"/>
        <v>114133303.61891778</v>
      </c>
      <c r="M930" s="11">
        <f t="shared" si="449"/>
        <v>103508397.38688859</v>
      </c>
      <c r="N930" s="11">
        <f t="shared" si="493"/>
        <v>97260663.202739373</v>
      </c>
      <c r="O930" s="11">
        <f t="shared" si="483"/>
        <v>96913191.561977193</v>
      </c>
      <c r="P930" s="20">
        <f t="shared" si="457"/>
        <v>4504093.3378566951</v>
      </c>
      <c r="Q930" s="2">
        <f t="shared" si="458"/>
        <v>20.712373162468769</v>
      </c>
      <c r="R930" s="2">
        <f t="shared" si="464"/>
        <v>25.155599062527873</v>
      </c>
      <c r="S930" s="2">
        <f t="shared" si="472"/>
        <v>25.339906404610371</v>
      </c>
      <c r="T930" s="2">
        <f t="shared" si="450"/>
        <v>22.980961899014243</v>
      </c>
      <c r="U930" s="2">
        <f t="shared" si="494"/>
        <v>21.593838294883462</v>
      </c>
      <c r="V930" s="2">
        <f t="shared" si="484"/>
        <v>21.516692548848027</v>
      </c>
      <c r="W930" s="2">
        <f>'[1]A - 12HR - Input'!E944</f>
        <v>24.47</v>
      </c>
      <c r="X930" s="2">
        <f t="shared" si="459"/>
        <v>1.1814194253867598</v>
      </c>
      <c r="Y930" s="2">
        <f t="shared" si="460"/>
        <v>25.89046645308596</v>
      </c>
      <c r="Z930" s="2">
        <f t="shared" si="461"/>
        <v>11.598928970982511</v>
      </c>
      <c r="AA930">
        <f>'[1]LT6.2a - Adj LT ST Implied'!H634</f>
        <v>21.797055394546803</v>
      </c>
      <c r="AB930">
        <f>'[1]LT6.2a - Adj LT ST Implied'!M634</f>
        <v>24.848643149783353</v>
      </c>
      <c r="AC930">
        <f>'[1]LT6.2a - Adj LT ST Implied'!O634</f>
        <v>13.078233236728082</v>
      </c>
      <c r="AD930">
        <f>'[1]LT6.2a - Adj LT ST Implied'!I634</f>
        <v>19.607448382951034</v>
      </c>
      <c r="AE930">
        <f>'[1]LT6.2a - Adj LT ST Implied'!N634</f>
        <v>26.862204284642917</v>
      </c>
      <c r="AF930">
        <f>'[1]LT6.2a - Adj LT ST Implied'!P634</f>
        <v>10.78409661062307</v>
      </c>
    </row>
    <row r="931" spans="2:32">
      <c r="B931" s="2">
        <f t="shared" si="478"/>
        <v>930</v>
      </c>
      <c r="C931" s="10">
        <f>'[1]A - 12HR - Input'!C945</f>
        <v>43571</v>
      </c>
      <c r="D931" s="11">
        <f>'[1]A - 12HR - Input'!E945</f>
        <v>24.77</v>
      </c>
      <c r="E931" s="12">
        <f>'[1]A - 12HR - Input'!D945</f>
        <v>114.49</v>
      </c>
      <c r="F931" s="11">
        <f t="shared" si="476"/>
        <v>2835.9172999999996</v>
      </c>
      <c r="G931" s="12">
        <f t="shared" si="477"/>
        <v>0.33627088527254595</v>
      </c>
      <c r="H931" s="17">
        <f t="shared" si="456"/>
        <v>2.9737929859419876</v>
      </c>
      <c r="I931" s="17"/>
      <c r="J931" s="11">
        <f t="shared" si="492"/>
        <v>93639200.724918187</v>
      </c>
      <c r="K931" s="11">
        <f t="shared" si="463"/>
        <v>113517370.58324921</v>
      </c>
      <c r="L931" s="23">
        <f t="shared" si="471"/>
        <v>114255199.97062394</v>
      </c>
      <c r="M931" s="11">
        <f t="shared" si="449"/>
        <v>103966631.27804442</v>
      </c>
      <c r="N931" s="11">
        <f t="shared" si="493"/>
        <v>97652787.043135986</v>
      </c>
      <c r="O931" s="11">
        <f t="shared" si="483"/>
        <v>97317117.49564606</v>
      </c>
      <c r="P931" s="20">
        <f t="shared" si="457"/>
        <v>4504507.3293495458</v>
      </c>
      <c r="Q931" s="2">
        <f t="shared" si="458"/>
        <v>20.787889524522043</v>
      </c>
      <c r="R931" s="2">
        <f t="shared" si="464"/>
        <v>25.200840465641157</v>
      </c>
      <c r="S931" s="2">
        <f t="shared" si="472"/>
        <v>25.364638486918054</v>
      </c>
      <c r="T931" s="2">
        <f t="shared" si="450"/>
        <v>23.080577669535568</v>
      </c>
      <c r="U931" s="2">
        <f t="shared" si="494"/>
        <v>21.678905128396611</v>
      </c>
      <c r="V931" s="2">
        <f t="shared" si="484"/>
        <v>21.604386535585618</v>
      </c>
      <c r="W931" s="2">
        <f>'[1]A - 12HR - Input'!E945</f>
        <v>24.77</v>
      </c>
      <c r="X931" s="2">
        <f t="shared" si="459"/>
        <v>1.1915591513405213</v>
      </c>
      <c r="Y931" s="2">
        <f t="shared" si="460"/>
        <v>25.984861905652554</v>
      </c>
      <c r="Z931" s="2">
        <f t="shared" si="461"/>
        <v>11.641218133732345</v>
      </c>
      <c r="AA931">
        <f>'[1]LT6.2a - Adj LT ST Implied'!H635</f>
        <v>21.872598135510177</v>
      </c>
      <c r="AB931">
        <f>'[1]LT6.2a - Adj LT ST Implied'!M635</f>
        <v>24.934761874481598</v>
      </c>
      <c r="AC931">
        <f>'[1]LT6.2a - Adj LT ST Implied'!O635</f>
        <v>13.123558881306106</v>
      </c>
      <c r="AD931">
        <f>'[1]LT6.2a - Adj LT ST Implied'!I635</f>
        <v>19.667505144215891</v>
      </c>
      <c r="AE931">
        <f>'[1]LT6.2a - Adj LT ST Implied'!N635</f>
        <v>26.944482047575772</v>
      </c>
      <c r="AF931">
        <f>'[1]LT6.2a - Adj LT ST Implied'!P635</f>
        <v>10.817127829318741</v>
      </c>
    </row>
    <row r="932" spans="2:32">
      <c r="B932" s="2">
        <f t="shared" si="478"/>
        <v>931</v>
      </c>
      <c r="C932" s="10">
        <f t="shared" ref="C932" si="498">C931</f>
        <v>43571</v>
      </c>
      <c r="D932" s="11">
        <f>'[1]A - 12HR - Input'!E946</f>
        <v>24.97</v>
      </c>
      <c r="E932" s="12">
        <f>'[1]A - 12HR - Input'!D946</f>
        <v>112.72</v>
      </c>
      <c r="F932" s="11">
        <f t="shared" si="476"/>
        <v>2814.6183999999998</v>
      </c>
      <c r="G932" s="12">
        <f t="shared" si="477"/>
        <v>0.34243471005350917</v>
      </c>
      <c r="H932" s="17">
        <f t="shared" si="456"/>
        <v>2.9202647121950314</v>
      </c>
      <c r="I932" s="17"/>
      <c r="J932" s="11">
        <f t="shared" si="492"/>
        <v>93965760.242037073</v>
      </c>
      <c r="K932" s="11">
        <f t="shared" si="463"/>
        <v>113006845.38042381</v>
      </c>
      <c r="L932" s="23">
        <f t="shared" si="471"/>
        <v>114378255.95713182</v>
      </c>
      <c r="M932" s="11">
        <f t="shared" si="449"/>
        <v>104435274.06926511</v>
      </c>
      <c r="N932" s="11">
        <f t="shared" si="493"/>
        <v>98026320.221365258</v>
      </c>
      <c r="O932" s="11">
        <f t="shared" si="483"/>
        <v>97716712.627430812</v>
      </c>
      <c r="P932" s="20">
        <f t="shared" si="457"/>
        <v>4503643.7960007861</v>
      </c>
      <c r="Q932" s="2">
        <f t="shared" si="458"/>
        <v>20.864385483922643</v>
      </c>
      <c r="R932" s="2">
        <f t="shared" si="464"/>
        <v>25.09231424580544</v>
      </c>
      <c r="S932" s="2">
        <f t="shared" si="472"/>
        <v>25.396825579034282</v>
      </c>
      <c r="T932" s="2">
        <f t="shared" si="450"/>
        <v>23.189061746402576</v>
      </c>
      <c r="U932" s="2">
        <f t="shared" si="494"/>
        <v>21.766002077786915</v>
      </c>
      <c r="V932" s="2">
        <f t="shared" si="484"/>
        <v>21.697256056130101</v>
      </c>
      <c r="W932" s="2">
        <f>'[1]A - 12HR - Input'!E946</f>
        <v>24.97</v>
      </c>
      <c r="X932" s="2">
        <f t="shared" si="459"/>
        <v>1.1967762012085617</v>
      </c>
      <c r="Y932" s="2">
        <f t="shared" si="460"/>
        <v>26.080481854903304</v>
      </c>
      <c r="Z932" s="2">
        <f t="shared" si="461"/>
        <v>11.684055870996682</v>
      </c>
      <c r="AA932">
        <f>'[1]LT6.2a - Adj LT ST Implied'!H636</f>
        <v>21.955499894737162</v>
      </c>
      <c r="AB932">
        <f>'[1]LT6.2a - Adj LT ST Implied'!M636</f>
        <v>25.029269880000363</v>
      </c>
      <c r="AC932">
        <f>'[1]LT6.2a - Adj LT ST Implied'!O636</f>
        <v>13.173299936842296</v>
      </c>
      <c r="AD932">
        <f>'[1]LT6.2a - Adj LT ST Implied'!I636</f>
        <v>19.718856533235037</v>
      </c>
      <c r="AE932">
        <f>'[1]LT6.2a - Adj LT ST Implied'!N636</f>
        <v>27.014833450532002</v>
      </c>
      <c r="AF932">
        <f>'[1]LT6.2a - Adj LT ST Implied'!P636</f>
        <v>10.845371093279271</v>
      </c>
    </row>
    <row r="933" spans="2:32">
      <c r="B933" s="2">
        <f t="shared" si="478"/>
        <v>932</v>
      </c>
      <c r="C933" s="10">
        <f>'[1]A - 12HR - Input'!C947</f>
        <v>43572</v>
      </c>
      <c r="D933" s="11">
        <f>'[1]A - 12HR - Input'!E947</f>
        <v>24.86</v>
      </c>
      <c r="E933" s="12">
        <f>'[1]A - 12HR - Input'!D947</f>
        <v>110.26</v>
      </c>
      <c r="F933" s="11">
        <f t="shared" si="476"/>
        <v>2741.0636</v>
      </c>
      <c r="G933" s="12">
        <f t="shared" si="477"/>
        <v>0.34871151736609896</v>
      </c>
      <c r="H933" s="17">
        <f t="shared" si="456"/>
        <v>2.8676999473755207</v>
      </c>
      <c r="I933" s="17"/>
      <c r="J933" s="11">
        <f t="shared" si="492"/>
        <v>94233899.716966286</v>
      </c>
      <c r="K933" s="11">
        <f t="shared" si="463"/>
        <v>111100279.8950555</v>
      </c>
      <c r="L933" s="23">
        <f t="shared" si="471"/>
        <v>114110732.766248</v>
      </c>
      <c r="M933" s="11">
        <f t="shared" si="449"/>
        <v>104856497.88547103</v>
      </c>
      <c r="N933" s="11">
        <f t="shared" si="493"/>
        <v>98340143.125700772</v>
      </c>
      <c r="O933" s="11">
        <f t="shared" si="483"/>
        <v>98099779.806395814</v>
      </c>
      <c r="P933" s="20">
        <f t="shared" si="457"/>
        <v>4501022.9491013549</v>
      </c>
      <c r="Q933" s="2">
        <f t="shared" si="458"/>
        <v>20.936107365500195</v>
      </c>
      <c r="R933" s="2">
        <f t="shared" si="464"/>
        <v>24.683340021013905</v>
      </c>
      <c r="S933" s="2">
        <f t="shared" si="472"/>
        <v>25.352177506455639</v>
      </c>
      <c r="T933" s="2">
        <f t="shared" si="450"/>
        <v>23.296148247012603</v>
      </c>
      <c r="U933" s="2">
        <f t="shared" si="494"/>
        <v>21.848398516904858</v>
      </c>
      <c r="V933" s="2">
        <f t="shared" si="484"/>
        <v>21.794996585383281</v>
      </c>
      <c r="W933" s="2">
        <f>'[1]A - 12HR - Input'!E947</f>
        <v>24.86</v>
      </c>
      <c r="X933" s="2">
        <f t="shared" si="459"/>
        <v>1.1874222636518303</v>
      </c>
      <c r="Y933" s="2">
        <f t="shared" si="460"/>
        <v>26.170134206875243</v>
      </c>
      <c r="Z933" s="2">
        <f t="shared" si="461"/>
        <v>11.724220124680111</v>
      </c>
      <c r="AA933">
        <f>'[1]LT6.2a - Adj LT ST Implied'!H637</f>
        <v>22.02631358822687</v>
      </c>
      <c r="AB933">
        <f>'[1]LT6.2a - Adj LT ST Implied'!M637</f>
        <v>25.109997490578628</v>
      </c>
      <c r="AC933">
        <f>'[1]LT6.2a - Adj LT ST Implied'!O637</f>
        <v>13.215788152936122</v>
      </c>
      <c r="AD933">
        <f>'[1]LT6.2a - Adj LT ST Implied'!I637</f>
        <v>19.772176539151275</v>
      </c>
      <c r="AE933">
        <f>'[1]LT6.2a - Adj LT ST Implied'!N637</f>
        <v>27.08788185863725</v>
      </c>
      <c r="AF933">
        <f>'[1]LT6.2a - Adj LT ST Implied'!P637</f>
        <v>10.874697096533202</v>
      </c>
    </row>
    <row r="934" spans="2:32">
      <c r="B934" s="2">
        <f t="shared" si="478"/>
        <v>933</v>
      </c>
      <c r="C934" s="10">
        <f t="shared" ref="C934" si="499">C933</f>
        <v>43572</v>
      </c>
      <c r="D934" s="11">
        <f>'[1]A - 12HR - Input'!E948</f>
        <v>23.68</v>
      </c>
      <c r="E934" s="12">
        <f>'[1]A - 12HR - Input'!D948</f>
        <v>107.46</v>
      </c>
      <c r="F934" s="11">
        <f t="shared" si="476"/>
        <v>2544.6527999999998</v>
      </c>
      <c r="G934" s="12">
        <f t="shared" si="477"/>
        <v>0.3551033781732168</v>
      </c>
      <c r="H934" s="17">
        <f t="shared" si="456"/>
        <v>2.8160813483227618</v>
      </c>
      <c r="I934" s="17"/>
      <c r="J934" s="11">
        <f t="shared" si="492"/>
        <v>94355368.596270695</v>
      </c>
      <c r="K934" s="11">
        <f t="shared" si="463"/>
        <v>105678652.98082745</v>
      </c>
      <c r="L934" s="23">
        <f t="shared" si="471"/>
        <v>113021329.56445779</v>
      </c>
      <c r="M934" s="11">
        <f t="shared" ref="M934:M991" si="500">SUMPRODUCT(F880:F933,G880:G933)*40000/SUM(G880:G933)</f>
        <v>105195622.03847261</v>
      </c>
      <c r="N934" s="11">
        <f t="shared" si="493"/>
        <v>98491410.228639811</v>
      </c>
      <c r="O934" s="11">
        <f t="shared" si="483"/>
        <v>98421343.216976404</v>
      </c>
      <c r="P934" s="20">
        <f t="shared" si="457"/>
        <v>4496434.8425331227</v>
      </c>
      <c r="Q934" s="2">
        <f t="shared" si="458"/>
        <v>20.98448479754116</v>
      </c>
      <c r="R934" s="2">
        <f t="shared" si="464"/>
        <v>23.502765342262151</v>
      </c>
      <c r="S934" s="2">
        <f t="shared" si="472"/>
        <v>25.135765005500627</v>
      </c>
      <c r="T934" s="2">
        <f t="shared" ref="T934:T991" si="501">M934/P934</f>
        <v>23.395340024366803</v>
      </c>
      <c r="U934" s="2">
        <f t="shared" si="494"/>
        <v>21.904333917391639</v>
      </c>
      <c r="V934" s="2">
        <f t="shared" si="484"/>
        <v>21.88875112477545</v>
      </c>
      <c r="W934" s="2">
        <f>'[1]A - 12HR - Input'!E948</f>
        <v>23.68</v>
      </c>
      <c r="X934" s="2">
        <f t="shared" si="459"/>
        <v>1.1284527701521023</v>
      </c>
      <c r="Y934" s="2">
        <f t="shared" si="460"/>
        <v>26.23060599692645</v>
      </c>
      <c r="Z934" s="2">
        <f t="shared" si="461"/>
        <v>11.751311486623051</v>
      </c>
      <c r="AA934">
        <f>'[1]LT6.2a - Adj LT ST Implied'!H638</f>
        <v>22.158576853780367</v>
      </c>
      <c r="AB934">
        <f>'[1]LT6.2a - Adj LT ST Implied'!M638</f>
        <v>25.260777613309617</v>
      </c>
      <c r="AC934">
        <f>'[1]LT6.2a - Adj LT ST Implied'!O638</f>
        <v>13.29514611226822</v>
      </c>
      <c r="AD934">
        <f>'[1]LT6.2a - Adj LT ST Implied'!I638</f>
        <v>19.89091899947903</v>
      </c>
      <c r="AE934">
        <f>'[1]LT6.2a - Adj LT ST Implied'!N638</f>
        <v>27.250559029286272</v>
      </c>
      <c r="AF934">
        <f>'[1]LT6.2a - Adj LT ST Implied'!P638</f>
        <v>10.940005449713468</v>
      </c>
    </row>
    <row r="935" spans="2:32">
      <c r="B935" s="2">
        <f t="shared" si="478"/>
        <v>934</v>
      </c>
      <c r="C935" s="10">
        <f>'[1]A - 12HR - Input'!C949</f>
        <v>43573</v>
      </c>
      <c r="D935" s="11">
        <f>'[1]A - 12HR - Input'!E949</f>
        <v>23.9</v>
      </c>
      <c r="E935" s="12">
        <f>'[1]A - 12HR - Input'!D949</f>
        <v>113.42</v>
      </c>
      <c r="F935" s="11">
        <f t="shared" si="476"/>
        <v>2710.7379999999998</v>
      </c>
      <c r="G935" s="12">
        <f t="shared" si="477"/>
        <v>0.36161240139838774</v>
      </c>
      <c r="H935" s="17">
        <f t="shared" si="456"/>
        <v>2.7653918840529523</v>
      </c>
      <c r="I935" s="17"/>
      <c r="J935" s="11">
        <f t="shared" si="492"/>
        <v>94593575.374633908</v>
      </c>
      <c r="K935" s="11">
        <f t="shared" si="463"/>
        <v>105137982.83753783</v>
      </c>
      <c r="L935" s="23">
        <f t="shared" si="471"/>
        <v>112396692.42824951</v>
      </c>
      <c r="M935" s="11">
        <f t="shared" si="500"/>
        <v>105298192.05944856</v>
      </c>
      <c r="N935" s="11">
        <f t="shared" si="493"/>
        <v>98765732.967415377</v>
      </c>
      <c r="O935" s="11">
        <f t="shared" si="483"/>
        <v>98560217.346969634</v>
      </c>
      <c r="P935" s="20">
        <f t="shared" si="457"/>
        <v>4496215.9186860332</v>
      </c>
      <c r="Q935" s="2">
        <f t="shared" si="458"/>
        <v>21.038485936920434</v>
      </c>
      <c r="R935" s="2">
        <f t="shared" si="464"/>
        <v>23.383659668253472</v>
      </c>
      <c r="S935" s="2">
        <f t="shared" si="472"/>
        <v>24.99806380764208</v>
      </c>
      <c r="T935" s="2">
        <f t="shared" si="501"/>
        <v>23.419291680774247</v>
      </c>
      <c r="U935" s="2">
        <f t="shared" si="494"/>
        <v>21.966412368443041</v>
      </c>
      <c r="V935" s="2">
        <f t="shared" si="484"/>
        <v>21.920703793907812</v>
      </c>
      <c r="W935" s="2">
        <f>'[1]A - 12HR - Input'!E949</f>
        <v>23.9</v>
      </c>
      <c r="X935" s="2">
        <f t="shared" si="459"/>
        <v>1.1360133077855139</v>
      </c>
      <c r="Y935" s="2">
        <f t="shared" si="460"/>
        <v>26.298107421150544</v>
      </c>
      <c r="Z935" s="2">
        <f t="shared" si="461"/>
        <v>11.781552124675445</v>
      </c>
      <c r="AA935">
        <f>'[1]LT6.2a - Adj LT ST Implied'!H639</f>
        <v>22.235530295457817</v>
      </c>
      <c r="AB935">
        <f>'[1]LT6.2a - Adj LT ST Implied'!M639</f>
        <v>25.34850453682191</v>
      </c>
      <c r="AC935">
        <f>'[1]LT6.2a - Adj LT ST Implied'!O639</f>
        <v>13.34131817727469</v>
      </c>
      <c r="AD935">
        <f>'[1]LT6.2a - Adj LT ST Implied'!I639</f>
        <v>19.941815957884849</v>
      </c>
      <c r="AE935">
        <f>'[1]LT6.2a - Adj LT ST Implied'!N639</f>
        <v>27.320287862302244</v>
      </c>
      <c r="AF935">
        <f>'[1]LT6.2a - Adj LT ST Implied'!P639</f>
        <v>10.967998776836668</v>
      </c>
    </row>
    <row r="936" spans="2:32">
      <c r="B936" s="2">
        <f t="shared" si="478"/>
        <v>935</v>
      </c>
      <c r="C936" s="10">
        <f t="shared" ref="C936" si="502">C935</f>
        <v>43573</v>
      </c>
      <c r="D936" s="11">
        <f>'[1]A - 12HR - Input'!E950</f>
        <v>24.46</v>
      </c>
      <c r="E936" s="12">
        <f>'[1]A - 12HR - Input'!D950</f>
        <v>116.14</v>
      </c>
      <c r="F936" s="11">
        <f t="shared" si="476"/>
        <v>2840.7844</v>
      </c>
      <c r="G936" s="12">
        <f>(39280/40000)^($B$991-B936)</f>
        <v>0.36824073462157619</v>
      </c>
      <c r="H936" s="17">
        <f t="shared" si="456"/>
        <v>2.7156148301399989</v>
      </c>
      <c r="I936" s="17"/>
      <c r="J936" s="11">
        <f t="shared" si="492"/>
        <v>94920114.618228272</v>
      </c>
      <c r="K936" s="11">
        <f t="shared" si="463"/>
        <v>111054068.94046418</v>
      </c>
      <c r="L936" s="23">
        <f t="shared" si="471"/>
        <v>112161393.82229297</v>
      </c>
      <c r="M936" s="11">
        <f t="shared" si="500"/>
        <v>105597748.77994187</v>
      </c>
      <c r="N936" s="11">
        <f t="shared" si="493"/>
        <v>99140048.725244492</v>
      </c>
      <c r="O936" s="11">
        <f t="shared" si="483"/>
        <v>98831867.873792365</v>
      </c>
      <c r="P936" s="20">
        <f t="shared" si="457"/>
        <v>4497958.6910205977</v>
      </c>
      <c r="Q936" s="2">
        <f t="shared" si="458"/>
        <v>21.10293160489001</v>
      </c>
      <c r="R936" s="2">
        <f t="shared" si="464"/>
        <v>24.68988191513732</v>
      </c>
      <c r="S936" s="2">
        <f t="shared" si="472"/>
        <v>24.936065786065118</v>
      </c>
      <c r="T936" s="2">
        <f t="shared" si="501"/>
        <v>23.476816047855142</v>
      </c>
      <c r="U936" s="2">
        <f t="shared" si="494"/>
        <v>22.041120324906625</v>
      </c>
      <c r="V936" s="2">
        <f t="shared" si="484"/>
        <v>21.972604610863417</v>
      </c>
      <c r="W936" s="2">
        <f>'[1]A - 12HR - Input'!E950</f>
        <v>24.46</v>
      </c>
      <c r="X936" s="2">
        <f t="shared" si="459"/>
        <v>1.1590806650926209</v>
      </c>
      <c r="Y936" s="2">
        <f t="shared" si="460"/>
        <v>26.378664506112514</v>
      </c>
      <c r="Z936" s="2">
        <f t="shared" si="461"/>
        <v>11.817641698738406</v>
      </c>
      <c r="AA936">
        <f>'[1]LT6.2a - Adj LT ST Implied'!H640</f>
        <v>22.32923858076202</v>
      </c>
      <c r="AB936">
        <f>'[1]LT6.2a - Adj LT ST Implied'!M640</f>
        <v>25.455331982068699</v>
      </c>
      <c r="AC936">
        <f>'[1]LT6.2a - Adj LT ST Implied'!O640</f>
        <v>13.397543148457212</v>
      </c>
      <c r="AD936">
        <f>'[1]LT6.2a - Adj LT ST Implied'!I640</f>
        <v>19.991158349651077</v>
      </c>
      <c r="AE936">
        <f>'[1]LT6.2a - Adj LT ST Implied'!N640</f>
        <v>27.387886939021978</v>
      </c>
      <c r="AF936">
        <f>'[1]LT6.2a - Adj LT ST Implied'!P640</f>
        <v>10.995137092308093</v>
      </c>
    </row>
    <row r="937" spans="2:32">
      <c r="B937" s="2">
        <f t="shared" si="478"/>
        <v>936</v>
      </c>
      <c r="C937" s="10">
        <f>'[1]A - 12HR - Input'!C951</f>
        <v>43574</v>
      </c>
      <c r="D937" s="11">
        <f>'[1]A - 12HR - Input'!E951</f>
        <v>24.65</v>
      </c>
      <c r="E937" s="12">
        <f>'[1]A - 12HR - Input'!D951</f>
        <v>117.92</v>
      </c>
      <c r="F937" s="11">
        <f t="shared" si="476"/>
        <v>2906.7280000000001</v>
      </c>
      <c r="G937" s="12">
        <f t="shared" ref="G937:G991" si="503">(39280/40000)^($B$991-B937)</f>
        <v>0.37499056478775578</v>
      </c>
      <c r="H937" s="17">
        <f t="shared" si="456"/>
        <v>2.6667337631974788</v>
      </c>
      <c r="I937" s="17"/>
      <c r="J937" s="11">
        <f t="shared" si="492"/>
        <v>95287991.716117591</v>
      </c>
      <c r="K937" s="11">
        <f t="shared" si="463"/>
        <v>114962225.64682139</v>
      </c>
      <c r="L937" s="23">
        <f t="shared" si="471"/>
        <v>112175817.55624971</v>
      </c>
      <c r="M937" s="11">
        <f t="shared" si="500"/>
        <v>106021582.83353412</v>
      </c>
      <c r="N937" s="11">
        <f t="shared" si="493"/>
        <v>99555826.534356207</v>
      </c>
      <c r="O937" s="11">
        <f t="shared" si="483"/>
        <v>99200392.07944715</v>
      </c>
      <c r="P937" s="20">
        <f t="shared" si="457"/>
        <v>4500948.4712151792</v>
      </c>
      <c r="Q937" s="2">
        <f t="shared" si="458"/>
        <v>21.170647103718444</v>
      </c>
      <c r="R937" s="2">
        <f t="shared" si="464"/>
        <v>25.541777779069655</v>
      </c>
      <c r="S937" s="2">
        <f t="shared" si="472"/>
        <v>24.92270646368101</v>
      </c>
      <c r="T937" s="2">
        <f t="shared" si="501"/>
        <v>23.555386939346608</v>
      </c>
      <c r="U937" s="2">
        <f t="shared" si="494"/>
        <v>22.118854986019834</v>
      </c>
      <c r="V937" s="2">
        <f t="shared" si="484"/>
        <v>22.039886195956548</v>
      </c>
      <c r="W937" s="2">
        <f>'[1]A - 12HR - Input'!E951</f>
        <v>24.65</v>
      </c>
      <c r="X937" s="2">
        <f t="shared" si="459"/>
        <v>1.1643479710013416</v>
      </c>
      <c r="Y937" s="2">
        <f t="shared" si="460"/>
        <v>26.463308879648054</v>
      </c>
      <c r="Z937" s="2">
        <f t="shared" si="461"/>
        <v>11.855562378082331</v>
      </c>
      <c r="AA937">
        <f>'[1]LT6.2a - Adj LT ST Implied'!H641</f>
        <v>22.422391375697256</v>
      </c>
      <c r="AB937">
        <f>'[1]LT6.2a - Adj LT ST Implied'!M641</f>
        <v>25.561526168294868</v>
      </c>
      <c r="AC937">
        <f>'[1]LT6.2a - Adj LT ST Implied'!O641</f>
        <v>13.453434825418354</v>
      </c>
      <c r="AD937">
        <f>'[1]LT6.2a - Adj LT ST Implied'!I641</f>
        <v>20.101073350259377</v>
      </c>
      <c r="AE937">
        <f>'[1]LT6.2a - Adj LT ST Implied'!N641</f>
        <v>27.538470489855349</v>
      </c>
      <c r="AF937">
        <f>'[1]LT6.2a - Adj LT ST Implied'!P641</f>
        <v>11.055590342642658</v>
      </c>
    </row>
    <row r="938" spans="2:32">
      <c r="B938" s="2">
        <f t="shared" si="478"/>
        <v>937</v>
      </c>
      <c r="C938" s="10">
        <f t="shared" ref="C938" si="504">C937</f>
        <v>43574</v>
      </c>
      <c r="D938" s="11">
        <f>'[1]A - 12HR - Input'!E952</f>
        <v>24.84</v>
      </c>
      <c r="E938" s="12">
        <f>'[1]A - 12HR - Input'!D952</f>
        <v>120.26</v>
      </c>
      <c r="F938" s="11">
        <f t="shared" si="476"/>
        <v>2987.2584000000002</v>
      </c>
      <c r="G938" s="12">
        <f t="shared" si="503"/>
        <v>0.38186411892846822</v>
      </c>
      <c r="H938" s="17">
        <f t="shared" si="456"/>
        <v>2.6187325554599243</v>
      </c>
      <c r="I938" s="17"/>
      <c r="J938" s="11">
        <f t="shared" si="492"/>
        <v>95705828.196355879</v>
      </c>
      <c r="K938" s="11">
        <f t="shared" si="463"/>
        <v>117894355.11604439</v>
      </c>
      <c r="L938" s="23">
        <f t="shared" si="471"/>
        <v>112224335.20742944</v>
      </c>
      <c r="M938" s="11">
        <f t="shared" si="500"/>
        <v>106491900.83430803</v>
      </c>
      <c r="N938" s="11">
        <f t="shared" si="493"/>
        <v>100033157.39844833</v>
      </c>
      <c r="O938" s="11">
        <f t="shared" si="483"/>
        <v>99619369.913382828</v>
      </c>
      <c r="P938" s="20">
        <f t="shared" si="457"/>
        <v>4505567.9464710746</v>
      </c>
      <c r="Q938" s="2">
        <f t="shared" si="458"/>
        <v>21.241679036561013</v>
      </c>
      <c r="R938" s="2">
        <f t="shared" si="464"/>
        <v>26.166369371564699</v>
      </c>
      <c r="S938" s="2">
        <f t="shared" si="472"/>
        <v>24.907922051276053</v>
      </c>
      <c r="T938" s="2">
        <f t="shared" si="501"/>
        <v>23.635621990279024</v>
      </c>
      <c r="U938" s="2">
        <f t="shared" si="494"/>
        <v>22.202119374716776</v>
      </c>
      <c r="V938" s="2">
        <f t="shared" si="484"/>
        <v>22.110280234794452</v>
      </c>
      <c r="W938" s="2">
        <f>'[1]A - 12HR - Input'!E952</f>
        <v>24.84</v>
      </c>
      <c r="X938" s="2">
        <f t="shared" si="459"/>
        <v>1.1693990836244905</v>
      </c>
      <c r="Y938" s="2">
        <f t="shared" si="460"/>
        <v>26.552098795701266</v>
      </c>
      <c r="Z938" s="2">
        <f t="shared" si="461"/>
        <v>11.895340260474169</v>
      </c>
      <c r="AA938">
        <f>'[1]LT6.2a - Adj LT ST Implied'!H642</f>
        <v>22.530028454348344</v>
      </c>
      <c r="AB938">
        <f>'[1]LT6.2a - Adj LT ST Implied'!M642</f>
        <v>25.68423243795711</v>
      </c>
      <c r="AC938">
        <f>'[1]LT6.2a - Adj LT ST Implied'!O642</f>
        <v>13.518017072609005</v>
      </c>
      <c r="AD938">
        <f>'[1]LT6.2a - Adj LT ST Implied'!I642</f>
        <v>20.155505241093142</v>
      </c>
      <c r="AE938">
        <f>'[1]LT6.2a - Adj LT ST Implied'!N642</f>
        <v>27.613042180297604</v>
      </c>
      <c r="AF938">
        <f>'[1]LT6.2a - Adj LT ST Implied'!P642</f>
        <v>11.085527882601228</v>
      </c>
    </row>
    <row r="939" spans="2:32">
      <c r="B939" s="2">
        <f t="shared" si="478"/>
        <v>938</v>
      </c>
      <c r="C939" s="10">
        <f>'[1]A - 12HR - Input'!C953</f>
        <v>43575</v>
      </c>
      <c r="D939" s="11">
        <f>'[1]A - 12HR - Input'!E953</f>
        <v>25.04</v>
      </c>
      <c r="E939" s="12">
        <f>'[1]A - 12HR - Input'!D953</f>
        <v>121.57</v>
      </c>
      <c r="F939" s="11">
        <f t="shared" si="476"/>
        <v>3044.1127999999999</v>
      </c>
      <c r="G939" s="12">
        <f t="shared" si="503"/>
        <v>0.38886366489660712</v>
      </c>
      <c r="H939" s="17">
        <f t="shared" si="456"/>
        <v>2.5715953694616456</v>
      </c>
      <c r="I939" s="17"/>
      <c r="J939" s="11">
        <f t="shared" si="492"/>
        <v>96156423.635162681</v>
      </c>
      <c r="K939" s="11">
        <f t="shared" si="463"/>
        <v>120637750.73259334</v>
      </c>
      <c r="L939" s="23">
        <f t="shared" si="471"/>
        <v>113015054.94723386</v>
      </c>
      <c r="M939" s="11">
        <f t="shared" si="500"/>
        <v>107064108.26822922</v>
      </c>
      <c r="N939" s="11">
        <f t="shared" si="493"/>
        <v>100538636.57532062</v>
      </c>
      <c r="O939" s="11">
        <f t="shared" si="483"/>
        <v>100087234.97233635</v>
      </c>
      <c r="P939" s="20">
        <f t="shared" si="457"/>
        <v>4511037.6203305991</v>
      </c>
      <c r="Q939" s="2">
        <f t="shared" si="458"/>
        <v>21.315810624544447</v>
      </c>
      <c r="R939" s="2">
        <f t="shared" si="464"/>
        <v>26.742794205239235</v>
      </c>
      <c r="S939" s="2">
        <f t="shared" si="472"/>
        <v>25.053006527343339</v>
      </c>
      <c r="T939" s="2">
        <f t="shared" si="501"/>
        <v>23.733809664035309</v>
      </c>
      <c r="U939" s="2">
        <f t="shared" si="494"/>
        <v>22.28725296419773</v>
      </c>
      <c r="V939" s="2">
        <f t="shared" si="484"/>
        <v>22.187186939265935</v>
      </c>
      <c r="W939" s="2">
        <f>'[1]A - 12HR - Input'!E953</f>
        <v>25.04</v>
      </c>
      <c r="X939" s="2">
        <f t="shared" si="459"/>
        <v>1.1747148837570958</v>
      </c>
      <c r="Y939" s="2">
        <f t="shared" si="460"/>
        <v>26.644763280680557</v>
      </c>
      <c r="Z939" s="2">
        <f t="shared" si="461"/>
        <v>11.936853949744892</v>
      </c>
      <c r="AA939">
        <f>'[1]LT6.2a - Adj LT ST Implied'!H643</f>
        <v>22.620053371549272</v>
      </c>
      <c r="AB939">
        <f>'[1]LT6.2a - Adj LT ST Implied'!M643</f>
        <v>25.786860843566167</v>
      </c>
      <c r="AC939">
        <f>'[1]LT6.2a - Adj LT ST Implied'!O643</f>
        <v>13.572032022929562</v>
      </c>
      <c r="AD939">
        <f>'[1]LT6.2a - Adj LT ST Implied'!I643</f>
        <v>20.21879161578337</v>
      </c>
      <c r="AE939">
        <f>'[1]LT6.2a - Adj LT ST Implied'!N643</f>
        <v>27.699744513623219</v>
      </c>
      <c r="AF939">
        <f>'[1]LT6.2a - Adj LT ST Implied'!P643</f>
        <v>11.120335388680855</v>
      </c>
    </row>
    <row r="940" spans="2:32">
      <c r="B940" s="2">
        <f t="shared" si="478"/>
        <v>939</v>
      </c>
      <c r="C940" s="10">
        <f t="shared" ref="C940" si="505">C939</f>
        <v>43575</v>
      </c>
      <c r="D940" s="11">
        <f>'[1]A - 12HR - Input'!E954</f>
        <v>25.24</v>
      </c>
      <c r="E940" s="12">
        <f>'[1]A - 12HR - Input'!D954</f>
        <v>122.5</v>
      </c>
      <c r="F940" s="11">
        <f t="shared" si="476"/>
        <v>3091.8999999999996</v>
      </c>
      <c r="G940" s="12">
        <f t="shared" si="503"/>
        <v>0.39599151211467126</v>
      </c>
      <c r="H940" s="17">
        <f t="shared" si="456"/>
        <v>2.5253066528113357</v>
      </c>
      <c r="I940" s="17"/>
      <c r="J940" s="11">
        <f t="shared" si="492"/>
        <v>96634036.170132309</v>
      </c>
      <c r="K940" s="11">
        <f t="shared" si="463"/>
        <v>122728935.81432897</v>
      </c>
      <c r="L940" s="23">
        <f t="shared" si="471"/>
        <v>113937708.89239182</v>
      </c>
      <c r="M940" s="11">
        <f t="shared" si="500"/>
        <v>107701710.40100417</v>
      </c>
      <c r="N940" s="11">
        <f t="shared" si="493"/>
        <v>101068826.0159914</v>
      </c>
      <c r="O940" s="11">
        <f t="shared" si="483"/>
        <v>100588048.92806689</v>
      </c>
      <c r="P940" s="20">
        <f t="shared" si="457"/>
        <v>4517074.2971832752</v>
      </c>
      <c r="Q940" s="2">
        <f t="shared" si="458"/>
        <v>21.393058828009686</v>
      </c>
      <c r="R940" s="2">
        <f t="shared" si="464"/>
        <v>27.170006012710349</v>
      </c>
      <c r="S940" s="2">
        <f t="shared" si="472"/>
        <v>25.223784555290639</v>
      </c>
      <c r="T940" s="2">
        <f t="shared" si="501"/>
        <v>23.843245276741193</v>
      </c>
      <c r="U940" s="2">
        <f t="shared" si="494"/>
        <v>22.374842512334848</v>
      </c>
      <c r="V940" s="2">
        <f t="shared" si="484"/>
        <v>22.268407006453462</v>
      </c>
      <c r="W940" s="2">
        <f>'[1]A - 12HR - Input'!E954</f>
        <v>25.24</v>
      </c>
      <c r="X940" s="2">
        <f t="shared" si="459"/>
        <v>1.1798219321004044</v>
      </c>
      <c r="Y940" s="2">
        <f t="shared" si="460"/>
        <v>26.741323535012107</v>
      </c>
      <c r="Z940" s="2">
        <f t="shared" si="461"/>
        <v>11.980112943685425</v>
      </c>
      <c r="AA940">
        <f>'[1]LT6.2a - Adj LT ST Implied'!H644</f>
        <v>22.733403452637294</v>
      </c>
      <c r="AB940">
        <f>'[1]LT6.2a - Adj LT ST Implied'!M644</f>
        <v>25.916079936006511</v>
      </c>
      <c r="AC940">
        <f>'[1]LT6.2a - Adj LT ST Implied'!O644</f>
        <v>13.640042071582377</v>
      </c>
      <c r="AD940">
        <f>'[1]LT6.2a - Adj LT ST Implied'!I644</f>
        <v>20.300441756739588</v>
      </c>
      <c r="AE940">
        <f>'[1]LT6.2a - Adj LT ST Implied'!N644</f>
        <v>27.811605206733237</v>
      </c>
      <c r="AF940">
        <f>'[1]LT6.2a - Adj LT ST Implied'!P644</f>
        <v>11.165242966206774</v>
      </c>
    </row>
    <row r="941" spans="2:32">
      <c r="B941" s="2">
        <f t="shared" si="478"/>
        <v>940</v>
      </c>
      <c r="C941" s="10">
        <f>'[1]A - 12HR - Input'!C955</f>
        <v>43576</v>
      </c>
      <c r="D941" s="11">
        <f>'[1]A - 12HR - Input'!E955</f>
        <v>25.16</v>
      </c>
      <c r="E941" s="12">
        <f>'[1]A - 12HR - Input'!D955</f>
        <v>125.05</v>
      </c>
      <c r="F941" s="11">
        <f t="shared" si="476"/>
        <v>3146.2579999999998</v>
      </c>
      <c r="G941" s="12">
        <f t="shared" si="503"/>
        <v>0.40325001233673236</v>
      </c>
      <c r="H941" s="17">
        <f t="shared" si="456"/>
        <v>2.4798511330607322</v>
      </c>
      <c r="I941" s="17"/>
      <c r="J941" s="11">
        <f t="shared" si="492"/>
        <v>97140982.954405144</v>
      </c>
      <c r="K941" s="11">
        <f t="shared" si="463"/>
        <v>124773033.29969725</v>
      </c>
      <c r="L941" s="23">
        <f t="shared" si="471"/>
        <v>114982694.43609674</v>
      </c>
      <c r="M941" s="11">
        <f t="shared" si="500"/>
        <v>108357850.77139023</v>
      </c>
      <c r="N941" s="11">
        <f t="shared" si="493"/>
        <v>101631753.62649511</v>
      </c>
      <c r="O941" s="11">
        <f t="shared" si="483"/>
        <v>101116707.74667852</v>
      </c>
      <c r="P941" s="20">
        <f t="shared" si="457"/>
        <v>4524833.3423997518</v>
      </c>
      <c r="Q941" s="2">
        <f t="shared" si="458"/>
        <v>21.468411232773999</v>
      </c>
      <c r="R941" s="2">
        <f t="shared" si="464"/>
        <v>27.575166610119545</v>
      </c>
      <c r="S941" s="2">
        <f t="shared" si="472"/>
        <v>25.411476121928395</v>
      </c>
      <c r="T941" s="2">
        <f t="shared" si="501"/>
        <v>23.947368349686553</v>
      </c>
      <c r="U941" s="2">
        <f t="shared" si="494"/>
        <v>22.460883293570003</v>
      </c>
      <c r="V941" s="2">
        <f t="shared" si="484"/>
        <v>22.347056807411857</v>
      </c>
      <c r="W941" s="2">
        <f>'[1]A - 12HR - Input'!E955</f>
        <v>25.16</v>
      </c>
      <c r="X941" s="2">
        <f t="shared" si="459"/>
        <v>1.171954446335105</v>
      </c>
      <c r="Y941" s="2">
        <f t="shared" si="460"/>
        <v>26.835514040967499</v>
      </c>
      <c r="Z941" s="2">
        <f t="shared" si="461"/>
        <v>12.02231029035344</v>
      </c>
      <c r="AA941">
        <f>'[1]LT6.2a - Adj LT ST Implied'!H645</f>
        <v>22.826718495342433</v>
      </c>
      <c r="AB941">
        <f>'[1]LT6.2a - Adj LT ST Implied'!M645</f>
        <v>26.022459084690372</v>
      </c>
      <c r="AC941">
        <f>'[1]LT6.2a - Adj LT ST Implied'!O645</f>
        <v>13.696031097205459</v>
      </c>
      <c r="AD941">
        <f>'[1]LT6.2a - Adj LT ST Implied'!I645</f>
        <v>20.362218524820726</v>
      </c>
      <c r="AE941">
        <f>'[1]LT6.2a - Adj LT ST Implied'!N645</f>
        <v>27.896239379004395</v>
      </c>
      <c r="AF941">
        <f>'[1]LT6.2a - Adj LT ST Implied'!P645</f>
        <v>11.199220188651401</v>
      </c>
    </row>
    <row r="942" spans="2:32">
      <c r="B942" s="2">
        <f t="shared" si="478"/>
        <v>941</v>
      </c>
      <c r="C942" s="10">
        <f t="shared" ref="C942" si="506">C941</f>
        <v>43576</v>
      </c>
      <c r="D942" s="11">
        <f>'[1]A - 12HR - Input'!E956</f>
        <v>25.62</v>
      </c>
      <c r="E942" s="12">
        <f>'[1]A - 12HR - Input'!D956</f>
        <v>125.88</v>
      </c>
      <c r="F942" s="11">
        <f t="shared" si="476"/>
        <v>3225.0455999999999</v>
      </c>
      <c r="G942" s="12">
        <f t="shared" si="503"/>
        <v>0.41064156042437105</v>
      </c>
      <c r="H942" s="17">
        <f t="shared" si="456"/>
        <v>2.4352138126656389</v>
      </c>
      <c r="I942" s="17"/>
      <c r="J942" s="11">
        <f t="shared" si="492"/>
        <v>97695329.717669472</v>
      </c>
      <c r="K942" s="11">
        <f t="shared" si="463"/>
        <v>127440382.56306762</v>
      </c>
      <c r="L942" s="23">
        <f t="shared" si="471"/>
        <v>116264633.09083067</v>
      </c>
      <c r="M942" s="11">
        <f t="shared" si="500"/>
        <v>109063406.03470615</v>
      </c>
      <c r="N942" s="11">
        <f t="shared" si="493"/>
        <v>102236483.24653159</v>
      </c>
      <c r="O942" s="11">
        <f t="shared" si="483"/>
        <v>101667276.20659539</v>
      </c>
      <c r="P942" s="20">
        <f t="shared" si="457"/>
        <v>4533041.4866639245</v>
      </c>
      <c r="Q942" s="2">
        <f t="shared" si="458"/>
        <v>21.551827841215722</v>
      </c>
      <c r="R942" s="2">
        <f t="shared" si="464"/>
        <v>28.113658994296323</v>
      </c>
      <c r="S942" s="2">
        <f t="shared" si="472"/>
        <v>25.64826142290509</v>
      </c>
      <c r="T942" s="2">
        <f t="shared" si="501"/>
        <v>24.059653183313564</v>
      </c>
      <c r="U942" s="2">
        <f t="shared" si="494"/>
        <v>22.553617377495513</v>
      </c>
      <c r="V942" s="2">
        <f t="shared" si="484"/>
        <v>22.428048917199973</v>
      </c>
      <c r="W942" s="2">
        <f>'[1]A - 12HR - Input'!E956</f>
        <v>25.62</v>
      </c>
      <c r="X942" s="2">
        <f t="shared" si="459"/>
        <v>1.1887622798751345</v>
      </c>
      <c r="Y942" s="2">
        <f t="shared" si="460"/>
        <v>26.939784801519654</v>
      </c>
      <c r="Z942" s="2">
        <f t="shared" si="461"/>
        <v>12.069023591080805</v>
      </c>
      <c r="AA942">
        <f>'[1]LT6.2a - Adj LT ST Implied'!H646</f>
        <v>22.950297635694426</v>
      </c>
      <c r="AB942">
        <f>'[1]LT6.2a - Adj LT ST Implied'!M646</f>
        <v>26.163339304691643</v>
      </c>
      <c r="AC942">
        <f>'[1]LT6.2a - Adj LT ST Implied'!O646</f>
        <v>13.770178581416655</v>
      </c>
      <c r="AD942">
        <f>'[1]LT6.2a - Adj LT ST Implied'!I646</f>
        <v>20.432606828745268</v>
      </c>
      <c r="AE942">
        <f>'[1]LT6.2a - Adj LT ST Implied'!N646</f>
        <v>27.99267135538102</v>
      </c>
      <c r="AF942">
        <f>'[1]LT6.2a - Adj LT ST Implied'!P646</f>
        <v>11.237933755809898</v>
      </c>
    </row>
    <row r="943" spans="2:32">
      <c r="B943" s="2">
        <f t="shared" si="478"/>
        <v>942</v>
      </c>
      <c r="C943" s="10">
        <f>'[1]A - 12HR - Input'!C957</f>
        <v>43577</v>
      </c>
      <c r="D943" s="11">
        <f>'[1]A - 12HR - Input'!E957</f>
        <v>25.75</v>
      </c>
      <c r="E943" s="12">
        <f>'[1]A - 12HR - Input'!D957</f>
        <v>127.26</v>
      </c>
      <c r="F943" s="11">
        <f t="shared" si="476"/>
        <v>3276.9450000000002</v>
      </c>
      <c r="G943" s="12">
        <f t="shared" si="503"/>
        <v>0.41816859513683408</v>
      </c>
      <c r="H943" s="17">
        <f t="shared" ref="H943:H990" si="507">1/G943</f>
        <v>2.3913799640376574</v>
      </c>
      <c r="I943" s="17"/>
      <c r="J943" s="11">
        <f t="shared" si="492"/>
        <v>98277165.27399829</v>
      </c>
      <c r="K943" s="11">
        <f t="shared" si="463"/>
        <v>130049238.73259334</v>
      </c>
      <c r="L943" s="23">
        <f t="shared" si="471"/>
        <v>117654987.6457509</v>
      </c>
      <c r="M943" s="11">
        <f t="shared" si="500"/>
        <v>109864939.0358569</v>
      </c>
      <c r="N943" s="11">
        <f t="shared" si="493"/>
        <v>102871146.82786871</v>
      </c>
      <c r="O943" s="11">
        <f t="shared" si="483"/>
        <v>102271288.01394591</v>
      </c>
      <c r="P943" s="20">
        <f t="shared" si="457"/>
        <v>4542089.5001751296</v>
      </c>
      <c r="Q943" s="2">
        <f t="shared" si="458"/>
        <v>21.636994442801932</v>
      </c>
      <c r="R943" s="2">
        <f t="shared" si="464"/>
        <v>28.632029097528577</v>
      </c>
      <c r="S943" s="2">
        <f t="shared" si="472"/>
        <v>25.903273733644937</v>
      </c>
      <c r="T943" s="2">
        <f t="shared" si="501"/>
        <v>24.18819334837432</v>
      </c>
      <c r="U943" s="2">
        <f t="shared" si="494"/>
        <v>22.648419152441249</v>
      </c>
      <c r="V943" s="2">
        <f t="shared" si="484"/>
        <v>22.516352443077714</v>
      </c>
      <c r="W943" s="2">
        <f>'[1]A - 12HR - Input'!E957</f>
        <v>25.75</v>
      </c>
      <c r="X943" s="2">
        <f t="shared" si="459"/>
        <v>1.1900913534026607</v>
      </c>
      <c r="Y943" s="2">
        <f t="shared" si="460"/>
        <v>27.046243053502415</v>
      </c>
      <c r="Z943" s="2">
        <f t="shared" si="461"/>
        <v>12.116716887969083</v>
      </c>
      <c r="AA943">
        <f>'[1]LT6.2a - Adj LT ST Implied'!H647</f>
        <v>23.040431535443599</v>
      </c>
      <c r="AB943">
        <f>'[1]LT6.2a - Adj LT ST Implied'!M647</f>
        <v>26.266091950405702</v>
      </c>
      <c r="AC943">
        <f>'[1]LT6.2a - Adj LT ST Implied'!O647</f>
        <v>13.824258921266159</v>
      </c>
      <c r="AD943">
        <f>'[1]LT6.2a - Adj LT ST Implied'!I647</f>
        <v>20.494339644321869</v>
      </c>
      <c r="AE943">
        <f>'[1]LT6.2a - Adj LT ST Implied'!N647</f>
        <v>28.077245312720962</v>
      </c>
      <c r="AF943">
        <f>'[1]LT6.2a - Adj LT ST Implied'!P647</f>
        <v>11.271886804377029</v>
      </c>
    </row>
    <row r="944" spans="2:32">
      <c r="B944" s="2">
        <f t="shared" si="478"/>
        <v>943</v>
      </c>
      <c r="C944" s="10">
        <f t="shared" ref="C944" si="508">C943</f>
        <v>43577</v>
      </c>
      <c r="D944" s="11">
        <f>'[1]A - 12HR - Input'!E958</f>
        <v>25.65</v>
      </c>
      <c r="E944" s="12">
        <f>'[1]A - 12HR - Input'!D958</f>
        <v>127.72</v>
      </c>
      <c r="F944" s="11">
        <f t="shared" si="476"/>
        <v>3276.0179999999996</v>
      </c>
      <c r="G944" s="12">
        <f t="shared" si="503"/>
        <v>0.42583359993567627</v>
      </c>
      <c r="H944" s="17">
        <f t="shared" si="507"/>
        <v>2.3483351246849793</v>
      </c>
      <c r="I944" s="17"/>
      <c r="J944" s="11">
        <f t="shared" si="492"/>
        <v>98848519.456326053</v>
      </c>
      <c r="K944" s="11">
        <f t="shared" si="463"/>
        <v>131059091.6246216</v>
      </c>
      <c r="L944" s="23">
        <f t="shared" si="471"/>
        <v>118980159.05911434</v>
      </c>
      <c r="M944" s="11">
        <f t="shared" si="500"/>
        <v>110724717.90644509</v>
      </c>
      <c r="N944" s="11">
        <f t="shared" si="493"/>
        <v>103519912.46267276</v>
      </c>
      <c r="O944" s="11">
        <f t="shared" si="483"/>
        <v>102934639.2341619</v>
      </c>
      <c r="P944" s="20">
        <f t="shared" ref="P944:P991" si="509">H944*720*SUMPRODUCT(E705:E944,G705:G944)</f>
        <v>4551305.2970594829</v>
      </c>
      <c r="Q944" s="2">
        <f t="shared" ref="Q944:Q991" si="510">J944/P944</f>
        <v>21.718718698170022</v>
      </c>
      <c r="R944" s="2">
        <f t="shared" si="464"/>
        <v>28.795935027539581</v>
      </c>
      <c r="S944" s="2">
        <f t="shared" si="472"/>
        <v>26.141985934449462</v>
      </c>
      <c r="T944" s="2">
        <f t="shared" si="501"/>
        <v>24.328123621586613</v>
      </c>
      <c r="U944" s="2">
        <f t="shared" si="494"/>
        <v>22.74510403192577</v>
      </c>
      <c r="V944" s="2">
        <f t="shared" si="484"/>
        <v>22.616509444151358</v>
      </c>
      <c r="W944" s="2">
        <f>'[1]A - 12HR - Input'!E958</f>
        <v>25.65</v>
      </c>
      <c r="X944" s="2">
        <f t="shared" ref="X944:X991" si="511">W944/Q944</f>
        <v>1.1810088963563592</v>
      </c>
      <c r="Y944" s="2">
        <f t="shared" ref="Y944:Y991" si="512">Q944*1.25</f>
        <v>27.148398372712528</v>
      </c>
      <c r="Z944" s="2">
        <f t="shared" ref="Z944:Z991" si="513">Q944*0.56</f>
        <v>12.162482470975213</v>
      </c>
      <c r="AA944">
        <f>'[1]LT6.2a - Adj LT ST Implied'!H648</f>
        <v>23.124426776897348</v>
      </c>
      <c r="AB944">
        <f>'[1]LT6.2a - Adj LT ST Implied'!M648</f>
        <v>26.361846525662976</v>
      </c>
      <c r="AC944">
        <f>'[1]LT6.2a - Adj LT ST Implied'!O648</f>
        <v>13.874656066138408</v>
      </c>
      <c r="AD944">
        <f>'[1]LT6.2a - Adj LT ST Implied'!I648</f>
        <v>20.553905724026816</v>
      </c>
      <c r="AE944">
        <f>'[1]LT6.2a - Adj LT ST Implied'!N648</f>
        <v>28.158850841916738</v>
      </c>
      <c r="AF944">
        <f>'[1]LT6.2a - Adj LT ST Implied'!P648</f>
        <v>11.304648148214749</v>
      </c>
    </row>
    <row r="945" spans="2:32">
      <c r="B945" s="2">
        <f t="shared" si="478"/>
        <v>944</v>
      </c>
      <c r="C945" s="10">
        <f>'[1]A - 12HR - Input'!C959</f>
        <v>43578</v>
      </c>
      <c r="D945" s="11">
        <f>'[1]A - 12HR - Input'!E959</f>
        <v>26.01</v>
      </c>
      <c r="E945" s="12">
        <f>'[1]A - 12HR - Input'!D959</f>
        <v>127.66</v>
      </c>
      <c r="F945" s="11">
        <f t="shared" si="476"/>
        <v>3320.4366</v>
      </c>
      <c r="G945" s="12">
        <f t="shared" si="503"/>
        <v>0.43363910380415094</v>
      </c>
      <c r="H945" s="17">
        <f t="shared" si="507"/>
        <v>2.3060650924406501</v>
      </c>
      <c r="I945" s="17"/>
      <c r="J945" s="11">
        <f t="shared" si="492"/>
        <v>99441512.308007583</v>
      </c>
      <c r="K945" s="11">
        <f t="shared" ref="K945:K991" si="514">SUMPRODUCT(F944:F945,G944:G945)*40000/SUM(G944:G945)</f>
        <v>131937159.9596367</v>
      </c>
      <c r="L945" s="23">
        <f t="shared" si="471"/>
        <v>120434032.3838836</v>
      </c>
      <c r="M945" s="11">
        <f t="shared" si="500"/>
        <v>111588632.52496397</v>
      </c>
      <c r="N945" s="11">
        <f t="shared" si="493"/>
        <v>104194167.13571075</v>
      </c>
      <c r="O945" s="11">
        <f t="shared" si="483"/>
        <v>103585447.73880841</v>
      </c>
      <c r="P945" s="20">
        <f t="shared" si="509"/>
        <v>4560310.9968965603</v>
      </c>
      <c r="Q945" s="2">
        <f t="shared" si="510"/>
        <v>21.805862007148363</v>
      </c>
      <c r="R945" s="2">
        <f t="shared" ref="R945:R991" si="515">K945/P945</f>
        <v>28.931614543267823</v>
      </c>
      <c r="S945" s="2">
        <f t="shared" si="472"/>
        <v>26.409170880197177</v>
      </c>
      <c r="T945" s="2">
        <f t="shared" si="501"/>
        <v>24.469522495484117</v>
      </c>
      <c r="U945" s="2">
        <f t="shared" si="494"/>
        <v>22.848039795228498</v>
      </c>
      <c r="V945" s="2">
        <f t="shared" si="484"/>
        <v>22.714557803031781</v>
      </c>
      <c r="W945" s="2">
        <f>'[1]A - 12HR - Input'!E959</f>
        <v>26.01</v>
      </c>
      <c r="X945" s="2">
        <f t="shared" si="511"/>
        <v>1.192798523235332</v>
      </c>
      <c r="Y945" s="2">
        <f t="shared" si="512"/>
        <v>27.257327508935454</v>
      </c>
      <c r="Z945" s="2">
        <f t="shared" si="513"/>
        <v>12.211282724003084</v>
      </c>
      <c r="AA945">
        <f>'[1]LT6.2a - Adj LT ST Implied'!H649</f>
        <v>23.218702838691254</v>
      </c>
      <c r="AB945">
        <f>'[1]LT6.2a - Adj LT ST Implied'!M649</f>
        <v>26.469321236108026</v>
      </c>
      <c r="AC945">
        <f>'[1]LT6.2a - Adj LT ST Implied'!O649</f>
        <v>13.931221703214751</v>
      </c>
      <c r="AD945">
        <f>'[1]LT6.2a - Adj LT ST Implied'!I649</f>
        <v>20.61919682298652</v>
      </c>
      <c r="AE945">
        <f>'[1]LT6.2a - Adj LT ST Implied'!N649</f>
        <v>28.248299647491535</v>
      </c>
      <c r="AF945">
        <f>'[1]LT6.2a - Adj LT ST Implied'!P649</f>
        <v>11.340558252642587</v>
      </c>
    </row>
    <row r="946" spans="2:32">
      <c r="B946" s="2">
        <f t="shared" si="478"/>
        <v>945</v>
      </c>
      <c r="C946" s="10">
        <f t="shared" ref="C946" si="516">C945</f>
        <v>43578</v>
      </c>
      <c r="D946" s="11">
        <f>'[1]A - 12HR - Input'!E960</f>
        <v>25.24</v>
      </c>
      <c r="E946" s="12">
        <f>'[1]A - 12HR - Input'!D960</f>
        <v>127.6</v>
      </c>
      <c r="F946" s="11">
        <f t="shared" si="476"/>
        <v>3220.6239999999998</v>
      </c>
      <c r="G946" s="12">
        <f t="shared" si="503"/>
        <v>0.44158768208162014</v>
      </c>
      <c r="H946" s="17">
        <f t="shared" si="507"/>
        <v>2.2645559207767181</v>
      </c>
      <c r="I946" s="17"/>
      <c r="J946" s="11">
        <f t="shared" si="492"/>
        <v>99951271.649156913</v>
      </c>
      <c r="K946" s="11">
        <f t="shared" si="514"/>
        <v>130803082.56710392</v>
      </c>
      <c r="L946" s="23">
        <f t="shared" si="471"/>
        <v>121594639.37515725</v>
      </c>
      <c r="M946" s="11">
        <f t="shared" si="500"/>
        <v>112505407.98655704</v>
      </c>
      <c r="N946" s="11">
        <f t="shared" si="493"/>
        <v>104766605.64835104</v>
      </c>
      <c r="O946" s="11">
        <f t="shared" si="483"/>
        <v>104254966.92899483</v>
      </c>
      <c r="P946" s="20">
        <f t="shared" si="509"/>
        <v>4569115.7211418292</v>
      </c>
      <c r="Q946" s="2">
        <f t="shared" si="510"/>
        <v>21.875408229796143</v>
      </c>
      <c r="R946" s="2">
        <f t="shared" si="515"/>
        <v>28.627658074375937</v>
      </c>
      <c r="S946" s="2">
        <f t="shared" si="472"/>
        <v>26.612291479623668</v>
      </c>
      <c r="T946" s="2">
        <f t="shared" si="501"/>
        <v>24.62301566711945</v>
      </c>
      <c r="U946" s="2">
        <f t="shared" si="494"/>
        <v>22.929295741752345</v>
      </c>
      <c r="V946" s="2">
        <f t="shared" si="484"/>
        <v>22.817318118382293</v>
      </c>
      <c r="W946" s="2">
        <f>'[1]A - 12HR - Input'!E960</f>
        <v>25.24</v>
      </c>
      <c r="X946" s="2">
        <f t="shared" si="511"/>
        <v>1.1538070391582909</v>
      </c>
      <c r="Y946" s="2">
        <f t="shared" si="512"/>
        <v>27.344260287245177</v>
      </c>
      <c r="Z946" s="2">
        <f t="shared" si="513"/>
        <v>12.250228608685841</v>
      </c>
      <c r="AA946">
        <f>'[1]LT6.2a - Adj LT ST Implied'!H650</f>
        <v>23.322944430399637</v>
      </c>
      <c r="AB946">
        <f>'[1]LT6.2a - Adj LT ST Implied'!M650</f>
        <v>26.588156650655584</v>
      </c>
      <c r="AC946">
        <f>'[1]LT6.2a - Adj LT ST Implied'!O650</f>
        <v>13.993766658239782</v>
      </c>
      <c r="AD946">
        <f>'[1]LT6.2a - Adj LT ST Implied'!I650</f>
        <v>20.678398756029953</v>
      </c>
      <c r="AE946">
        <f>'[1]LT6.2a - Adj LT ST Implied'!N650</f>
        <v>28.329406295761039</v>
      </c>
      <c r="AF946">
        <f>'[1]LT6.2a - Adj LT ST Implied'!P650</f>
        <v>11.373119315816474</v>
      </c>
    </row>
    <row r="947" spans="2:32">
      <c r="B947" s="2">
        <f t="shared" si="478"/>
        <v>946</v>
      </c>
      <c r="C947" s="10">
        <f>'[1]A - 12HR - Input'!C961</f>
        <v>43579</v>
      </c>
      <c r="D947" s="11">
        <f>'[1]A - 12HR - Input'!E961</f>
        <v>25.33</v>
      </c>
      <c r="E947" s="12">
        <f>'[1]A - 12HR - Input'!D961</f>
        <v>127.1</v>
      </c>
      <c r="F947" s="11">
        <f t="shared" si="476"/>
        <v>3219.4429999999998</v>
      </c>
      <c r="G947" s="12">
        <f t="shared" si="503"/>
        <v>0.44968195731325877</v>
      </c>
      <c r="H947" s="17">
        <f t="shared" si="507"/>
        <v>2.2237939142027372</v>
      </c>
      <c r="I947" s="17"/>
      <c r="J947" s="11">
        <f t="shared" si="492"/>
        <v>100450984.74073325</v>
      </c>
      <c r="K947" s="11">
        <f t="shared" si="514"/>
        <v>128801125.48940465</v>
      </c>
      <c r="L947" s="23">
        <f t="shared" si="471"/>
        <v>122913469.23575573</v>
      </c>
      <c r="M947" s="11">
        <f t="shared" si="500"/>
        <v>113307196.43990634</v>
      </c>
      <c r="N947" s="11">
        <f t="shared" si="493"/>
        <v>105330795.06131735</v>
      </c>
      <c r="O947" s="11">
        <f t="shared" si="483"/>
        <v>104832159.34945092</v>
      </c>
      <c r="P947" s="20">
        <f t="shared" si="509"/>
        <v>4577406.9318035375</v>
      </c>
      <c r="Q947" s="2">
        <f t="shared" si="510"/>
        <v>21.944954039984097</v>
      </c>
      <c r="R947" s="2">
        <f t="shared" si="515"/>
        <v>28.138447686287726</v>
      </c>
      <c r="S947" s="2">
        <f t="shared" si="472"/>
        <v>26.852204985700663</v>
      </c>
      <c r="T947" s="2">
        <f t="shared" si="501"/>
        <v>24.753577326205153</v>
      </c>
      <c r="U947" s="2">
        <f t="shared" si="494"/>
        <v>23.011018384554269</v>
      </c>
      <c r="V947" s="2">
        <f t="shared" si="484"/>
        <v>22.902084282933995</v>
      </c>
      <c r="W947" s="2">
        <f>'[1]A - 12HR - Input'!E961</f>
        <v>25.33</v>
      </c>
      <c r="X947" s="2">
        <f t="shared" si="511"/>
        <v>1.154251676893389</v>
      </c>
      <c r="Y947" s="2">
        <f t="shared" si="512"/>
        <v>27.431192549980121</v>
      </c>
      <c r="Z947" s="2">
        <f t="shared" si="513"/>
        <v>12.289174262391095</v>
      </c>
      <c r="AA947">
        <f>'[1]LT6.2a - Adj LT ST Implied'!H651</f>
        <v>23.412257941386844</v>
      </c>
      <c r="AB947">
        <f>'[1]LT6.2a - Adj LT ST Implied'!M651</f>
        <v>26.689974053181</v>
      </c>
      <c r="AC947">
        <f>'[1]LT6.2a - Adj LT ST Implied'!O651</f>
        <v>14.047354764832106</v>
      </c>
      <c r="AD947">
        <f>'[1]LT6.2a - Adj LT ST Implied'!I651</f>
        <v>20.756199062583661</v>
      </c>
      <c r="AE947">
        <f>'[1]LT6.2a - Adj LT ST Implied'!N651</f>
        <v>28.435992715739619</v>
      </c>
      <c r="AF947">
        <f>'[1]LT6.2a - Adj LT ST Implied'!P651</f>
        <v>11.415909484421014</v>
      </c>
    </row>
    <row r="948" spans="2:32">
      <c r="B948" s="2">
        <f t="shared" si="478"/>
        <v>947</v>
      </c>
      <c r="C948" s="10">
        <f t="shared" ref="C948" si="517">C947</f>
        <v>43579</v>
      </c>
      <c r="D948" s="11">
        <f>'[1]A - 12HR - Input'!E962</f>
        <v>25.93</v>
      </c>
      <c r="E948" s="12">
        <f>'[1]A - 12HR - Input'!D962</f>
        <v>126.68</v>
      </c>
      <c r="F948" s="11">
        <f t="shared" si="476"/>
        <v>3284.8124000000003</v>
      </c>
      <c r="G948" s="12">
        <f t="shared" si="503"/>
        <v>0.45792460011533487</v>
      </c>
      <c r="H948" s="17">
        <f t="shared" si="507"/>
        <v>2.1837656237470879</v>
      </c>
      <c r="I948" s="17"/>
      <c r="J948" s="11">
        <f t="shared" si="492"/>
        <v>100987083.42303187</v>
      </c>
      <c r="K948" s="11">
        <f t="shared" si="514"/>
        <v>130096981.35216953</v>
      </c>
      <c r="L948" s="23">
        <f t="shared" si="471"/>
        <v>124906566.68907607</v>
      </c>
      <c r="M948" s="11">
        <f t="shared" si="500"/>
        <v>114056129.87288629</v>
      </c>
      <c r="N948" s="11">
        <f t="shared" si="493"/>
        <v>105937894.20088211</v>
      </c>
      <c r="O948" s="11">
        <f t="shared" si="483"/>
        <v>105396562.0849832</v>
      </c>
      <c r="P948" s="20">
        <f t="shared" si="509"/>
        <v>4585248.0657603452</v>
      </c>
      <c r="Q948" s="2">
        <f t="shared" si="510"/>
        <v>22.024344588276001</v>
      </c>
      <c r="R948" s="2">
        <f t="shared" si="515"/>
        <v>28.372942856385308</v>
      </c>
      <c r="S948" s="2">
        <f t="shared" si="472"/>
        <v>27.240961644321317</v>
      </c>
      <c r="T948" s="2">
        <f t="shared" si="501"/>
        <v>24.874582189911031</v>
      </c>
      <c r="U948" s="2">
        <f t="shared" si="494"/>
        <v>23.104070419211887</v>
      </c>
      <c r="V948" s="2">
        <f t="shared" si="484"/>
        <v>22.986010914440218</v>
      </c>
      <c r="W948" s="2">
        <f>'[1]A - 12HR - Input'!E962</f>
        <v>25.93</v>
      </c>
      <c r="X948" s="2">
        <f t="shared" si="511"/>
        <v>1.1773335590564205</v>
      </c>
      <c r="Y948" s="2">
        <f t="shared" si="512"/>
        <v>27.530430735345</v>
      </c>
      <c r="Z948" s="2">
        <f t="shared" si="513"/>
        <v>12.333632969434563</v>
      </c>
      <c r="AA948">
        <f>'[1]LT6.2a - Adj LT ST Implied'!H652</f>
        <v>23.513017002216628</v>
      </c>
      <c r="AB948">
        <f>'[1]LT6.2a - Adj LT ST Implied'!M652</f>
        <v>26.804839382526954</v>
      </c>
      <c r="AC948">
        <f>'[1]LT6.2a - Adj LT ST Implied'!O652</f>
        <v>14.107810201329977</v>
      </c>
      <c r="AD948">
        <f>'[1]LT6.2a - Adj LT ST Implied'!I652</f>
        <v>20.835237281644112</v>
      </c>
      <c r="AE948">
        <f>'[1]LT6.2a - Adj LT ST Implied'!N652</f>
        <v>28.544275075852436</v>
      </c>
      <c r="AF948">
        <f>'[1]LT6.2a - Adj LT ST Implied'!P652</f>
        <v>11.459380504904262</v>
      </c>
    </row>
    <row r="949" spans="2:32">
      <c r="B949" s="2">
        <f t="shared" si="478"/>
        <v>948</v>
      </c>
      <c r="C949" s="10">
        <f>'[1]A - 12HR - Input'!C963</f>
        <v>43580</v>
      </c>
      <c r="D949" s="11">
        <f>'[1]A - 12HR - Input'!E963</f>
        <v>25.88</v>
      </c>
      <c r="E949" s="12">
        <f>'[1]A - 12HR - Input'!D963</f>
        <v>125.77</v>
      </c>
      <c r="F949" s="11">
        <f t="shared" si="476"/>
        <v>3254.9276</v>
      </c>
      <c r="G949" s="12">
        <f t="shared" si="503"/>
        <v>0.46631833005634915</v>
      </c>
      <c r="H949" s="17">
        <f t="shared" si="507"/>
        <v>2.1444578425196403</v>
      </c>
      <c r="I949" s="17"/>
      <c r="J949" s="11">
        <f t="shared" si="492"/>
        <v>101491755.71165434</v>
      </c>
      <c r="K949" s="11">
        <f t="shared" si="514"/>
        <v>130789371.88294652</v>
      </c>
      <c r="L949" s="23">
        <f t="shared" si="471"/>
        <v>126354973.88966151</v>
      </c>
      <c r="M949" s="11">
        <f t="shared" si="500"/>
        <v>114878794.73266774</v>
      </c>
      <c r="N949" s="11">
        <f t="shared" si="493"/>
        <v>106514424.94264936</v>
      </c>
      <c r="O949" s="11">
        <f t="shared" si="483"/>
        <v>106010775.5488995</v>
      </c>
      <c r="P949" s="20">
        <f t="shared" si="509"/>
        <v>4592296.1736078309</v>
      </c>
      <c r="Q949" s="2">
        <f t="shared" si="510"/>
        <v>22.100437749405803</v>
      </c>
      <c r="R949" s="2">
        <f t="shared" si="515"/>
        <v>28.480169165612612</v>
      </c>
      <c r="S949" s="2">
        <f t="shared" si="472"/>
        <v>27.51455244019979</v>
      </c>
      <c r="T949" s="2">
        <f t="shared" si="501"/>
        <v>25.015545685594553</v>
      </c>
      <c r="U949" s="2">
        <f t="shared" si="494"/>
        <v>23.194154060618608</v>
      </c>
      <c r="V949" s="2">
        <f t="shared" si="484"/>
        <v>23.08448138823211</v>
      </c>
      <c r="W949" s="2">
        <f>'[1]A - 12HR - Input'!E963</f>
        <v>25.88</v>
      </c>
      <c r="X949" s="2">
        <f t="shared" si="511"/>
        <v>1.1710175288584868</v>
      </c>
      <c r="Y949" s="2">
        <f t="shared" si="512"/>
        <v>27.625547186757252</v>
      </c>
      <c r="Z949" s="2">
        <f t="shared" si="513"/>
        <v>12.376245139667251</v>
      </c>
      <c r="AA949">
        <f>'[1]LT6.2a - Adj LT ST Implied'!H653</f>
        <v>23.750131714788314</v>
      </c>
      <c r="AB949">
        <f>'[1]LT6.2a - Adj LT ST Implied'!M653</f>
        <v>27.075150154858676</v>
      </c>
      <c r="AC949">
        <f>'[1]LT6.2a - Adj LT ST Implied'!O653</f>
        <v>14.250079028872987</v>
      </c>
      <c r="AD949">
        <f>'[1]LT6.2a - Adj LT ST Implied'!I653</f>
        <v>20.902374873627249</v>
      </c>
      <c r="AE949">
        <f>'[1]LT6.2a - Adj LT ST Implied'!N653</f>
        <v>28.636253576869333</v>
      </c>
      <c r="AF949">
        <f>'[1]LT6.2a - Adj LT ST Implied'!P653</f>
        <v>11.496306180494988</v>
      </c>
    </row>
    <row r="950" spans="2:32">
      <c r="B950" s="2">
        <f t="shared" si="478"/>
        <v>949</v>
      </c>
      <c r="C950" s="10">
        <f t="shared" ref="C950" si="518">C949</f>
        <v>43580</v>
      </c>
      <c r="D950" s="11">
        <f>'[1]A - 12HR - Input'!E964</f>
        <v>25.28</v>
      </c>
      <c r="E950" s="12">
        <f>'[1]A - 12HR - Input'!D964</f>
        <v>124.58</v>
      </c>
      <c r="F950" s="11">
        <f t="shared" si="476"/>
        <v>3149.3824</v>
      </c>
      <c r="G950" s="12">
        <f t="shared" si="503"/>
        <v>0.47486591655432703</v>
      </c>
      <c r="H950" s="17">
        <f t="shared" si="507"/>
        <v>2.1058576013542867</v>
      </c>
      <c r="I950" s="17"/>
      <c r="J950" s="11">
        <f t="shared" si="492"/>
        <v>101914252.10391615</v>
      </c>
      <c r="K950" s="11">
        <f t="shared" si="514"/>
        <v>128067029.32795155</v>
      </c>
      <c r="L950" s="23">
        <f t="shared" si="471"/>
        <v>127115497.01878898</v>
      </c>
      <c r="M950" s="11">
        <f t="shared" si="500"/>
        <v>115625844.62750435</v>
      </c>
      <c r="N950" s="11">
        <f t="shared" si="493"/>
        <v>107000163.9650657</v>
      </c>
      <c r="O950" s="11">
        <f t="shared" si="483"/>
        <v>106596627.95790304</v>
      </c>
      <c r="P950" s="20">
        <f t="shared" si="509"/>
        <v>4598364.4821996139</v>
      </c>
      <c r="Q950" s="2">
        <f t="shared" si="510"/>
        <v>22.163152246506083</v>
      </c>
      <c r="R950" s="2">
        <f t="shared" si="515"/>
        <v>27.850560742564511</v>
      </c>
      <c r="S950" s="2">
        <f t="shared" si="472"/>
        <v>27.643632319894671</v>
      </c>
      <c r="T950" s="2">
        <f t="shared" si="501"/>
        <v>25.144993415614387</v>
      </c>
      <c r="U950" s="2">
        <f t="shared" si="494"/>
        <v>23.269178504502211</v>
      </c>
      <c r="V950" s="2">
        <f t="shared" si="484"/>
        <v>23.181422083991233</v>
      </c>
      <c r="W950" s="2">
        <f>'[1]A - 12HR - Input'!E964</f>
        <v>25.28</v>
      </c>
      <c r="X950" s="2">
        <f t="shared" si="511"/>
        <v>1.1406319696236022</v>
      </c>
      <c r="Y950" s="2">
        <f t="shared" si="512"/>
        <v>27.703940308132605</v>
      </c>
      <c r="Z950" s="2">
        <f t="shared" si="513"/>
        <v>12.411365258043407</v>
      </c>
      <c r="AA950">
        <f>'[1]LT6.2a - Adj LT ST Implied'!H654</f>
        <v>23.853981880037956</v>
      </c>
      <c r="AB950">
        <f>'[1]LT6.2a - Adj LT ST Implied'!M654</f>
        <v>27.19353934324327</v>
      </c>
      <c r="AC950">
        <f>'[1]LT6.2a - Adj LT ST Implied'!O654</f>
        <v>14.312389128022774</v>
      </c>
      <c r="AD950">
        <f>'[1]LT6.2a - Adj LT ST Implied'!I654</f>
        <v>20.97615867232695</v>
      </c>
      <c r="AE950">
        <f>'[1]LT6.2a - Adj LT ST Implied'!N654</f>
        <v>28.737337381087922</v>
      </c>
      <c r="AF950">
        <f>'[1]LT6.2a - Adj LT ST Implied'!P654</f>
        <v>11.536887269779823</v>
      </c>
    </row>
    <row r="951" spans="2:32">
      <c r="B951" s="2">
        <f t="shared" si="478"/>
        <v>950</v>
      </c>
      <c r="C951" s="10">
        <f>'[1]A - 12HR - Input'!C965</f>
        <v>43581</v>
      </c>
      <c r="D951" s="11">
        <f>'[1]A - 12HR - Input'!E965</f>
        <v>25.62</v>
      </c>
      <c r="E951" s="12">
        <f>'[1]A - 12HR - Input'!D965</f>
        <v>123.43</v>
      </c>
      <c r="F951" s="11">
        <f t="shared" si="476"/>
        <v>3162.2766000000001</v>
      </c>
      <c r="G951" s="12">
        <f t="shared" si="503"/>
        <v>0.48357017979055705</v>
      </c>
      <c r="H951" s="17">
        <f t="shared" si="507"/>
        <v>2.0679521645299097</v>
      </c>
      <c r="I951" s="17"/>
      <c r="J951" s="11">
        <f t="shared" si="492"/>
        <v>102339136.03994358</v>
      </c>
      <c r="K951" s="11">
        <f t="shared" si="514"/>
        <v>126235522.03430878</v>
      </c>
      <c r="L951" s="23">
        <f t="shared" si="471"/>
        <v>127739702.33969104</v>
      </c>
      <c r="M951" s="11">
        <f t="shared" si="500"/>
        <v>116202072.66692048</v>
      </c>
      <c r="N951" s="11">
        <f t="shared" si="493"/>
        <v>107483704.26098906</v>
      </c>
      <c r="O951" s="11">
        <f t="shared" si="483"/>
        <v>107079482.88104482</v>
      </c>
      <c r="P951" s="20">
        <f t="shared" si="509"/>
        <v>4603498.875538649</v>
      </c>
      <c r="Q951" s="2">
        <f t="shared" si="510"/>
        <v>22.230729018689946</v>
      </c>
      <c r="R951" s="2">
        <f t="shared" si="515"/>
        <v>27.421647196457311</v>
      </c>
      <c r="S951" s="2">
        <f t="shared" si="472"/>
        <v>27.748394382901722</v>
      </c>
      <c r="T951" s="2">
        <f t="shared" si="501"/>
        <v>25.242120354232483</v>
      </c>
      <c r="U951" s="2">
        <f t="shared" si="494"/>
        <v>23.348263389857468</v>
      </c>
      <c r="V951" s="2">
        <f t="shared" si="484"/>
        <v>23.260455965358652</v>
      </c>
      <c r="W951" s="2">
        <f>'[1]A - 12HR - Input'!E965</f>
        <v>25.62</v>
      </c>
      <c r="X951" s="2">
        <f t="shared" si="511"/>
        <v>1.1524588320275331</v>
      </c>
      <c r="Y951" s="2">
        <f t="shared" si="512"/>
        <v>27.788411273362431</v>
      </c>
      <c r="Z951" s="2">
        <f t="shared" si="513"/>
        <v>12.449208250466372</v>
      </c>
      <c r="AA951">
        <f>'[1]LT6.2a - Adj LT ST Implied'!H655</f>
        <v>23.966446277967705</v>
      </c>
      <c r="AB951">
        <f>'[1]LT6.2a - Adj LT ST Implied'!M655</f>
        <v>27.321748756883181</v>
      </c>
      <c r="AC951">
        <f>'[1]LT6.2a - Adj LT ST Implied'!O655</f>
        <v>14.379867766780622</v>
      </c>
      <c r="AD951">
        <f>'[1]LT6.2a - Adj LT ST Implied'!I655</f>
        <v>21.039969690447698</v>
      </c>
      <c r="AE951">
        <f>'[1]LT6.2a - Adj LT ST Implied'!N655</f>
        <v>28.824758475913349</v>
      </c>
      <c r="AF951">
        <f>'[1]LT6.2a - Adj LT ST Implied'!P655</f>
        <v>11.571983329746235</v>
      </c>
    </row>
    <row r="952" spans="2:32">
      <c r="B952" s="2">
        <f t="shared" si="478"/>
        <v>951</v>
      </c>
      <c r="C952" s="10">
        <f t="shared" ref="C952" si="519">C951</f>
        <v>43581</v>
      </c>
      <c r="D952" s="11">
        <f>'[1]A - 12HR - Input'!E966</f>
        <v>25.31</v>
      </c>
      <c r="E952" s="12">
        <f>'[1]A - 12HR - Input'!D966</f>
        <v>121.85</v>
      </c>
      <c r="F952" s="11">
        <f t="shared" si="476"/>
        <v>3084.0234999999998</v>
      </c>
      <c r="G952" s="12">
        <f t="shared" si="503"/>
        <v>0.49243399164007845</v>
      </c>
      <c r="H952" s="17">
        <f t="shared" si="507"/>
        <v>2.0307290255683714</v>
      </c>
      <c r="I952" s="17"/>
      <c r="J952" s="11">
        <f t="shared" si="492"/>
        <v>102699856.957294</v>
      </c>
      <c r="K952" s="11">
        <f t="shared" si="514"/>
        <v>124911788.52068618</v>
      </c>
      <c r="L952" s="23">
        <f t="shared" si="471"/>
        <v>127901499.94523144</v>
      </c>
      <c r="M952" s="11">
        <f t="shared" si="500"/>
        <v>116778477.87548277</v>
      </c>
      <c r="N952" s="11">
        <f t="shared" si="493"/>
        <v>107893769.09871405</v>
      </c>
      <c r="O952" s="11">
        <f t="shared" si="483"/>
        <v>107564835.39874734</v>
      </c>
      <c r="P952" s="20">
        <f t="shared" si="509"/>
        <v>4607402.2370942216</v>
      </c>
      <c r="Q952" s="2">
        <f t="shared" si="510"/>
        <v>22.29018689326859</v>
      </c>
      <c r="R952" s="2">
        <f t="shared" si="515"/>
        <v>27.111109925463129</v>
      </c>
      <c r="S952" s="2">
        <f t="shared" si="472"/>
        <v>27.760003004620636</v>
      </c>
      <c r="T952" s="2">
        <f t="shared" si="501"/>
        <v>25.345839556897936</v>
      </c>
      <c r="U952" s="2">
        <f t="shared" si="494"/>
        <v>23.417484201848215</v>
      </c>
      <c r="V952" s="2">
        <f t="shared" si="484"/>
        <v>23.346091759200498</v>
      </c>
      <c r="W952" s="2">
        <f>'[1]A - 12HR - Input'!E966</f>
        <v>25.31</v>
      </c>
      <c r="X952" s="2">
        <f t="shared" si="511"/>
        <v>1.1354772448158952</v>
      </c>
      <c r="Y952" s="2">
        <f t="shared" si="512"/>
        <v>27.862733616585736</v>
      </c>
      <c r="Z952" s="2">
        <f t="shared" si="513"/>
        <v>12.482504660230411</v>
      </c>
      <c r="AA952">
        <f>'[1]LT6.2a - Adj LT ST Implied'!H656</f>
        <v>24.075778406400346</v>
      </c>
      <c r="AB952">
        <f>'[1]LT6.2a - Adj LT ST Implied'!M656</f>
        <v>27.446387383296393</v>
      </c>
      <c r="AC952">
        <f>'[1]LT6.2a - Adj LT ST Implied'!O656</f>
        <v>14.445467043840207</v>
      </c>
      <c r="AD952">
        <f>'[1]LT6.2a - Adj LT ST Implied'!I656</f>
        <v>21.106826370311225</v>
      </c>
      <c r="AE952">
        <f>'[1]LT6.2a - Adj LT ST Implied'!N656</f>
        <v>28.91635212732638</v>
      </c>
      <c r="AF952">
        <f>'[1]LT6.2a - Adj LT ST Implied'!P656</f>
        <v>11.608754503671175</v>
      </c>
    </row>
    <row r="953" spans="2:32">
      <c r="B953" s="2">
        <f t="shared" si="478"/>
        <v>952</v>
      </c>
      <c r="C953" s="10">
        <f>'[1]A - 12HR - Input'!C967</f>
        <v>43582</v>
      </c>
      <c r="D953" s="11">
        <f>'[1]A - 12HR - Input'!E967</f>
        <v>24.66</v>
      </c>
      <c r="E953" s="12">
        <f>'[1]A - 12HR - Input'!D967</f>
        <v>120.54</v>
      </c>
      <c r="F953" s="11">
        <f t="shared" si="476"/>
        <v>2972.5164</v>
      </c>
      <c r="G953" s="12">
        <f t="shared" si="503"/>
        <v>0.50146027661922454</v>
      </c>
      <c r="H953" s="17">
        <f t="shared" si="507"/>
        <v>1.9941759031081403</v>
      </c>
      <c r="I953" s="17"/>
      <c r="J953" s="11">
        <f t="shared" si="492"/>
        <v>102974077.90209365</v>
      </c>
      <c r="K953" s="11">
        <f t="shared" si="514"/>
        <v>121110544.43995965</v>
      </c>
      <c r="L953" s="23">
        <f t="shared" si="471"/>
        <v>127561453.71570331</v>
      </c>
      <c r="M953" s="11">
        <f t="shared" si="500"/>
        <v>117225230.44392762</v>
      </c>
      <c r="N953" s="11">
        <f t="shared" si="493"/>
        <v>108205394.545816</v>
      </c>
      <c r="O953" s="11">
        <f t="shared" si="483"/>
        <v>107977943.00056002</v>
      </c>
      <c r="P953" s="20">
        <f t="shared" si="509"/>
        <v>4610296.8334028199</v>
      </c>
      <c r="Q953" s="2">
        <f t="shared" si="510"/>
        <v>22.3356720018588</v>
      </c>
      <c r="R953" s="2">
        <f t="shared" si="515"/>
        <v>26.269576302003316</v>
      </c>
      <c r="S953" s="2">
        <f t="shared" si="472"/>
        <v>27.668815767237987</v>
      </c>
      <c r="T953" s="2">
        <f t="shared" si="501"/>
        <v>25.4268292650052</v>
      </c>
      <c r="U953" s="2">
        <f t="shared" si="494"/>
        <v>23.470374784078825</v>
      </c>
      <c r="V953" s="2">
        <f t="shared" si="484"/>
        <v>23.421039230756524</v>
      </c>
      <c r="W953" s="2">
        <f>'[1]A - 12HR - Input'!E967</f>
        <v>24.66</v>
      </c>
      <c r="X953" s="2">
        <f t="shared" si="511"/>
        <v>1.1040634908118174</v>
      </c>
      <c r="Y953" s="2">
        <f t="shared" si="512"/>
        <v>27.919590002323499</v>
      </c>
      <c r="Z953" s="2">
        <f t="shared" si="513"/>
        <v>12.50797632104093</v>
      </c>
      <c r="AA953">
        <f>'[1]LT6.2a - Adj LT ST Implied'!H657</f>
        <v>24.156092746681896</v>
      </c>
      <c r="AB953">
        <f>'[1]LT6.2a - Adj LT ST Implied'!M657</f>
        <v>27.537945731217359</v>
      </c>
      <c r="AC953">
        <f>'[1]LT6.2a - Adj LT ST Implied'!O657</f>
        <v>14.493655648009137</v>
      </c>
      <c r="AD953">
        <f>'[1]LT6.2a - Adj LT ST Implied'!I657</f>
        <v>21.220161049784192</v>
      </c>
      <c r="AE953">
        <f>'[1]LT6.2a - Adj LT ST Implied'!N657</f>
        <v>29.071620638204344</v>
      </c>
      <c r="AF953">
        <f>'[1]LT6.2a - Adj LT ST Implied'!P657</f>
        <v>11.671088577381306</v>
      </c>
    </row>
    <row r="954" spans="2:32">
      <c r="B954" s="2">
        <f t="shared" si="478"/>
        <v>953</v>
      </c>
      <c r="C954" s="10">
        <f t="shared" ref="C954" si="520">C953</f>
        <v>43582</v>
      </c>
      <c r="D954" s="11">
        <f>'[1]A - 12HR - Input'!E968</f>
        <v>24.67</v>
      </c>
      <c r="E954" s="12">
        <f>'[1]A - 12HR - Input'!D968</f>
        <v>119.13</v>
      </c>
      <c r="F954" s="11">
        <f t="shared" si="476"/>
        <v>2938.9371000000001</v>
      </c>
      <c r="G954" s="12">
        <f t="shared" si="503"/>
        <v>0.51065201285053408</v>
      </c>
      <c r="H954" s="17">
        <f t="shared" si="507"/>
        <v>1.9582807368521942</v>
      </c>
      <c r="I954" s="17"/>
      <c r="J954" s="11">
        <f t="shared" si="492"/>
        <v>103219201.22221634</v>
      </c>
      <c r="K954" s="11">
        <f t="shared" si="514"/>
        <v>118222970.83350153</v>
      </c>
      <c r="L954" s="23">
        <f t="shared" si="471"/>
        <v>127001025.930878</v>
      </c>
      <c r="M954" s="11">
        <f t="shared" si="500"/>
        <v>117530611.3088236</v>
      </c>
      <c r="N954" s="11">
        <f t="shared" si="493"/>
        <v>108483030.13249755</v>
      </c>
      <c r="O954" s="11">
        <f t="shared" si="483"/>
        <v>108290047.60810024</v>
      </c>
      <c r="P954" s="20">
        <f t="shared" si="509"/>
        <v>4612127.6254076511</v>
      </c>
      <c r="Q954" s="2">
        <f t="shared" si="510"/>
        <v>22.379953376310379</v>
      </c>
      <c r="R954" s="2">
        <f t="shared" si="515"/>
        <v>25.633065785566199</v>
      </c>
      <c r="S954" s="2">
        <f t="shared" si="472"/>
        <v>27.536320814550919</v>
      </c>
      <c r="T954" s="2">
        <f t="shared" si="501"/>
        <v>25.482948620363786</v>
      </c>
      <c r="U954" s="2">
        <f t="shared" si="494"/>
        <v>23.521255035285172</v>
      </c>
      <c r="V954" s="2">
        <f t="shared" si="484"/>
        <v>23.479412627600222</v>
      </c>
      <c r="W954" s="2">
        <f>'[1]A - 12HR - Input'!E968</f>
        <v>24.67</v>
      </c>
      <c r="X954" s="2">
        <f t="shared" si="511"/>
        <v>1.1023257995753326</v>
      </c>
      <c r="Y954" s="2">
        <f t="shared" si="512"/>
        <v>27.974941720387974</v>
      </c>
      <c r="Z954" s="2">
        <f t="shared" si="513"/>
        <v>12.532773890733813</v>
      </c>
      <c r="AA954">
        <f>'[1]LT6.2a - Adj LT ST Implied'!H658</f>
        <v>24.251042811515141</v>
      </c>
      <c r="AB954">
        <f>'[1]LT6.2a - Adj LT ST Implied'!M658</f>
        <v>27.64618880512726</v>
      </c>
      <c r="AC954">
        <f>'[1]LT6.2a - Adj LT ST Implied'!O658</f>
        <v>14.550625686909084</v>
      </c>
      <c r="AD954">
        <f>'[1]LT6.2a - Adj LT ST Implied'!I658</f>
        <v>21.283022638398194</v>
      </c>
      <c r="AE954">
        <f>'[1]LT6.2a - Adj LT ST Implied'!N658</f>
        <v>29.157741014605527</v>
      </c>
      <c r="AF954">
        <f>'[1]LT6.2a - Adj LT ST Implied'!P658</f>
        <v>11.705662451119007</v>
      </c>
    </row>
    <row r="955" spans="2:32">
      <c r="B955" s="2">
        <f t="shared" si="478"/>
        <v>954</v>
      </c>
      <c r="C955" s="10">
        <f>'[1]A - 12HR - Input'!C969</f>
        <v>43583</v>
      </c>
      <c r="D955" s="11">
        <f>'[1]A - 12HR - Input'!E969</f>
        <v>24.12</v>
      </c>
      <c r="E955" s="12">
        <f>'[1]A - 12HR - Input'!D969</f>
        <v>117.3</v>
      </c>
      <c r="F955" s="11">
        <f t="shared" si="476"/>
        <v>2829.2759999999998</v>
      </c>
      <c r="G955" s="12">
        <f t="shared" si="503"/>
        <v>0.52001223304535049</v>
      </c>
      <c r="H955" s="17">
        <f t="shared" si="507"/>
        <v>1.9230316835888543</v>
      </c>
      <c r="I955" s="17"/>
      <c r="J955" s="11">
        <f t="shared" si="492"/>
        <v>103381413.48512714</v>
      </c>
      <c r="K955" s="11">
        <f t="shared" si="514"/>
        <v>115344343.73763876</v>
      </c>
      <c r="L955" s="23">
        <f t="shared" si="471"/>
        <v>125963881.26529618</v>
      </c>
      <c r="M955" s="11">
        <f t="shared" si="500"/>
        <v>117750275.51991396</v>
      </c>
      <c r="N955" s="11">
        <f t="shared" si="493"/>
        <v>108665157.6251408</v>
      </c>
      <c r="O955" s="11">
        <f t="shared" si="483"/>
        <v>108569332.95425323</v>
      </c>
      <c r="P955" s="20">
        <f t="shared" si="509"/>
        <v>4612609.8885631124</v>
      </c>
      <c r="Q955" s="2">
        <f t="shared" si="510"/>
        <v>22.412780612871597</v>
      </c>
      <c r="R955" s="2">
        <f t="shared" si="515"/>
        <v>25.006308039106688</v>
      </c>
      <c r="S955" s="2">
        <f t="shared" si="472"/>
        <v>27.308591948697302</v>
      </c>
      <c r="T955" s="2">
        <f t="shared" si="501"/>
        <v>25.527906839005343</v>
      </c>
      <c r="U955" s="2">
        <f t="shared" si="494"/>
        <v>23.558280507218747</v>
      </c>
      <c r="V955" s="2">
        <f t="shared" si="484"/>
        <v>23.537506005753713</v>
      </c>
      <c r="W955" s="2">
        <f>'[1]A - 12HR - Input'!E969</f>
        <v>24.12</v>
      </c>
      <c r="X955" s="2">
        <f t="shared" si="511"/>
        <v>1.0761716904571828</v>
      </c>
      <c r="Y955" s="2">
        <f t="shared" si="512"/>
        <v>28.015975766089497</v>
      </c>
      <c r="Z955" s="2">
        <f t="shared" si="513"/>
        <v>12.551157143208096</v>
      </c>
      <c r="AA955">
        <f>'[1]LT6.2a - Adj LT ST Implied'!H659</f>
        <v>24.324049225754493</v>
      </c>
      <c r="AB955">
        <f>'[1]LT6.2a - Adj LT ST Implied'!M659</f>
        <v>27.72941611736012</v>
      </c>
      <c r="AC955">
        <f>'[1]LT6.2a - Adj LT ST Implied'!O659</f>
        <v>14.594429535452695</v>
      </c>
      <c r="AD955">
        <f>'[1]LT6.2a - Adj LT ST Implied'!I659</f>
        <v>21.347491110542737</v>
      </c>
      <c r="AE955">
        <f>'[1]LT6.2a - Adj LT ST Implied'!N659</f>
        <v>29.246062821443552</v>
      </c>
      <c r="AF955">
        <f>'[1]LT6.2a - Adj LT ST Implied'!P659</f>
        <v>11.741120110798507</v>
      </c>
    </row>
    <row r="956" spans="2:32">
      <c r="B956" s="2">
        <f t="shared" si="478"/>
        <v>955</v>
      </c>
      <c r="C956" s="10">
        <f t="shared" ref="C956" si="521">C955</f>
        <v>43583</v>
      </c>
      <c r="D956" s="11">
        <f>'[1]A - 12HR - Input'!E970</f>
        <v>23.61</v>
      </c>
      <c r="E956" s="12">
        <f>'[1]A - 12HR - Input'!D970</f>
        <v>115.68</v>
      </c>
      <c r="F956" s="11">
        <f t="shared" si="476"/>
        <v>2731.2048</v>
      </c>
      <c r="G956" s="12">
        <f t="shared" si="503"/>
        <v>0.52954402550443025</v>
      </c>
      <c r="H956" s="17">
        <f t="shared" si="507"/>
        <v>1.8884171132842549</v>
      </c>
      <c r="I956" s="17"/>
      <c r="J956" s="11">
        <f t="shared" si="492"/>
        <v>103471384.42204939</v>
      </c>
      <c r="K956" s="11">
        <f t="shared" si="514"/>
        <v>111191802.86579214</v>
      </c>
      <c r="L956" s="23">
        <f t="shared" si="471"/>
        <v>124435018.2549631</v>
      </c>
      <c r="M956" s="11">
        <f t="shared" si="500"/>
        <v>117852973.61343521</v>
      </c>
      <c r="N956" s="11">
        <f t="shared" si="493"/>
        <v>108764060.82906193</v>
      </c>
      <c r="O956" s="11">
        <f t="shared" si="483"/>
        <v>108753765.01877174</v>
      </c>
      <c r="P956" s="20">
        <f t="shared" si="509"/>
        <v>4611925.1726086466</v>
      </c>
      <c r="Q956" s="2">
        <f t="shared" si="510"/>
        <v>22.435616483240295</v>
      </c>
      <c r="R956" s="2">
        <f t="shared" si="515"/>
        <v>24.109628561666067</v>
      </c>
      <c r="S956" s="2">
        <f t="shared" si="472"/>
        <v>26.981144228881501</v>
      </c>
      <c r="T956" s="2">
        <f t="shared" si="501"/>
        <v>25.55396482002633</v>
      </c>
      <c r="U956" s="2">
        <f t="shared" si="494"/>
        <v>23.583223222058834</v>
      </c>
      <c r="V956" s="2">
        <f t="shared" si="484"/>
        <v>23.580990789852141</v>
      </c>
      <c r="W956" s="2">
        <f>'[1]A - 12HR - Input'!E970</f>
        <v>23.61</v>
      </c>
      <c r="X956" s="2">
        <f t="shared" si="511"/>
        <v>1.0523446065160271</v>
      </c>
      <c r="Y956" s="2">
        <f t="shared" si="512"/>
        <v>28.044520604050369</v>
      </c>
      <c r="Z956" s="2">
        <f t="shared" si="513"/>
        <v>12.563945230614566</v>
      </c>
      <c r="AA956">
        <f>'[1]LT6.2a - Adj LT ST Implied'!H660</f>
        <v>24.374717639101462</v>
      </c>
      <c r="AB956">
        <f>'[1]LT6.2a - Adj LT ST Implied'!M660</f>
        <v>27.787178108575663</v>
      </c>
      <c r="AC956">
        <f>'[1]LT6.2a - Adj LT ST Implied'!O660</f>
        <v>14.624830583460877</v>
      </c>
      <c r="AD956">
        <f>'[1]LT6.2a - Adj LT ST Implied'!I660</f>
        <v>21.413770705737761</v>
      </c>
      <c r="AE956">
        <f>'[1]LT6.2a - Adj LT ST Implied'!N660</f>
        <v>29.336865866860734</v>
      </c>
      <c r="AF956">
        <f>'[1]LT6.2a - Adj LT ST Implied'!P660</f>
        <v>11.77757388815577</v>
      </c>
    </row>
    <row r="957" spans="2:32">
      <c r="B957" s="2">
        <f t="shared" si="478"/>
        <v>956</v>
      </c>
      <c r="C957" s="10">
        <f>'[1]A - 12HR - Input'!C971</f>
        <v>43584</v>
      </c>
      <c r="D957" s="11">
        <f>'[1]A - 12HR - Input'!E971</f>
        <v>23.7</v>
      </c>
      <c r="E957" s="12">
        <f>'[1]A - 12HR - Input'!D971</f>
        <v>116.18</v>
      </c>
      <c r="F957" s="11">
        <f t="shared" si="476"/>
        <v>2753.4659999999999</v>
      </c>
      <c r="G957" s="12">
        <f t="shared" si="503"/>
        <v>0.53925053513689425</v>
      </c>
      <c r="H957" s="17">
        <f t="shared" si="507"/>
        <v>1.8544256052451387</v>
      </c>
      <c r="I957" s="17"/>
      <c r="J957" s="11">
        <f t="shared" si="492"/>
        <v>103571686.26473053</v>
      </c>
      <c r="K957" s="11">
        <f t="shared" si="514"/>
        <v>109697459.40665993</v>
      </c>
      <c r="L957" s="23">
        <f t="shared" ref="L957:L991" si="522">SUMPRODUCT(F944:F957,G944:G957)*40000/SUM(G944:G957)</f>
        <v>122876004.73054102</v>
      </c>
      <c r="M957" s="11">
        <f t="shared" si="500"/>
        <v>117853567.24350432</v>
      </c>
      <c r="N957" s="11">
        <f t="shared" si="493"/>
        <v>108883863.96495236</v>
      </c>
      <c r="O957" s="11">
        <f t="shared" si="483"/>
        <v>108857179.1803546</v>
      </c>
      <c r="P957" s="20">
        <f t="shared" si="509"/>
        <v>4611604.3116587251</v>
      </c>
      <c r="Q957" s="2">
        <f t="shared" si="510"/>
        <v>22.458927363496489</v>
      </c>
      <c r="R957" s="2">
        <f t="shared" si="515"/>
        <v>23.787266207842407</v>
      </c>
      <c r="S957" s="2">
        <f t="shared" ref="S957:S991" si="523">L957/P957</f>
        <v>26.644958332590413</v>
      </c>
      <c r="T957" s="2">
        <f t="shared" si="501"/>
        <v>25.555871509954883</v>
      </c>
      <c r="U957" s="2">
        <f t="shared" si="494"/>
        <v>23.610842693003828</v>
      </c>
      <c r="V957" s="2">
        <f t="shared" si="484"/>
        <v>23.605056250196863</v>
      </c>
      <c r="W957" s="2">
        <f>'[1]A - 12HR - Input'!E971</f>
        <v>23.7</v>
      </c>
      <c r="X957" s="2">
        <f t="shared" si="511"/>
        <v>1.0552596576148459</v>
      </c>
      <c r="Y957" s="2">
        <f>Q957*1.25</f>
        <v>28.07365920437061</v>
      </c>
      <c r="Z957" s="2">
        <f t="shared" si="513"/>
        <v>12.576999323558034</v>
      </c>
      <c r="AA957">
        <f>'[1]LT6.2a - Adj LT ST Implied'!H661</f>
        <v>24.417280568264381</v>
      </c>
      <c r="AB957">
        <f>'[1]LT6.2a - Adj LT ST Implied'!M661</f>
        <v>27.835699847821392</v>
      </c>
      <c r="AC957">
        <f>'[1]LT6.2a - Adj LT ST Implied'!O661</f>
        <v>14.650368340958629</v>
      </c>
      <c r="AD957">
        <f>'[1]LT6.2a - Adj LT ST Implied'!I661</f>
        <v>21.477198066926622</v>
      </c>
      <c r="AE957">
        <f>'[1]LT6.2a - Adj LT ST Implied'!N661</f>
        <v>29.423761351689475</v>
      </c>
      <c r="AF957">
        <f>'[1]LT6.2a - Adj LT ST Implied'!P661</f>
        <v>11.812458936809643</v>
      </c>
    </row>
    <row r="958" spans="2:32">
      <c r="B958" s="2">
        <f t="shared" si="478"/>
        <v>957</v>
      </c>
      <c r="C958" s="10">
        <f t="shared" ref="C958" si="524">C957</f>
        <v>43584</v>
      </c>
      <c r="D958" s="11">
        <f>'[1]A - 12HR - Input'!E972</f>
        <v>24.08</v>
      </c>
      <c r="E958" s="12">
        <f>'[1]A - 12HR - Input'!D972</f>
        <v>116.32</v>
      </c>
      <c r="F958" s="11">
        <f t="shared" si="476"/>
        <v>2800.9855999999995</v>
      </c>
      <c r="G958" s="12">
        <f t="shared" si="503"/>
        <v>0.5491349644978557</v>
      </c>
      <c r="H958" s="17">
        <f t="shared" si="507"/>
        <v>1.8210459443507259</v>
      </c>
      <c r="I958" s="17"/>
      <c r="J958" s="11">
        <f t="shared" si="492"/>
        <v>103704233.18033317</v>
      </c>
      <c r="K958" s="11">
        <f t="shared" si="514"/>
        <v>111097663.20887992</v>
      </c>
      <c r="L958" s="23">
        <f t="shared" si="522"/>
        <v>121499734.49160628</v>
      </c>
      <c r="M958" s="11">
        <f t="shared" si="500"/>
        <v>117868376.19357927</v>
      </c>
      <c r="N958" s="11">
        <f t="shared" si="493"/>
        <v>109041598.07676093</v>
      </c>
      <c r="O958" s="11">
        <f t="shared" si="483"/>
        <v>108977844.59662676</v>
      </c>
      <c r="P958" s="20">
        <f t="shared" si="509"/>
        <v>4611395.4579784609</v>
      </c>
      <c r="Q958" s="2">
        <f t="shared" si="510"/>
        <v>22.488687887504433</v>
      </c>
      <c r="R958" s="2">
        <f t="shared" si="515"/>
        <v>24.091983483364665</v>
      </c>
      <c r="S958" s="2">
        <f t="shared" si="523"/>
        <v>26.347715262934578</v>
      </c>
      <c r="T958" s="2">
        <f t="shared" si="501"/>
        <v>25.56024033671801</v>
      </c>
      <c r="U958" s="2">
        <f t="shared" si="494"/>
        <v>23.646117334851713</v>
      </c>
      <c r="V958" s="2">
        <f t="shared" si="484"/>
        <v>23.632292131458264</v>
      </c>
      <c r="W958" s="2">
        <f>'[1]A - 12HR - Input'!E972</f>
        <v>24.08</v>
      </c>
      <c r="X958" s="2">
        <f t="shared" si="511"/>
        <v>1.0707605583952169</v>
      </c>
      <c r="Y958" s="2">
        <f t="shared" si="512"/>
        <v>28.11085985938054</v>
      </c>
      <c r="Z958" s="2">
        <f>Q958*0.56</f>
        <v>12.593665217002483</v>
      </c>
      <c r="AA958">
        <f>'[1]LT6.2a - Adj LT ST Implied'!H662</f>
        <v>24.465036605760677</v>
      </c>
      <c r="AB958">
        <f>'[1]LT6.2a - Adj LT ST Implied'!M662</f>
        <v>27.890141730567169</v>
      </c>
      <c r="AC958">
        <f>'[1]LT6.2a - Adj LT ST Implied'!O662</f>
        <v>14.679021963456405</v>
      </c>
      <c r="AD958">
        <f>'[1]LT6.2a - Adj LT ST Implied'!I662</f>
        <v>21.540764468973261</v>
      </c>
      <c r="AE958">
        <f>'[1]LT6.2a - Adj LT ST Implied'!N662</f>
        <v>29.510847322493369</v>
      </c>
      <c r="AF958">
        <f>'[1]LT6.2a - Adj LT ST Implied'!P662</f>
        <v>11.847420457935295</v>
      </c>
    </row>
    <row r="959" spans="2:32">
      <c r="B959" s="2">
        <f t="shared" si="478"/>
        <v>958</v>
      </c>
      <c r="C959" s="10">
        <f>'[1]A - 12HR - Input'!C973</f>
        <v>43585</v>
      </c>
      <c r="D959" s="11">
        <f>'[1]A - 12HR - Input'!E973</f>
        <v>24.6</v>
      </c>
      <c r="E959" s="12">
        <f>'[1]A - 12HR - Input'!D973</f>
        <v>116.61</v>
      </c>
      <c r="F959" s="11">
        <f t="shared" si="476"/>
        <v>2868.6060000000002</v>
      </c>
      <c r="G959" s="12">
        <f t="shared" si="503"/>
        <v>0.55920057484506691</v>
      </c>
      <c r="H959" s="17">
        <f t="shared" si="507"/>
        <v>1.7882671173524129</v>
      </c>
      <c r="I959" s="17"/>
      <c r="J959" s="11">
        <f t="shared" si="492"/>
        <v>103884316.40348925</v>
      </c>
      <c r="K959" s="11">
        <f t="shared" si="514"/>
        <v>113404114.21190716</v>
      </c>
      <c r="L959" s="23">
        <f t="shared" si="522"/>
        <v>120254617.2162248</v>
      </c>
      <c r="M959" s="11">
        <f t="shared" si="500"/>
        <v>117873590.92105408</v>
      </c>
      <c r="N959" s="11">
        <f t="shared" si="493"/>
        <v>109265248.97708467</v>
      </c>
      <c r="O959" s="11">
        <f t="shared" si="483"/>
        <v>109148729.62129854</v>
      </c>
      <c r="P959" s="20">
        <f t="shared" si="509"/>
        <v>4611401.0970072197</v>
      </c>
      <c r="Q959" s="2">
        <f t="shared" si="510"/>
        <v>22.527712124393112</v>
      </c>
      <c r="R959" s="2">
        <f t="shared" si="515"/>
        <v>24.592116761542595</v>
      </c>
      <c r="S959" s="2">
        <f t="shared" si="523"/>
        <v>26.077674590976169</v>
      </c>
      <c r="T959" s="2">
        <f t="shared" si="501"/>
        <v>25.561339914143133</v>
      </c>
      <c r="U959" s="2">
        <f t="shared" si="494"/>
        <v>23.694587974140301</v>
      </c>
      <c r="V959" s="2">
        <f t="shared" si="484"/>
        <v>23.669320305304957</v>
      </c>
      <c r="W959" s="2">
        <f>'[1]A - 12HR - Input'!E973</f>
        <v>24.6</v>
      </c>
      <c r="X959" s="2">
        <f t="shared" si="511"/>
        <v>1.0919883858673338</v>
      </c>
      <c r="Y959" s="2">
        <f t="shared" si="512"/>
        <v>28.159640155491388</v>
      </c>
      <c r="Z959" s="2">
        <f t="shared" si="513"/>
        <v>12.615518789660143</v>
      </c>
      <c r="AA959">
        <f>'[1]LT6.2a - Adj LT ST Implied'!H663</f>
        <v>24.534165426522105</v>
      </c>
      <c r="AB959">
        <f>'[1]LT6.2a - Adj LT ST Implied'!M663</f>
        <v>27.968948586235197</v>
      </c>
      <c r="AC959">
        <f>'[1]LT6.2a - Adj LT ST Implied'!O663</f>
        <v>14.720499255913262</v>
      </c>
      <c r="AD959">
        <f>'[1]LT6.2a - Adj LT ST Implied'!I663</f>
        <v>21.60820670381851</v>
      </c>
      <c r="AE959">
        <f>'[1]LT6.2a - Adj LT ST Implied'!N663</f>
        <v>29.60324318423136</v>
      </c>
      <c r="AF959">
        <f>'[1]LT6.2a - Adj LT ST Implied'!P663</f>
        <v>11.884513687100181</v>
      </c>
    </row>
    <row r="960" spans="2:32">
      <c r="B960" s="2">
        <f t="shared" si="478"/>
        <v>959</v>
      </c>
      <c r="C960" s="10">
        <f t="shared" ref="C960" si="525">C959</f>
        <v>43585</v>
      </c>
      <c r="D960" s="11">
        <f>'[1]A - 12HR - Input'!E974</f>
        <v>25.28</v>
      </c>
      <c r="E960" s="12">
        <f>'[1]A - 12HR - Input'!D974</f>
        <v>117.77</v>
      </c>
      <c r="F960" s="11">
        <f t="shared" si="476"/>
        <v>2977.2256000000002</v>
      </c>
      <c r="G960" s="12">
        <f t="shared" si="503"/>
        <v>0.56945068721493575</v>
      </c>
      <c r="H960" s="17">
        <f t="shared" si="507"/>
        <v>1.7560783092400694</v>
      </c>
      <c r="I960" s="17"/>
      <c r="J960" s="11">
        <f t="shared" si="492"/>
        <v>104140212.69455032</v>
      </c>
      <c r="K960" s="11">
        <f t="shared" si="514"/>
        <v>116936361.0898083</v>
      </c>
      <c r="L960" s="23">
        <f t="shared" si="522"/>
        <v>119628404.01372766</v>
      </c>
      <c r="M960" s="11">
        <f t="shared" si="500"/>
        <v>117974259.42650984</v>
      </c>
      <c r="N960" s="11">
        <f t="shared" si="493"/>
        <v>109576213.12452209</v>
      </c>
      <c r="O960" s="11">
        <f t="shared" si="483"/>
        <v>109373908.24935618</v>
      </c>
      <c r="P960" s="20">
        <f t="shared" si="509"/>
        <v>4612242.5710449936</v>
      </c>
      <c r="Q960" s="2">
        <f t="shared" si="510"/>
        <v>22.579084055189952</v>
      </c>
      <c r="R960" s="2">
        <f t="shared" si="515"/>
        <v>25.353471611384499</v>
      </c>
      <c r="S960" s="2">
        <f t="shared" si="523"/>
        <v>25.937144929179976</v>
      </c>
      <c r="T960" s="2">
        <f t="shared" si="501"/>
        <v>25.578502780217057</v>
      </c>
      <c r="U960" s="2">
        <f t="shared" si="494"/>
        <v>23.757686512939728</v>
      </c>
      <c r="V960" s="2">
        <f t="shared" si="484"/>
        <v>23.713823929380926</v>
      </c>
      <c r="W960" s="2">
        <f>'[1]A - 12HR - Input'!E974</f>
        <v>25.28</v>
      </c>
      <c r="X960" s="2">
        <f t="shared" si="511"/>
        <v>1.1196202617523463</v>
      </c>
      <c r="Y960" s="2">
        <f t="shared" si="512"/>
        <v>28.22385506898744</v>
      </c>
      <c r="Z960" s="2">
        <f t="shared" si="513"/>
        <v>12.644287070906374</v>
      </c>
      <c r="AA960">
        <f>'[1]LT6.2a - Adj LT ST Implied'!H664</f>
        <v>24.635053864758216</v>
      </c>
      <c r="AB960">
        <f>'[1]LT6.2a - Adj LT ST Implied'!M664</f>
        <v>28.083961405824365</v>
      </c>
      <c r="AC960">
        <f>'[1]LT6.2a - Adj LT ST Implied'!O664</f>
        <v>14.78103231885493</v>
      </c>
      <c r="AD960">
        <f>'[1]LT6.2a - Adj LT ST Implied'!I664</f>
        <v>21.684720627451824</v>
      </c>
      <c r="AE960">
        <f>'[1]LT6.2a - Adj LT ST Implied'!N664</f>
        <v>29.708067259609003</v>
      </c>
      <c r="AF960">
        <f>'[1]LT6.2a - Adj LT ST Implied'!P664</f>
        <v>11.926596345098504</v>
      </c>
    </row>
    <row r="961" spans="2:32">
      <c r="B961" s="2">
        <f t="shared" si="478"/>
        <v>960</v>
      </c>
      <c r="C961" s="10">
        <f>'[1]A - 12HR - Input'!C975</f>
        <v>43586</v>
      </c>
      <c r="D961" s="11">
        <f>'[1]A - 12HR - Input'!E975</f>
        <v>24.34</v>
      </c>
      <c r="E961" s="12">
        <f>'[1]A - 12HR - Input'!D975</f>
        <v>118.01</v>
      </c>
      <c r="F961" s="11">
        <f t="shared" si="476"/>
        <v>2872.3634000000002</v>
      </c>
      <c r="G961" s="12">
        <f t="shared" si="503"/>
        <v>0.5798886835182645</v>
      </c>
      <c r="H961" s="17">
        <f t="shared" si="507"/>
        <v>1.7244688996737483</v>
      </c>
      <c r="I961" s="17"/>
      <c r="J961" s="11">
        <f t="shared" si="492"/>
        <v>104315723.03913644</v>
      </c>
      <c r="K961" s="11">
        <f t="shared" si="514"/>
        <v>116972733.38446015</v>
      </c>
      <c r="L961" s="23">
        <f t="shared" si="522"/>
        <v>118680149.01799527</v>
      </c>
      <c r="M961" s="11">
        <f t="shared" si="500"/>
        <v>118209771.07222986</v>
      </c>
      <c r="N961" s="11">
        <f t="shared" si="493"/>
        <v>109792556.15647535</v>
      </c>
      <c r="O961" s="11">
        <f t="shared" si="483"/>
        <v>109684054.53599174</v>
      </c>
      <c r="P961" s="20">
        <f t="shared" si="509"/>
        <v>4613245.933491406</v>
      </c>
      <c r="Q961" s="2">
        <f t="shared" si="510"/>
        <v>22.612218065770453</v>
      </c>
      <c r="R961" s="2">
        <f t="shared" si="515"/>
        <v>25.355841650508456</v>
      </c>
      <c r="S961" s="2">
        <f t="shared" si="523"/>
        <v>25.725953207132733</v>
      </c>
      <c r="T961" s="2">
        <f t="shared" si="501"/>
        <v>25.623990738071512</v>
      </c>
      <c r="U961" s="2">
        <f t="shared" si="494"/>
        <v>23.799415365957291</v>
      </c>
      <c r="V961" s="2">
        <f t="shared" si="484"/>
        <v>23.77589578298949</v>
      </c>
      <c r="W961" s="2">
        <f>'[1]A - 12HR - Input'!E975</f>
        <v>24.34</v>
      </c>
      <c r="X961" s="2">
        <f t="shared" si="511"/>
        <v>1.0764092195291979</v>
      </c>
      <c r="Y961" s="2">
        <f t="shared" si="512"/>
        <v>28.265272582213065</v>
      </c>
      <c r="Z961" s="2">
        <f t="shared" si="513"/>
        <v>12.662842116831454</v>
      </c>
      <c r="AA961">
        <f>'[1]LT6.2a - Adj LT ST Implied'!H665</f>
        <v>24.682851785902404</v>
      </c>
      <c r="AB961">
        <f>'[1]LT6.2a - Adj LT ST Implied'!M665</f>
        <v>28.138451035928739</v>
      </c>
      <c r="AC961">
        <f>'[1]LT6.2a - Adj LT ST Implied'!O665</f>
        <v>14.809711071541441</v>
      </c>
      <c r="AD961">
        <f>'[1]LT6.2a - Adj LT ST Implied'!I665</f>
        <v>21.749152553002055</v>
      </c>
      <c r="AE961">
        <f>'[1]LT6.2a - Adj LT ST Implied'!N665</f>
        <v>29.796338997612818</v>
      </c>
      <c r="AF961">
        <f>'[1]LT6.2a - Adj LT ST Implied'!P665</f>
        <v>11.962033904151131</v>
      </c>
    </row>
    <row r="962" spans="2:32">
      <c r="B962" s="2">
        <f t="shared" si="478"/>
        <v>961</v>
      </c>
      <c r="C962" s="10">
        <f t="shared" ref="C962" si="526">C961</f>
        <v>43586</v>
      </c>
      <c r="D962" s="11">
        <f>'[1]A - 12HR - Input'!E976</f>
        <v>24.11</v>
      </c>
      <c r="E962" s="12">
        <f>'[1]A - 12HR - Input'!D976</f>
        <v>118.25</v>
      </c>
      <c r="F962" s="11">
        <f t="shared" si="476"/>
        <v>2851.0074999999997</v>
      </c>
      <c r="G962" s="12">
        <f t="shared" si="503"/>
        <v>0.59051800765607387</v>
      </c>
      <c r="H962" s="17">
        <f t="shared" si="507"/>
        <v>1.6934284594796207</v>
      </c>
      <c r="I962" s="17"/>
      <c r="J962" s="11">
        <f t="shared" si="492"/>
        <v>104473217.38900943</v>
      </c>
      <c r="K962" s="11">
        <f t="shared" si="514"/>
        <v>114463539.02724518</v>
      </c>
      <c r="L962" s="23">
        <f t="shared" si="522"/>
        <v>117517935.92331985</v>
      </c>
      <c r="M962" s="11">
        <f t="shared" si="500"/>
        <v>118235941.98018311</v>
      </c>
      <c r="N962" s="11">
        <f t="shared" si="493"/>
        <v>109979575.74874538</v>
      </c>
      <c r="O962" s="11">
        <f t="shared" si="483"/>
        <v>109893218.06504004</v>
      </c>
      <c r="P962" s="20">
        <f t="shared" si="509"/>
        <v>4614410.1116339387</v>
      </c>
      <c r="Q962" s="2">
        <f t="shared" si="510"/>
        <v>22.640644169361877</v>
      </c>
      <c r="R962" s="2">
        <f t="shared" si="515"/>
        <v>24.805670986776299</v>
      </c>
      <c r="S962" s="2">
        <f t="shared" si="523"/>
        <v>25.467596741570798</v>
      </c>
      <c r="T962" s="2">
        <f t="shared" si="501"/>
        <v>25.623197574503489</v>
      </c>
      <c r="U962" s="2">
        <f t="shared" si="494"/>
        <v>23.83394043617033</v>
      </c>
      <c r="V962" s="2">
        <f t="shared" si="484"/>
        <v>23.815225653215165</v>
      </c>
      <c r="W962" s="2">
        <f>'[1]A - 12HR - Input'!E976</f>
        <v>24.11</v>
      </c>
      <c r="X962" s="2">
        <f t="shared" si="511"/>
        <v>1.0648990293582947</v>
      </c>
      <c r="Y962" s="2">
        <f t="shared" si="512"/>
        <v>28.300805211702347</v>
      </c>
      <c r="Z962" s="2">
        <f t="shared" si="513"/>
        <v>12.678760734842653</v>
      </c>
      <c r="AA962">
        <f>'[1]LT6.2a - Adj LT ST Implied'!H666</f>
        <v>24.755681563744211</v>
      </c>
      <c r="AB962">
        <f>'[1]LT6.2a - Adj LT ST Implied'!M666</f>
        <v>28.221476982668399</v>
      </c>
      <c r="AC962">
        <f>'[1]LT6.2a - Adj LT ST Implied'!O666</f>
        <v>14.853408938246526</v>
      </c>
      <c r="AD962">
        <f>'[1]LT6.2a - Adj LT ST Implied'!I666</f>
        <v>21.823210668994307</v>
      </c>
      <c r="AE962">
        <f>'[1]LT6.2a - Adj LT ST Implied'!N666</f>
        <v>29.897798616522202</v>
      </c>
      <c r="AF962">
        <f>'[1]LT6.2a - Adj LT ST Implied'!P666</f>
        <v>12.00276586794687</v>
      </c>
    </row>
    <row r="963" spans="2:32">
      <c r="B963" s="2">
        <f t="shared" si="478"/>
        <v>962</v>
      </c>
      <c r="C963" s="10">
        <f>'[1]A - 12HR - Input'!C977</f>
        <v>43587</v>
      </c>
      <c r="D963" s="11">
        <f>'[1]A - 12HR - Input'!E977</f>
        <v>23.8</v>
      </c>
      <c r="E963" s="12">
        <f>'[1]A - 12HR - Input'!D977</f>
        <v>118.68</v>
      </c>
      <c r="F963" s="11">
        <f t="shared" ref="F963:F993" si="527">D963*E963</f>
        <v>2824.5840000000003</v>
      </c>
      <c r="G963" s="12">
        <f t="shared" si="503"/>
        <v>0.6013421666558797</v>
      </c>
      <c r="H963" s="17">
        <f t="shared" si="507"/>
        <v>1.6629467472089874</v>
      </c>
      <c r="I963" s="17"/>
      <c r="J963" s="11">
        <f t="shared" si="492"/>
        <v>104610113.06493486</v>
      </c>
      <c r="K963" s="11">
        <f t="shared" si="514"/>
        <v>113507030.57517661</v>
      </c>
      <c r="L963" s="23">
        <f t="shared" si="522"/>
        <v>116366224.5853854</v>
      </c>
      <c r="M963" s="11">
        <f t="shared" si="500"/>
        <v>118215067.3045702</v>
      </c>
      <c r="N963" s="11">
        <f t="shared" si="493"/>
        <v>110144886.35879266</v>
      </c>
      <c r="O963" s="11">
        <f t="shared" si="483"/>
        <v>110084521.75540014</v>
      </c>
      <c r="P963" s="20">
        <f t="shared" si="509"/>
        <v>4615863.7631453788</v>
      </c>
      <c r="Q963" s="2">
        <f t="shared" si="510"/>
        <v>22.663171712340706</v>
      </c>
      <c r="R963" s="2">
        <f t="shared" si="515"/>
        <v>24.590637072405652</v>
      </c>
      <c r="S963" s="2">
        <f t="shared" si="523"/>
        <v>25.210064801845494</v>
      </c>
      <c r="T963" s="2">
        <f t="shared" si="501"/>
        <v>25.610605808698118</v>
      </c>
      <c r="U963" s="2">
        <f t="shared" si="494"/>
        <v>23.862248110142847</v>
      </c>
      <c r="V963" s="2">
        <f t="shared" si="484"/>
        <v>23.849170470400857</v>
      </c>
      <c r="W963" s="2">
        <f>'[1]A - 12HR - Input'!E977</f>
        <v>23.8</v>
      </c>
      <c r="X963" s="2">
        <f t="shared" si="511"/>
        <v>1.0501619235863735</v>
      </c>
      <c r="Y963" s="2">
        <f t="shared" si="512"/>
        <v>28.32896464042588</v>
      </c>
      <c r="Z963" s="2">
        <f t="shared" si="513"/>
        <v>12.691376158910796</v>
      </c>
      <c r="AA963">
        <f>'[1]LT6.2a - Adj LT ST Implied'!H667</f>
        <v>24.799986606090897</v>
      </c>
      <c r="AB963">
        <f>'[1]LT6.2a - Adj LT ST Implied'!M667</f>
        <v>28.271984730943622</v>
      </c>
      <c r="AC963">
        <f>'[1]LT6.2a - Adj LT ST Implied'!O667</f>
        <v>14.879991963654538</v>
      </c>
      <c r="AD963">
        <f>'[1]LT6.2a - Adj LT ST Implied'!I667</f>
        <v>21.888171638964508</v>
      </c>
      <c r="AE963">
        <f>'[1]LT6.2a - Adj LT ST Implied'!N667</f>
        <v>29.986795145381379</v>
      </c>
      <c r="AF963">
        <f>'[1]LT6.2a - Adj LT ST Implied'!P667</f>
        <v>12.03849440143048</v>
      </c>
    </row>
    <row r="964" spans="2:32">
      <c r="B964" s="2">
        <f t="shared" ref="B964:B993" si="528">B963+1</f>
        <v>963</v>
      </c>
      <c r="C964" s="10">
        <f t="shared" ref="C964" si="529">C963</f>
        <v>43587</v>
      </c>
      <c r="D964" s="11">
        <f>'[1]A - 12HR - Input'!E978</f>
        <v>24.67</v>
      </c>
      <c r="E964" s="12">
        <f>'[1]A - 12HR - Input'!D978</f>
        <v>118.68</v>
      </c>
      <c r="F964" s="11">
        <f t="shared" si="527"/>
        <v>2927.8356000000003</v>
      </c>
      <c r="G964" s="12">
        <f t="shared" si="503"/>
        <v>0.61236473182879814</v>
      </c>
      <c r="H964" s="17">
        <f t="shared" si="507"/>
        <v>1.6330137057592256</v>
      </c>
      <c r="I964" s="17"/>
      <c r="J964" s="11">
        <f t="shared" si="492"/>
        <v>104819246.31426416</v>
      </c>
      <c r="K964" s="11">
        <f t="shared" si="514"/>
        <v>115067146.07467204</v>
      </c>
      <c r="L964" s="23">
        <f t="shared" si="522"/>
        <v>115828777.66491994</v>
      </c>
      <c r="M964" s="11">
        <f t="shared" si="500"/>
        <v>118058803.30643362</v>
      </c>
      <c r="N964" s="11">
        <f t="shared" si="493"/>
        <v>110394589.3560434</v>
      </c>
      <c r="O964" s="11">
        <f t="shared" si="483"/>
        <v>110251702.77691357</v>
      </c>
      <c r="P964" s="20">
        <f t="shared" si="509"/>
        <v>4617289.867970489</v>
      </c>
      <c r="Q964" s="2">
        <f t="shared" si="510"/>
        <v>22.701465429186285</v>
      </c>
      <c r="R964" s="2">
        <f t="shared" si="515"/>
        <v>24.920927506171349</v>
      </c>
      <c r="S964" s="2">
        <f t="shared" si="523"/>
        <v>25.085879591058035</v>
      </c>
      <c r="T964" s="2">
        <f t="shared" si="501"/>
        <v>25.568852439911009</v>
      </c>
      <c r="U964" s="2">
        <f t="shared" si="494"/>
        <v>23.908957962946108</v>
      </c>
      <c r="V964" s="2">
        <f t="shared" si="484"/>
        <v>23.878011978783185</v>
      </c>
      <c r="W964" s="2">
        <f>'[1]A - 12HR - Input'!E978</f>
        <v>24.67</v>
      </c>
      <c r="X964" s="2">
        <f t="shared" si="511"/>
        <v>1.0867139866787128</v>
      </c>
      <c r="Y964" s="2">
        <f t="shared" si="512"/>
        <v>28.376831786482857</v>
      </c>
      <c r="Z964" s="2">
        <f t="shared" si="513"/>
        <v>12.71282064034432</v>
      </c>
      <c r="AA964">
        <f>'[1]LT6.2a - Adj LT ST Implied'!H668</f>
        <v>24.838660565813321</v>
      </c>
      <c r="AB964">
        <f>'[1]LT6.2a - Adj LT ST Implied'!M668</f>
        <v>28.316073045027181</v>
      </c>
      <c r="AC964">
        <f>'[1]LT6.2a - Adj LT ST Implied'!O668</f>
        <v>14.903196339487991</v>
      </c>
      <c r="AD964">
        <f>'[1]LT6.2a - Adj LT ST Implied'!I668</f>
        <v>21.960130300878102</v>
      </c>
      <c r="AE964">
        <f>'[1]LT6.2a - Adj LT ST Implied'!N668</f>
        <v>30.085378512203004</v>
      </c>
      <c r="AF964">
        <f>'[1]LT6.2a - Adj LT ST Implied'!P668</f>
        <v>12.078071665482957</v>
      </c>
    </row>
    <row r="965" spans="2:32">
      <c r="B965" s="2">
        <f t="shared" si="528"/>
        <v>964</v>
      </c>
      <c r="C965" s="10">
        <f>'[1]A - 12HR - Input'!C979</f>
        <v>43588</v>
      </c>
      <c r="D965" s="11">
        <f>'[1]A - 12HR - Input'!E979</f>
        <v>24.86</v>
      </c>
      <c r="E965" s="12">
        <f>'[1]A - 12HR - Input'!D979</f>
        <v>118.96</v>
      </c>
      <c r="F965" s="11">
        <f t="shared" si="527"/>
        <v>2957.3455999999996</v>
      </c>
      <c r="G965" s="12">
        <f t="shared" si="503"/>
        <v>0.62358933994785959</v>
      </c>
      <c r="H965" s="17">
        <f t="shared" si="507"/>
        <v>1.6036194590555595</v>
      </c>
      <c r="I965" s="17"/>
      <c r="J965" s="11">
        <f t="shared" si="492"/>
        <v>105045671.98792171</v>
      </c>
      <c r="K965" s="11">
        <f t="shared" si="514"/>
        <v>117708984.04036327</v>
      </c>
      <c r="L965" s="23">
        <f t="shared" si="522"/>
        <v>115363568.70508316</v>
      </c>
      <c r="M965" s="11">
        <f t="shared" si="500"/>
        <v>118019040.52102272</v>
      </c>
      <c r="N965" s="11">
        <f t="shared" si="493"/>
        <v>110664470.18777484</v>
      </c>
      <c r="O965" s="11">
        <f t="shared" si="483"/>
        <v>110502219.98741002</v>
      </c>
      <c r="P965" s="20">
        <f t="shared" si="509"/>
        <v>4618893.3759318143</v>
      </c>
      <c r="Q965" s="2">
        <f t="shared" si="510"/>
        <v>22.742605953039526</v>
      </c>
      <c r="R965" s="2">
        <f t="shared" si="515"/>
        <v>25.484239288510679</v>
      </c>
      <c r="S965" s="2">
        <f t="shared" si="523"/>
        <v>24.976452001732937</v>
      </c>
      <c r="T965" s="2">
        <f t="shared" si="501"/>
        <v>25.551367159934404</v>
      </c>
      <c r="U965" s="2">
        <f t="shared" si="494"/>
        <v>23.959087422200867</v>
      </c>
      <c r="V965" s="2">
        <f t="shared" si="484"/>
        <v>23.923959917155987</v>
      </c>
      <c r="W965" s="2">
        <f>'[1]A - 12HR - Input'!E979</f>
        <v>24.86</v>
      </c>
      <c r="X965" s="2">
        <f t="shared" si="511"/>
        <v>1.0931025253364814</v>
      </c>
      <c r="Y965" s="2">
        <f t="shared" si="512"/>
        <v>28.428257441299408</v>
      </c>
      <c r="Z965" s="2">
        <f t="shared" si="513"/>
        <v>12.735859333702136</v>
      </c>
      <c r="AA965">
        <f>'[1]LT6.2a - Adj LT ST Implied'!H669</f>
        <v>24.874547028407669</v>
      </c>
      <c r="AB965">
        <f>'[1]LT6.2a - Adj LT ST Implied'!M669</f>
        <v>28.356983612384742</v>
      </c>
      <c r="AC965">
        <f>'[1]LT6.2a - Adj LT ST Implied'!O669</f>
        <v>14.924728217044601</v>
      </c>
      <c r="AD965">
        <f>'[1]LT6.2a - Adj LT ST Implied'!I669</f>
        <v>22.023381532674538</v>
      </c>
      <c r="AE965">
        <f>'[1]LT6.2a - Adj LT ST Implied'!N669</f>
        <v>30.17203269976412</v>
      </c>
      <c r="AF965">
        <f>'[1]LT6.2a - Adj LT ST Implied'!P669</f>
        <v>12.112859842970996</v>
      </c>
    </row>
    <row r="966" spans="2:32">
      <c r="B966" s="2">
        <f t="shared" si="528"/>
        <v>965</v>
      </c>
      <c r="C966" s="10">
        <f t="shared" ref="C966" si="530">C965</f>
        <v>43588</v>
      </c>
      <c r="D966" s="11">
        <f>'[1]A - 12HR - Input'!E980</f>
        <v>24.68</v>
      </c>
      <c r="E966" s="12">
        <f>'[1]A - 12HR - Input'!D980</f>
        <v>119.18</v>
      </c>
      <c r="F966" s="11">
        <f t="shared" si="527"/>
        <v>2941.3624</v>
      </c>
      <c r="G966" s="12">
        <f t="shared" si="503"/>
        <v>0.63501969444792217</v>
      </c>
      <c r="H966" s="17">
        <f t="shared" si="507"/>
        <v>1.5747543087925595</v>
      </c>
      <c r="I966" s="17"/>
      <c r="J966" s="11">
        <f t="shared" si="492"/>
        <v>105255837.70351487</v>
      </c>
      <c r="K966" s="11">
        <f t="shared" si="514"/>
        <v>117971256.89606458</v>
      </c>
      <c r="L966" s="23">
        <f t="shared" si="522"/>
        <v>115050065.4403528</v>
      </c>
      <c r="M966" s="11">
        <f t="shared" si="500"/>
        <v>118055754.45193768</v>
      </c>
      <c r="N966" s="11">
        <f t="shared" si="493"/>
        <v>110915811.20875598</v>
      </c>
      <c r="O966" s="11">
        <f t="shared" si="483"/>
        <v>110772502.48504433</v>
      </c>
      <c r="P966" s="20">
        <f t="shared" si="509"/>
        <v>4620628.906476263</v>
      </c>
      <c r="Q966" s="2">
        <f t="shared" si="510"/>
        <v>22.779547943352156</v>
      </c>
      <c r="R966" s="2">
        <f t="shared" si="515"/>
        <v>25.531428574737159</v>
      </c>
      <c r="S966" s="2">
        <f t="shared" si="523"/>
        <v>24.899222112188859</v>
      </c>
      <c r="T966" s="2">
        <f t="shared" si="501"/>
        <v>25.549715599638613</v>
      </c>
      <c r="U966" s="2">
        <f t="shared" si="494"/>
        <v>24.004483686906049</v>
      </c>
      <c r="V966" s="2">
        <f t="shared" si="484"/>
        <v>23.973468704614181</v>
      </c>
      <c r="W966" s="2">
        <f>'[1]A - 12HR - Input'!E980</f>
        <v>24.68</v>
      </c>
      <c r="X966" s="2">
        <f t="shared" si="511"/>
        <v>1.0834279969634981</v>
      </c>
      <c r="Y966" s="2">
        <f t="shared" si="512"/>
        <v>28.474434929190195</v>
      </c>
      <c r="Z966" s="2">
        <f t="shared" si="513"/>
        <v>12.756546848277209</v>
      </c>
      <c r="AA966">
        <f>'[1]LT6.2a - Adj LT ST Implied'!H670</f>
        <v>24.875466355954149</v>
      </c>
      <c r="AB966">
        <f>'[1]LT6.2a - Adj LT ST Implied'!M670</f>
        <v>28.358031645787726</v>
      </c>
      <c r="AC966">
        <f>'[1]LT6.2a - Adj LT ST Implied'!O670</f>
        <v>14.925279813572489</v>
      </c>
      <c r="AD966">
        <f>'[1]LT6.2a - Adj LT ST Implied'!I670</f>
        <v>22.092018378021578</v>
      </c>
      <c r="AE966">
        <f>'[1]LT6.2a - Adj LT ST Implied'!N670</f>
        <v>30.266065177889566</v>
      </c>
      <c r="AF966">
        <f>'[1]LT6.2a - Adj LT ST Implied'!P670</f>
        <v>12.150610107911868</v>
      </c>
    </row>
    <row r="967" spans="2:32">
      <c r="B967" s="2">
        <f t="shared" si="528"/>
        <v>966</v>
      </c>
      <c r="C967" s="10">
        <f>'[1]A - 12HR - Input'!C981</f>
        <v>43589</v>
      </c>
      <c r="D967" s="11">
        <f>'[1]A - 12HR - Input'!E981</f>
        <v>25.7</v>
      </c>
      <c r="E967" s="12">
        <f>'[1]A - 12HR - Input'!D981</f>
        <v>118.88</v>
      </c>
      <c r="F967" s="11">
        <f t="shared" si="527"/>
        <v>3055.2159999999999</v>
      </c>
      <c r="G967" s="12">
        <f t="shared" si="503"/>
        <v>0.64665956664757851</v>
      </c>
      <c r="H967" s="17">
        <f t="shared" si="507"/>
        <v>1.5464087312342936</v>
      </c>
      <c r="I967" s="17"/>
      <c r="J967" s="11">
        <f t="shared" si="492"/>
        <v>105543660.56574394</v>
      </c>
      <c r="K967" s="11">
        <f t="shared" si="514"/>
        <v>119952247.76589301</v>
      </c>
      <c r="L967" s="23">
        <f t="shared" si="522"/>
        <v>115384559.94970703</v>
      </c>
      <c r="M967" s="11">
        <f t="shared" si="500"/>
        <v>118125970.03910045</v>
      </c>
      <c r="N967" s="11">
        <f t="shared" si="493"/>
        <v>111258100.87920055</v>
      </c>
      <c r="O967" s="11">
        <f t="shared" si="483"/>
        <v>111025220.45312758</v>
      </c>
      <c r="P967" s="20">
        <f t="shared" si="509"/>
        <v>4622105.8736060802</v>
      </c>
      <c r="Q967" s="2">
        <f t="shared" si="510"/>
        <v>22.834539807587912</v>
      </c>
      <c r="R967" s="2">
        <f t="shared" si="515"/>
        <v>25.951860698575587</v>
      </c>
      <c r="S967" s="2">
        <f t="shared" si="523"/>
        <v>24.963634132354084</v>
      </c>
      <c r="T967" s="2">
        <f t="shared" si="501"/>
        <v>25.556742590783795</v>
      </c>
      <c r="U967" s="2">
        <f t="shared" si="494"/>
        <v>24.070868111119026</v>
      </c>
      <c r="V967" s="2">
        <f t="shared" si="484"/>
        <v>24.020484058386092</v>
      </c>
      <c r="W967" s="2">
        <f>'[1]A - 12HR - Input'!E981</f>
        <v>25.7</v>
      </c>
      <c r="X967" s="2">
        <f t="shared" si="511"/>
        <v>1.1254879763970498</v>
      </c>
      <c r="Y967" s="2">
        <f t="shared" si="512"/>
        <v>28.543174759484891</v>
      </c>
      <c r="Z967" s="2">
        <f t="shared" si="513"/>
        <v>12.787342292249232</v>
      </c>
      <c r="AA967">
        <f>'[1]LT6.2a - Adj LT ST Implied'!H671</f>
        <v>24.89474697874347</v>
      </c>
      <c r="AB967">
        <f>'[1]LT6.2a - Adj LT ST Implied'!M671</f>
        <v>28.380011555767553</v>
      </c>
      <c r="AC967">
        <f>'[1]LT6.2a - Adj LT ST Implied'!O671</f>
        <v>14.936848187246081</v>
      </c>
      <c r="AD967">
        <f>'[1]LT6.2a - Adj LT ST Implied'!I671</f>
        <v>22.200672773446136</v>
      </c>
      <c r="AE967">
        <f>'[1]LT6.2a - Adj LT ST Implied'!N671</f>
        <v>30.41492169962121</v>
      </c>
      <c r="AF967">
        <f>'[1]LT6.2a - Adj LT ST Implied'!P671</f>
        <v>12.210370025395376</v>
      </c>
    </row>
    <row r="968" spans="2:32">
      <c r="B968" s="2">
        <f t="shared" si="528"/>
        <v>967</v>
      </c>
      <c r="C968" s="10">
        <f t="shared" ref="C968" si="531">C967</f>
        <v>43589</v>
      </c>
      <c r="D968" s="11">
        <f>'[1]A - 12HR - Input'!E982</f>
        <v>25.91</v>
      </c>
      <c r="E968" s="12">
        <f>'[1]A - 12HR - Input'!D982</f>
        <v>119.56</v>
      </c>
      <c r="F968" s="11">
        <f t="shared" si="527"/>
        <v>3097.7996000000003</v>
      </c>
      <c r="G968" s="12">
        <f t="shared" si="503"/>
        <v>0.65851279699346088</v>
      </c>
      <c r="H968" s="17">
        <f t="shared" si="507"/>
        <v>1.5185733740720762</v>
      </c>
      <c r="I968" s="17"/>
      <c r="J968" s="11">
        <f t="shared" si="492"/>
        <v>105856164.88106354</v>
      </c>
      <c r="K968" s="11">
        <f t="shared" si="514"/>
        <v>123068046.65993947</v>
      </c>
      <c r="L968" s="23">
        <f t="shared" si="522"/>
        <v>115933079.81096913</v>
      </c>
      <c r="M968" s="11">
        <f t="shared" si="500"/>
        <v>118220958.90961875</v>
      </c>
      <c r="N968" s="11">
        <f t="shared" si="493"/>
        <v>111625919.8587648</v>
      </c>
      <c r="O968" s="11">
        <f t="shared" si="483"/>
        <v>111364637.39400139</v>
      </c>
      <c r="P968" s="20">
        <f t="shared" si="509"/>
        <v>4624030.1123935236</v>
      </c>
      <c r="Q968" s="2">
        <f t="shared" si="510"/>
        <v>22.892620140457847</v>
      </c>
      <c r="R968" s="2">
        <f t="shared" si="515"/>
        <v>26.614888672564483</v>
      </c>
      <c r="S968" s="2">
        <f t="shared" si="523"/>
        <v>25.071869558167521</v>
      </c>
      <c r="T968" s="2">
        <f t="shared" si="501"/>
        <v>25.566649878156692</v>
      </c>
      <c r="U968" s="2">
        <f t="shared" si="494"/>
        <v>24.140396395685276</v>
      </c>
      <c r="V968" s="2">
        <f t="shared" si="484"/>
        <v>24.083891040310728</v>
      </c>
      <c r="W968" s="2">
        <f>'[1]A - 12HR - Input'!E982</f>
        <v>25.91</v>
      </c>
      <c r="X968" s="2">
        <f t="shared" si="511"/>
        <v>1.1318057889847906</v>
      </c>
      <c r="Y968" s="2">
        <f t="shared" si="512"/>
        <v>28.61577517557231</v>
      </c>
      <c r="Z968" s="2">
        <f t="shared" si="513"/>
        <v>12.819867278656396</v>
      </c>
      <c r="AA968">
        <f>'[1]LT6.2a - Adj LT ST Implied'!H672</f>
        <v>24.923248011196883</v>
      </c>
      <c r="AB968">
        <f>'[1]LT6.2a - Adj LT ST Implied'!M672</f>
        <v>28.412502732764445</v>
      </c>
      <c r="AC968">
        <f>'[1]LT6.2a - Adj LT ST Implied'!O672</f>
        <v>14.953948806718129</v>
      </c>
      <c r="AD968">
        <f>'[1]LT6.2a - Adj LT ST Implied'!I672</f>
        <v>22.271168692479907</v>
      </c>
      <c r="AE968">
        <f>'[1]LT6.2a - Adj LT ST Implied'!N672</f>
        <v>30.511501108697477</v>
      </c>
      <c r="AF968">
        <f>'[1]LT6.2a - Adj LT ST Implied'!P672</f>
        <v>12.24914278086395</v>
      </c>
    </row>
    <row r="969" spans="2:32">
      <c r="B969" s="2">
        <f t="shared" si="528"/>
        <v>968</v>
      </c>
      <c r="C969" s="10">
        <f>'[1]A - 12HR - Input'!C983</f>
        <v>43590</v>
      </c>
      <c r="D969" s="11">
        <f>'[1]A - 12HR - Input'!E983</f>
        <v>26.47</v>
      </c>
      <c r="E969" s="12">
        <f>'[1]A - 12HR - Input'!D983</f>
        <v>119.39</v>
      </c>
      <c r="F969" s="11">
        <f t="shared" si="527"/>
        <v>3160.2532999999999</v>
      </c>
      <c r="G969" s="12">
        <f t="shared" si="503"/>
        <v>0.67058329632735325</v>
      </c>
      <c r="H969" s="17">
        <f t="shared" si="507"/>
        <v>1.4912390533387787</v>
      </c>
      <c r="I969" s="17"/>
      <c r="J969" s="11">
        <f t="shared" si="492"/>
        <v>106207869.51058882</v>
      </c>
      <c r="K969" s="11">
        <f t="shared" si="514"/>
        <v>125172401.75983855</v>
      </c>
      <c r="L969" s="23">
        <f t="shared" si="522"/>
        <v>116944672.27081051</v>
      </c>
      <c r="M969" s="11">
        <f t="shared" si="500"/>
        <v>118379484.77368315</v>
      </c>
      <c r="N969" s="11">
        <f t="shared" si="493"/>
        <v>112036799.72229187</v>
      </c>
      <c r="O969" s="11">
        <f t="shared" si="483"/>
        <v>111731128.21991231</v>
      </c>
      <c r="P969" s="20">
        <f t="shared" si="509"/>
        <v>4625792.8958135899</v>
      </c>
      <c r="Q969" s="2">
        <f t="shared" si="510"/>
        <v>22.959927498420541</v>
      </c>
      <c r="R969" s="2">
        <f t="shared" si="515"/>
        <v>27.059664057403307</v>
      </c>
      <c r="S969" s="2">
        <f t="shared" si="523"/>
        <v>25.281000447868546</v>
      </c>
      <c r="T969" s="2">
        <f t="shared" si="501"/>
        <v>25.591177002502274</v>
      </c>
      <c r="U969" s="2">
        <f t="shared" si="494"/>
        <v>24.22002070686883</v>
      </c>
      <c r="V969" s="2">
        <f t="shared" si="484"/>
        <v>24.15394089973864</v>
      </c>
      <c r="W969" s="2">
        <f>'[1]A - 12HR - Input'!E983</f>
        <v>26.47</v>
      </c>
      <c r="X969" s="2">
        <f t="shared" si="511"/>
        <v>1.1528782049429782</v>
      </c>
      <c r="Y969" s="2">
        <f t="shared" si="512"/>
        <v>28.699909373025676</v>
      </c>
      <c r="Z969" s="2">
        <f t="shared" si="513"/>
        <v>12.857559399115503</v>
      </c>
      <c r="AA969">
        <f>'[1]LT6.2a - Adj LT ST Implied'!H673</f>
        <v>24.971210868731397</v>
      </c>
      <c r="AB969">
        <f>'[1]LT6.2a - Adj LT ST Implied'!M673</f>
        <v>28.467180390353789</v>
      </c>
      <c r="AC969">
        <f>'[1]LT6.2a - Adj LT ST Implied'!O673</f>
        <v>14.982726521238838</v>
      </c>
      <c r="AD969">
        <f>'[1]LT6.2a - Adj LT ST Implied'!I673</f>
        <v>22.362772684403133</v>
      </c>
      <c r="AE969">
        <f>'[1]LT6.2a - Adj LT ST Implied'!N673</f>
        <v>30.636998577632294</v>
      </c>
      <c r="AF969">
        <f>'[1]LT6.2a - Adj LT ST Implied'!P673</f>
        <v>12.299524976421724</v>
      </c>
    </row>
    <row r="970" spans="2:32">
      <c r="B970" s="2">
        <f t="shared" si="528"/>
        <v>969</v>
      </c>
      <c r="C970" s="10">
        <f t="shared" ref="C970" si="532">C969</f>
        <v>43590</v>
      </c>
      <c r="D970" s="11">
        <f>'[1]A - 12HR - Input'!E984</f>
        <v>27.5</v>
      </c>
      <c r="E970" s="12">
        <f>'[1]A - 12HR - Input'!D984</f>
        <v>119.31</v>
      </c>
      <c r="F970" s="11">
        <f t="shared" si="527"/>
        <v>3281.0250000000001</v>
      </c>
      <c r="G970" s="12">
        <f t="shared" si="503"/>
        <v>0.6828750471765308</v>
      </c>
      <c r="H970" s="17">
        <f t="shared" si="507"/>
        <v>1.4643967503786808</v>
      </c>
      <c r="I970" s="17"/>
      <c r="J970" s="11">
        <f t="shared" si="492"/>
        <v>106640347.78614387</v>
      </c>
      <c r="K970" s="11">
        <f t="shared" si="514"/>
        <v>128847502.33299698</v>
      </c>
      <c r="L970" s="23">
        <f t="shared" si="522"/>
        <v>118569184.7040794</v>
      </c>
      <c r="M970" s="11">
        <f t="shared" si="500"/>
        <v>118620970.21100435</v>
      </c>
      <c r="N970" s="11">
        <f t="shared" si="493"/>
        <v>112539946.27069212</v>
      </c>
      <c r="O970" s="11">
        <f t="shared" si="483"/>
        <v>112142238.96948516</v>
      </c>
      <c r="P970" s="20">
        <f t="shared" si="509"/>
        <v>4627462.9427662538</v>
      </c>
      <c r="Q970" s="2">
        <f t="shared" si="510"/>
        <v>23.045100329295188</v>
      </c>
      <c r="R970" s="2">
        <f t="shared" si="515"/>
        <v>27.844091660293913</v>
      </c>
      <c r="S970" s="2">
        <f t="shared" si="523"/>
        <v>25.622935541694442</v>
      </c>
      <c r="T970" s="2">
        <f t="shared" si="501"/>
        <v>25.634126448583476</v>
      </c>
      <c r="U970" s="2">
        <f t="shared" si="494"/>
        <v>24.320010265369472</v>
      </c>
      <c r="V970" s="2">
        <f t="shared" si="484"/>
        <v>24.234065265673976</v>
      </c>
      <c r="W970" s="2">
        <f>'[1]A - 12HR - Input'!E984</f>
        <v>27.5</v>
      </c>
      <c r="X970" s="2">
        <f t="shared" si="511"/>
        <v>1.1933122272000567</v>
      </c>
      <c r="Y970" s="2">
        <f t="shared" si="512"/>
        <v>28.806375411618987</v>
      </c>
      <c r="Z970" s="2">
        <f t="shared" si="513"/>
        <v>12.905256184405307</v>
      </c>
      <c r="AA970">
        <f>'[1]LT6.2a - Adj LT ST Implied'!H674</f>
        <v>25.003570468051599</v>
      </c>
      <c r="AB970">
        <f>'[1]LT6.2a - Adj LT ST Implied'!M674</f>
        <v>28.50407033357882</v>
      </c>
      <c r="AC970">
        <f>'[1]LT6.2a - Adj LT ST Implied'!O674</f>
        <v>15.002142280830959</v>
      </c>
      <c r="AD970">
        <f>'[1]LT6.2a - Adj LT ST Implied'!I674</f>
        <v>22.455416597923072</v>
      </c>
      <c r="AE970">
        <f>'[1]LT6.2a - Adj LT ST Implied'!N674</f>
        <v>30.76392073915461</v>
      </c>
      <c r="AF970">
        <f>'[1]LT6.2a - Adj LT ST Implied'!P674</f>
        <v>12.350479128857691</v>
      </c>
    </row>
    <row r="971" spans="2:32">
      <c r="B971" s="2">
        <f t="shared" si="528"/>
        <v>970</v>
      </c>
      <c r="C971" s="10">
        <f>'[1]A - 12HR - Input'!C985</f>
        <v>43591</v>
      </c>
      <c r="D971" s="11">
        <f>'[1]A - 12HR - Input'!E985</f>
        <v>27.8</v>
      </c>
      <c r="E971" s="12">
        <f>'[1]A - 12HR - Input'!D985</f>
        <v>119.17</v>
      </c>
      <c r="F971" s="11">
        <f t="shared" si="527"/>
        <v>3312.9259999999999</v>
      </c>
      <c r="G971" s="12">
        <f t="shared" si="503"/>
        <v>0.69539210506775029</v>
      </c>
      <c r="H971" s="17">
        <f t="shared" si="507"/>
        <v>1.4380376088718645</v>
      </c>
      <c r="I971" s="17"/>
      <c r="J971" s="11">
        <f t="shared" si="492"/>
        <v>107088100.58689483</v>
      </c>
      <c r="K971" s="11">
        <f t="shared" si="514"/>
        <v>131884814.32896066</v>
      </c>
      <c r="L971" s="23">
        <f t="shared" si="522"/>
        <v>120211394.88352108</v>
      </c>
      <c r="M971" s="11">
        <f t="shared" si="500"/>
        <v>119080207.52907814</v>
      </c>
      <c r="N971" s="11">
        <f t="shared" si="493"/>
        <v>113059433.46076328</v>
      </c>
      <c r="O971" s="11">
        <f t="shared" ref="O971:O991" si="533">SUMPRODUCT(F862:F970,G862:G970)*40000/SUM(G862:G970)</f>
        <v>112645636.87493029</v>
      </c>
      <c r="P971" s="20">
        <f t="shared" si="509"/>
        <v>4628990.7129449956</v>
      </c>
      <c r="Q971" s="2">
        <f t="shared" si="510"/>
        <v>23.134222388353994</v>
      </c>
      <c r="R971" s="2">
        <f t="shared" si="515"/>
        <v>28.4910518312651</v>
      </c>
      <c r="S971" s="2">
        <f t="shared" si="523"/>
        <v>25.969245206595321</v>
      </c>
      <c r="T971" s="2">
        <f t="shared" si="501"/>
        <v>25.724875013481824</v>
      </c>
      <c r="U971" s="2">
        <f t="shared" si="494"/>
        <v>24.424208314912363</v>
      </c>
      <c r="V971" s="2">
        <f t="shared" ref="V971:V991" si="534">O971/P971</f>
        <v>24.334815915684644</v>
      </c>
      <c r="W971" s="2">
        <f>'[1]A - 12HR - Input'!E985</f>
        <v>27.8</v>
      </c>
      <c r="X971" s="2">
        <f t="shared" si="511"/>
        <v>1.2016829238226225</v>
      </c>
      <c r="Y971" s="2">
        <f t="shared" si="512"/>
        <v>28.917777985442491</v>
      </c>
      <c r="Z971" s="2">
        <f t="shared" si="513"/>
        <v>12.955164537478238</v>
      </c>
      <c r="AA971">
        <f>'[1]LT6.2a - Adj LT ST Implied'!H675</f>
        <v>25.043692120622243</v>
      </c>
      <c r="AB971">
        <f>'[1]LT6.2a - Adj LT ST Implied'!M675</f>
        <v>28.549809017509354</v>
      </c>
      <c r="AC971">
        <f>'[1]LT6.2a - Adj LT ST Implied'!O675</f>
        <v>15.026215272373346</v>
      </c>
      <c r="AD971">
        <f>'[1]LT6.2a - Adj LT ST Implied'!I675</f>
        <v>22.55393881133449</v>
      </c>
      <c r="AE971">
        <f>'[1]LT6.2a - Adj LT ST Implied'!N675</f>
        <v>30.898896171528254</v>
      </c>
      <c r="AF971">
        <f>'[1]LT6.2a - Adj LT ST Implied'!P675</f>
        <v>12.40466634623397</v>
      </c>
    </row>
    <row r="972" spans="2:32">
      <c r="B972" s="2">
        <f t="shared" si="528"/>
        <v>971</v>
      </c>
      <c r="C972" s="10">
        <f t="shared" ref="C972" si="535">C971</f>
        <v>43591</v>
      </c>
      <c r="D972" s="11">
        <f>'[1]A - 12HR - Input'!E986</f>
        <v>26.7</v>
      </c>
      <c r="E972" s="12">
        <f>'[1]A - 12HR - Input'!D986</f>
        <v>118.93</v>
      </c>
      <c r="F972" s="11">
        <f t="shared" si="527"/>
        <v>3175.431</v>
      </c>
      <c r="G972" s="12">
        <f t="shared" si="503"/>
        <v>0.70813859986532623</v>
      </c>
      <c r="H972" s="17">
        <f t="shared" si="507"/>
        <v>1.4121529319121708</v>
      </c>
      <c r="I972" s="17"/>
      <c r="J972" s="11">
        <f t="shared" si="492"/>
        <v>107427845.90944196</v>
      </c>
      <c r="K972" s="11">
        <f t="shared" si="514"/>
        <v>129742166.13521694</v>
      </c>
      <c r="L972" s="23">
        <f t="shared" si="522"/>
        <v>121264993.04762055</v>
      </c>
      <c r="M972" s="11">
        <f t="shared" si="500"/>
        <v>119551484.72741596</v>
      </c>
      <c r="N972" s="11">
        <f t="shared" si="493"/>
        <v>113449030.29665072</v>
      </c>
      <c r="O972" s="11">
        <f t="shared" si="533"/>
        <v>113160480.99127801</v>
      </c>
      <c r="P972" s="20">
        <f t="shared" si="509"/>
        <v>4630314.5927667916</v>
      </c>
      <c r="Q972" s="2">
        <f t="shared" si="510"/>
        <v>23.20098208386521</v>
      </c>
      <c r="R972" s="2">
        <f t="shared" si="515"/>
        <v>28.020162245108057</v>
      </c>
      <c r="S972" s="2">
        <f t="shared" si="523"/>
        <v>26.189363728558245</v>
      </c>
      <c r="T972" s="2">
        <f t="shared" si="501"/>
        <v>25.819300682975697</v>
      </c>
      <c r="U972" s="2">
        <f t="shared" si="494"/>
        <v>24.501365517123656</v>
      </c>
      <c r="V972" s="2">
        <f t="shared" si="534"/>
        <v>24.439048087153893</v>
      </c>
      <c r="W972" s="2">
        <f>'[1]A - 12HR - Input'!E986</f>
        <v>26.7</v>
      </c>
      <c r="X972" s="2">
        <f t="shared" si="511"/>
        <v>1.1508133536540306</v>
      </c>
      <c r="Y972" s="2">
        <f t="shared" si="512"/>
        <v>29.001227604831513</v>
      </c>
      <c r="Z972" s="2">
        <f t="shared" si="513"/>
        <v>12.992549966964519</v>
      </c>
      <c r="AA972">
        <f>'[1]LT6.2a - Adj LT ST Implied'!H676</f>
        <v>25.062063523525964</v>
      </c>
      <c r="AB972">
        <f>'[1]LT6.2a - Adj LT ST Implied'!M676</f>
        <v>28.570752416819598</v>
      </c>
      <c r="AC972">
        <f>'[1]LT6.2a - Adj LT ST Implied'!O676</f>
        <v>15.037238114115578</v>
      </c>
      <c r="AD972">
        <f>'[1]LT6.2a - Adj LT ST Implied'!I676</f>
        <v>22.639187697000015</v>
      </c>
      <c r="AE972">
        <f>'[1]LT6.2a - Adj LT ST Implied'!N676</f>
        <v>31.015687144890023</v>
      </c>
      <c r="AF972">
        <f>'[1]LT6.2a - Adj LT ST Implied'!P676</f>
        <v>12.451553233350008</v>
      </c>
    </row>
    <row r="973" spans="2:32">
      <c r="B973" s="2">
        <f t="shared" si="528"/>
        <v>972</v>
      </c>
      <c r="C973" s="10">
        <f>'[1]A - 12HR - Input'!C987</f>
        <v>43592</v>
      </c>
      <c r="D973" s="11">
        <f>'[1]A - 12HR - Input'!E987</f>
        <v>27.33</v>
      </c>
      <c r="E973" s="12">
        <f>'[1]A - 12HR - Input'!D987</f>
        <v>119.49</v>
      </c>
      <c r="F973" s="11">
        <f t="shared" si="527"/>
        <v>3265.6616999999997</v>
      </c>
      <c r="G973" s="12">
        <f t="shared" si="503"/>
        <v>0.72111873713373331</v>
      </c>
      <c r="H973" s="17">
        <f t="shared" si="507"/>
        <v>1.3867341791377519</v>
      </c>
      <c r="I973" s="17"/>
      <c r="J973" s="11">
        <f t="shared" si="492"/>
        <v>107826641.49823737</v>
      </c>
      <c r="K973" s="11">
        <f t="shared" si="514"/>
        <v>128838243.02724521</v>
      </c>
      <c r="L973" s="23">
        <f t="shared" si="522"/>
        <v>122420815.14082545</v>
      </c>
      <c r="M973" s="11">
        <f t="shared" si="500"/>
        <v>119868334.57981078</v>
      </c>
      <c r="N973" s="11">
        <f t="shared" si="493"/>
        <v>113912777.24193294</v>
      </c>
      <c r="O973" s="11">
        <f t="shared" si="533"/>
        <v>113557334.33797607</v>
      </c>
      <c r="P973" s="20">
        <f t="shared" si="509"/>
        <v>4632011.7665316416</v>
      </c>
      <c r="Q973" s="2">
        <f t="shared" si="510"/>
        <v>23.278576768162189</v>
      </c>
      <c r="R973" s="2">
        <f t="shared" si="515"/>
        <v>27.814748649422523</v>
      </c>
      <c r="S973" s="2">
        <f t="shared" si="523"/>
        <v>26.429297098373247</v>
      </c>
      <c r="T973" s="2">
        <f t="shared" si="501"/>
        <v>25.87824483649052</v>
      </c>
      <c r="U973" s="2">
        <f t="shared" si="494"/>
        <v>24.592506017580472</v>
      </c>
      <c r="V973" s="2">
        <f t="shared" si="534"/>
        <v>24.515769834282079</v>
      </c>
      <c r="W973" s="2">
        <f>'[1]A - 12HR - Input'!E987</f>
        <v>27.33</v>
      </c>
      <c r="X973" s="2">
        <f t="shared" si="511"/>
        <v>1.1740408476079556</v>
      </c>
      <c r="Y973" s="2">
        <f t="shared" si="512"/>
        <v>29.098220960202738</v>
      </c>
      <c r="Z973" s="2">
        <f t="shared" si="513"/>
        <v>13.036002990170827</v>
      </c>
      <c r="AA973">
        <f>'[1]LT6.2a - Adj LT ST Implied'!H677</f>
        <v>25.098163340727549</v>
      </c>
      <c r="AB973">
        <f>'[1]LT6.2a - Adj LT ST Implied'!M677</f>
        <v>28.611906208429403</v>
      </c>
      <c r="AC973">
        <f>'[1]LT6.2a - Adj LT ST Implied'!O677</f>
        <v>15.058898004436529</v>
      </c>
      <c r="AD973">
        <f>'[1]LT6.2a - Adj LT ST Implied'!I677</f>
        <v>22.723208055393485</v>
      </c>
      <c r="AE973">
        <f>'[1]LT6.2a - Adj LT ST Implied'!N677</f>
        <v>31.130795035889076</v>
      </c>
      <c r="AF973">
        <f>'[1]LT6.2a - Adj LT ST Implied'!P677</f>
        <v>12.497764430466418</v>
      </c>
    </row>
    <row r="974" spans="2:32">
      <c r="B974" s="2">
        <f t="shared" si="528"/>
        <v>973</v>
      </c>
      <c r="C974" s="10">
        <f t="shared" ref="C974" si="536">C973</f>
        <v>43592</v>
      </c>
      <c r="D974" s="11">
        <f>'[1]A - 12HR - Input'!E988</f>
        <v>27.38</v>
      </c>
      <c r="E974" s="12">
        <f>'[1]A - 12HR - Input'!D988</f>
        <v>119.4</v>
      </c>
      <c r="F974" s="11">
        <f t="shared" si="527"/>
        <v>3269.172</v>
      </c>
      <c r="G974" s="12">
        <f t="shared" si="503"/>
        <v>0.73433679952518671</v>
      </c>
      <c r="H974" s="17">
        <f t="shared" si="507"/>
        <v>1.3617729639132723</v>
      </c>
      <c r="I974" s="17"/>
      <c r="J974" s="11">
        <f t="shared" si="492"/>
        <v>108220747.19059323</v>
      </c>
      <c r="K974" s="11">
        <f t="shared" si="514"/>
        <v>130697311.59233096</v>
      </c>
      <c r="L974" s="23">
        <f t="shared" si="522"/>
        <v>123296995.90337658</v>
      </c>
      <c r="M974" s="11">
        <f t="shared" si="500"/>
        <v>120256931.62266718</v>
      </c>
      <c r="N974" s="11">
        <f t="shared" si="493"/>
        <v>114361942.70050256</v>
      </c>
      <c r="O974" s="11">
        <f t="shared" si="533"/>
        <v>114013065.9241299</v>
      </c>
      <c r="P974" s="20">
        <f t="shared" si="509"/>
        <v>4633614.143552376</v>
      </c>
      <c r="Q974" s="2">
        <f t="shared" si="510"/>
        <v>23.355580296037648</v>
      </c>
      <c r="R974" s="2">
        <f t="shared" si="515"/>
        <v>28.206343373281278</v>
      </c>
      <c r="S974" s="2">
        <f t="shared" si="523"/>
        <v>26.609249731107415</v>
      </c>
      <c r="T974" s="2">
        <f t="shared" si="501"/>
        <v>25.95316051294504</v>
      </c>
      <c r="U974" s="2">
        <f t="shared" si="494"/>
        <v>24.68093785056228</v>
      </c>
      <c r="V974" s="2">
        <f t="shared" si="534"/>
        <v>24.60564526780415</v>
      </c>
      <c r="W974" s="2">
        <f>'[1]A - 12HR - Input'!E988</f>
        <v>27.38</v>
      </c>
      <c r="X974" s="2">
        <f t="shared" si="511"/>
        <v>1.1723108419038129</v>
      </c>
      <c r="Y974" s="2">
        <f t="shared" si="512"/>
        <v>29.194475370047059</v>
      </c>
      <c r="Z974" s="2">
        <f t="shared" si="513"/>
        <v>13.079124965781084</v>
      </c>
      <c r="AA974">
        <f>'[1]LT6.2a - Adj LT ST Implied'!H678</f>
        <v>25.11456972949156</v>
      </c>
      <c r="AB974">
        <f>'[1]LT6.2a - Adj LT ST Implied'!M678</f>
        <v>28.630609491620376</v>
      </c>
      <c r="AC974">
        <f>'[1]LT6.2a - Adj LT ST Implied'!O678</f>
        <v>15.068741837694935</v>
      </c>
      <c r="AD974">
        <f>'[1]LT6.2a - Adj LT ST Implied'!I678</f>
        <v>22.822179122317628</v>
      </c>
      <c r="AE974">
        <f>'[1]LT6.2a - Adj LT ST Implied'!N678</f>
        <v>31.266385397575153</v>
      </c>
      <c r="AF974">
        <f>'[1]LT6.2a - Adj LT ST Implied'!P678</f>
        <v>12.552198517274697</v>
      </c>
    </row>
    <row r="975" spans="2:32">
      <c r="B975" s="2">
        <f t="shared" si="528"/>
        <v>974</v>
      </c>
      <c r="C975" s="10">
        <f>'[1]A - 12HR - Input'!C989</f>
        <v>43593</v>
      </c>
      <c r="D975" s="11">
        <f>'[1]A - 12HR - Input'!E989</f>
        <v>26.71</v>
      </c>
      <c r="E975" s="12">
        <f>'[1]A - 12HR - Input'!D989</f>
        <v>119.11</v>
      </c>
      <c r="F975" s="11">
        <f t="shared" si="527"/>
        <v>3181.4281000000001</v>
      </c>
      <c r="G975" s="12">
        <f t="shared" si="503"/>
        <v>0.74779714819265453</v>
      </c>
      <c r="H975" s="17">
        <f t="shared" si="507"/>
        <v>1.3372610505628333</v>
      </c>
      <c r="I975" s="17"/>
      <c r="J975" s="11">
        <f t="shared" si="492"/>
        <v>108544488.25846657</v>
      </c>
      <c r="K975" s="11">
        <f t="shared" si="514"/>
        <v>128996064.66195761</v>
      </c>
      <c r="L975" s="23">
        <f t="shared" si="522"/>
        <v>124136796.03276338</v>
      </c>
      <c r="M975" s="11">
        <f t="shared" si="500"/>
        <v>120608373.72908708</v>
      </c>
      <c r="N975" s="11">
        <f t="shared" si="493"/>
        <v>114724814.98871994</v>
      </c>
      <c r="O975" s="11">
        <f t="shared" si="533"/>
        <v>114458295.73975608</v>
      </c>
      <c r="P975" s="20">
        <f t="shared" si="509"/>
        <v>4634973.3539502332</v>
      </c>
      <c r="Q975" s="2">
        <f t="shared" si="510"/>
        <v>23.418578699262149</v>
      </c>
      <c r="R975" s="2">
        <f t="shared" si="515"/>
        <v>27.831026159410079</v>
      </c>
      <c r="S975" s="2">
        <f t="shared" si="523"/>
        <v>26.782634236066475</v>
      </c>
      <c r="T975" s="2">
        <f t="shared" si="501"/>
        <v>26.021373699224526</v>
      </c>
      <c r="U975" s="2">
        <f t="shared" si="494"/>
        <v>24.751990190179583</v>
      </c>
      <c r="V975" s="2">
        <f t="shared" si="534"/>
        <v>24.694488403521692</v>
      </c>
      <c r="W975" s="2">
        <f>'[1]A - 12HR - Input'!E989</f>
        <v>26.71</v>
      </c>
      <c r="X975" s="2">
        <f t="shared" si="511"/>
        <v>1.1405474406882581</v>
      </c>
      <c r="Y975" s="2">
        <f t="shared" si="512"/>
        <v>29.273223374077688</v>
      </c>
      <c r="Z975" s="2">
        <f t="shared" si="513"/>
        <v>13.114404071586804</v>
      </c>
      <c r="AA975">
        <f>'[1]LT6.2a - Adj LT ST Implied'!H679</f>
        <v>25.114935743715264</v>
      </c>
      <c r="AB975">
        <f>'[1]LT6.2a - Adj LT ST Implied'!M679</f>
        <v>28.631026747835399</v>
      </c>
      <c r="AC975">
        <f>'[1]LT6.2a - Adj LT ST Implied'!O679</f>
        <v>15.068961446229158</v>
      </c>
      <c r="AD975">
        <f>'[1]LT6.2a - Adj LT ST Implied'!I679</f>
        <v>22.925628718529723</v>
      </c>
      <c r="AE975">
        <f>'[1]LT6.2a - Adj LT ST Implied'!N679</f>
        <v>31.408111344385723</v>
      </c>
      <c r="AF975">
        <f>'[1]LT6.2a - Adj LT ST Implied'!P679</f>
        <v>12.609095795191349</v>
      </c>
    </row>
    <row r="976" spans="2:32">
      <c r="B976" s="2">
        <f t="shared" si="528"/>
        <v>975</v>
      </c>
      <c r="C976" s="10">
        <f t="shared" ref="C976" si="537">C975</f>
        <v>43593</v>
      </c>
      <c r="D976" s="11">
        <f>'[1]A - 12HR - Input'!E990</f>
        <v>27.37</v>
      </c>
      <c r="E976" s="12">
        <f>'[1]A - 12HR - Input'!D990</f>
        <v>120.25</v>
      </c>
      <c r="F976" s="11">
        <f t="shared" si="527"/>
        <v>3291.2425000000003</v>
      </c>
      <c r="G976" s="12">
        <f t="shared" si="503"/>
        <v>0.7615042242287724</v>
      </c>
      <c r="H976" s="17">
        <f t="shared" si="507"/>
        <v>1.3131903516527024</v>
      </c>
      <c r="I976" s="17"/>
      <c r="J976" s="11">
        <f t="shared" si="492"/>
        <v>108940719.30631682</v>
      </c>
      <c r="K976" s="11">
        <f t="shared" si="514"/>
        <v>129473358.10696267</v>
      </c>
      <c r="L976" s="23">
        <f t="shared" si="522"/>
        <v>125366713.15201783</v>
      </c>
      <c r="M976" s="11">
        <f t="shared" si="500"/>
        <v>120837225.03245364</v>
      </c>
      <c r="N976" s="11">
        <f t="shared" si="493"/>
        <v>115156149.93248965</v>
      </c>
      <c r="O976" s="11">
        <f t="shared" si="533"/>
        <v>114805388.66632679</v>
      </c>
      <c r="P976" s="20">
        <f t="shared" si="509"/>
        <v>4637127.2414099779</v>
      </c>
      <c r="Q976" s="2">
        <f t="shared" si="510"/>
        <v>23.493148588519645</v>
      </c>
      <c r="R976" s="2">
        <f t="shared" si="515"/>
        <v>27.921027689461166</v>
      </c>
      <c r="S976" s="2">
        <f t="shared" si="523"/>
        <v>27.035426596122146</v>
      </c>
      <c r="T976" s="2">
        <f t="shared" si="501"/>
        <v>26.05863905423297</v>
      </c>
      <c r="U976" s="2">
        <f t="shared" si="494"/>
        <v>24.833510908248218</v>
      </c>
      <c r="V976" s="2">
        <f t="shared" si="534"/>
        <v>24.757868975667517</v>
      </c>
      <c r="W976" s="2">
        <f>'[1]A - 12HR - Input'!E990</f>
        <v>27.37</v>
      </c>
      <c r="X976" s="2">
        <f t="shared" si="511"/>
        <v>1.1650205121238986</v>
      </c>
      <c r="Y976" s="2">
        <f t="shared" si="512"/>
        <v>29.366435735649556</v>
      </c>
      <c r="Z976" s="2">
        <f t="shared" si="513"/>
        <v>13.156163209571002</v>
      </c>
      <c r="AA976">
        <f>'[1]LT6.2a - Adj LT ST Implied'!H680</f>
        <v>25.126283028066112</v>
      </c>
      <c r="AB976">
        <f>'[1]LT6.2a - Adj LT ST Implied'!M680</f>
        <v>28.643962651995366</v>
      </c>
      <c r="AC976">
        <f>'[1]LT6.2a - Adj LT ST Implied'!O680</f>
        <v>15.075769816839667</v>
      </c>
      <c r="AD976">
        <f>'[1]LT6.2a - Adj LT ST Implied'!I680</f>
        <v>23.015456219256137</v>
      </c>
      <c r="AE976">
        <f>'[1]LT6.2a - Adj LT ST Implied'!N680</f>
        <v>31.53117502038091</v>
      </c>
      <c r="AF976">
        <f>'[1]LT6.2a - Adj LT ST Implied'!P680</f>
        <v>12.658500920590877</v>
      </c>
    </row>
    <row r="977" spans="2:32">
      <c r="B977" s="2">
        <f t="shared" si="528"/>
        <v>976</v>
      </c>
      <c r="C977" s="10">
        <f>'[1]A - 12HR - Input'!C991</f>
        <v>43594</v>
      </c>
      <c r="D977" s="11">
        <f>'[1]A - 12HR - Input'!E991</f>
        <v>27.69</v>
      </c>
      <c r="E977" s="12">
        <f>'[1]A - 12HR - Input'!D991</f>
        <v>120.29</v>
      </c>
      <c r="F977" s="11">
        <f t="shared" si="527"/>
        <v>3330.8301000000001</v>
      </c>
      <c r="G977" s="12">
        <f t="shared" si="503"/>
        <v>0.77546255013113274</v>
      </c>
      <c r="H977" s="17">
        <f t="shared" si="507"/>
        <v>1.2895529253229538</v>
      </c>
      <c r="I977" s="17"/>
      <c r="J977" s="11">
        <f t="shared" si="492"/>
        <v>109358568.84841977</v>
      </c>
      <c r="K977" s="11">
        <f t="shared" si="514"/>
        <v>132448642.48234108</v>
      </c>
      <c r="L977" s="23">
        <f t="shared" si="522"/>
        <v>126767137.51110454</v>
      </c>
      <c r="M977" s="11">
        <f t="shared" si="500"/>
        <v>121181701.54114151</v>
      </c>
      <c r="N977" s="11">
        <f t="shared" si="493"/>
        <v>115621700.68870565</v>
      </c>
      <c r="O977" s="11">
        <f t="shared" si="533"/>
        <v>115247164.38965444</v>
      </c>
      <c r="P977" s="20">
        <f t="shared" si="509"/>
        <v>4639270.0541281486</v>
      </c>
      <c r="Q977" s="2">
        <f t="shared" si="510"/>
        <v>23.572365387763867</v>
      </c>
      <c r="R977" s="2">
        <f t="shared" si="515"/>
        <v>28.549457336393832</v>
      </c>
      <c r="S977" s="2">
        <f t="shared" si="523"/>
        <v>27.324802400391349</v>
      </c>
      <c r="T977" s="2">
        <f t="shared" si="501"/>
        <v>26.120855248189471</v>
      </c>
      <c r="U977" s="2">
        <f t="shared" si="494"/>
        <v>24.922390664846578</v>
      </c>
      <c r="V977" s="2">
        <f t="shared" si="534"/>
        <v>24.841658934492159</v>
      </c>
      <c r="W977" s="2">
        <f>'[1]A - 12HR - Input'!E991</f>
        <v>27.69</v>
      </c>
      <c r="X977" s="2">
        <f t="shared" si="511"/>
        <v>1.1746805865470569</v>
      </c>
      <c r="Y977" s="2">
        <f t="shared" si="512"/>
        <v>29.465456734704834</v>
      </c>
      <c r="Z977" s="2">
        <f t="shared" si="513"/>
        <v>13.200524617147767</v>
      </c>
      <c r="AA977">
        <f>'[1]LT6.2a - Adj LT ST Implied'!H681</f>
        <v>25.160034901261422</v>
      </c>
      <c r="AB977">
        <f>'[1]LT6.2a - Adj LT ST Implied'!M681</f>
        <v>28.682439787438017</v>
      </c>
      <c r="AC977">
        <f>'[1]LT6.2a - Adj LT ST Implied'!O681</f>
        <v>15.096020940756853</v>
      </c>
      <c r="AD977">
        <f>'[1]LT6.2a - Adj LT ST Implied'!I681</f>
        <v>23.088712564625073</v>
      </c>
      <c r="AE977">
        <f>'[1]LT6.2a - Adj LT ST Implied'!N681</f>
        <v>31.631536213536354</v>
      </c>
      <c r="AF977">
        <f>'[1]LT6.2a - Adj LT ST Implied'!P681</f>
        <v>12.698791910543791</v>
      </c>
    </row>
    <row r="978" spans="2:32">
      <c r="B978" s="2">
        <f t="shared" si="528"/>
        <v>977</v>
      </c>
      <c r="C978" s="10">
        <f t="shared" ref="C978" si="538">C977</f>
        <v>43594</v>
      </c>
      <c r="D978" s="11">
        <f>'[1]A - 12HR - Input'!E992</f>
        <v>27.22</v>
      </c>
      <c r="E978" s="12">
        <f>'[1]A - 12HR - Input'!D992</f>
        <v>120.38</v>
      </c>
      <c r="F978" s="11">
        <f t="shared" si="527"/>
        <v>3276.7435999999998</v>
      </c>
      <c r="G978" s="12">
        <f t="shared" si="503"/>
        <v>0.78967673129443261</v>
      </c>
      <c r="H978" s="17">
        <f t="shared" si="507"/>
        <v>1.2663409726671406</v>
      </c>
      <c r="I978" s="17"/>
      <c r="J978" s="11">
        <f t="shared" si="492"/>
        <v>109730117.77010044</v>
      </c>
      <c r="K978" s="11">
        <f t="shared" si="514"/>
        <v>132141650.01412717</v>
      </c>
      <c r="L978" s="23">
        <f t="shared" si="522"/>
        <v>127712176.28428048</v>
      </c>
      <c r="M978" s="11">
        <f t="shared" si="500"/>
        <v>121571494.02939801</v>
      </c>
      <c r="N978" s="11">
        <f t="shared" si="493"/>
        <v>116033267.333</v>
      </c>
      <c r="O978" s="11">
        <f t="shared" si="533"/>
        <v>115713493.02287531</v>
      </c>
      <c r="P978" s="20">
        <f t="shared" si="509"/>
        <v>4641437.7152582649</v>
      </c>
      <c r="Q978" s="2">
        <f t="shared" si="510"/>
        <v>23.641406930739066</v>
      </c>
      <c r="R978" s="2">
        <f t="shared" si="515"/>
        <v>28.46998238923354</v>
      </c>
      <c r="S978" s="2">
        <f t="shared" si="523"/>
        <v>27.515650132380188</v>
      </c>
      <c r="T978" s="2">
        <f t="shared" si="501"/>
        <v>26.192637171397088</v>
      </c>
      <c r="U978" s="2">
        <f t="shared" si="494"/>
        <v>24.999423551791327</v>
      </c>
      <c r="V978" s="2">
        <f t="shared" si="534"/>
        <v>24.930528022056336</v>
      </c>
      <c r="W978" s="2">
        <f>'[1]A - 12HR - Input'!E992</f>
        <v>27.22</v>
      </c>
      <c r="X978" s="2">
        <f t="shared" si="511"/>
        <v>1.1513697166900827</v>
      </c>
      <c r="Y978" s="2">
        <f t="shared" si="512"/>
        <v>29.551758663423833</v>
      </c>
      <c r="Z978" s="2">
        <f t="shared" si="513"/>
        <v>13.239187881213878</v>
      </c>
      <c r="AA978">
        <f>'[1]LT6.2a - Adj LT ST Implied'!H682</f>
        <v>25.181357246921213</v>
      </c>
      <c r="AB978">
        <f>'[1]LT6.2a - Adj LT ST Implied'!M682</f>
        <v>28.706747261490179</v>
      </c>
      <c r="AC978">
        <f>'[1]LT6.2a - Adj LT ST Implied'!O682</f>
        <v>15.108814348152727</v>
      </c>
      <c r="AD978">
        <f>'[1]LT6.2a - Adj LT ST Implied'!I682</f>
        <v>23.16246284494682</v>
      </c>
      <c r="AE978">
        <f>'[1]LT6.2a - Adj LT ST Implied'!N682</f>
        <v>31.732574097577146</v>
      </c>
      <c r="AF978">
        <f>'[1]LT6.2a - Adj LT ST Implied'!P682</f>
        <v>12.739354564720752</v>
      </c>
    </row>
    <row r="979" spans="2:32">
      <c r="B979" s="2">
        <f t="shared" si="528"/>
        <v>978</v>
      </c>
      <c r="C979" s="10">
        <f>'[1]A - 12HR - Input'!C993</f>
        <v>43595</v>
      </c>
      <c r="D979" s="11">
        <f>'[1]A - 12HR - Input'!E993</f>
        <v>26.22</v>
      </c>
      <c r="E979" s="12">
        <f>'[1]A - 12HR - Input'!D993</f>
        <v>120.14</v>
      </c>
      <c r="F979" s="11">
        <f t="shared" si="527"/>
        <v>3150.0708</v>
      </c>
      <c r="G979" s="12">
        <f t="shared" si="503"/>
        <v>0.80415145752997208</v>
      </c>
      <c r="H979" s="17">
        <f t="shared" si="507"/>
        <v>1.2435468351591321</v>
      </c>
      <c r="I979" s="17"/>
      <c r="J979" s="11">
        <f t="shared" si="492"/>
        <v>110003590.01321092</v>
      </c>
      <c r="K979" s="11">
        <f t="shared" si="514"/>
        <v>128513279.8224016</v>
      </c>
      <c r="L979" s="23">
        <f t="shared" si="522"/>
        <v>128160637.03587887</v>
      </c>
      <c r="M979" s="11">
        <f t="shared" si="500"/>
        <v>121853070.9848026</v>
      </c>
      <c r="N979" s="11">
        <f t="shared" si="493"/>
        <v>116333956.68082526</v>
      </c>
      <c r="O979" s="11">
        <f t="shared" si="533"/>
        <v>116128332.84996755</v>
      </c>
      <c r="P979" s="20">
        <f t="shared" si="509"/>
        <v>4643388.6790991249</v>
      </c>
      <c r="Q979" s="2">
        <f t="shared" si="510"/>
        <v>23.690368740476188</v>
      </c>
      <c r="R979" s="2">
        <f t="shared" si="515"/>
        <v>27.676614796617624</v>
      </c>
      <c r="S979" s="2">
        <f t="shared" si="523"/>
        <v>27.600669660232626</v>
      </c>
      <c r="T979" s="2">
        <f t="shared" si="501"/>
        <v>26.242272488040697</v>
      </c>
      <c r="U979" s="2">
        <f t="shared" si="494"/>
        <v>25.053676252532771</v>
      </c>
      <c r="V979" s="2">
        <f t="shared" si="534"/>
        <v>25.009393112552857</v>
      </c>
      <c r="W979" s="2">
        <f>'[1]A - 12HR - Input'!E993</f>
        <v>26.22</v>
      </c>
      <c r="X979" s="2">
        <f t="shared" si="511"/>
        <v>1.1067788892285921</v>
      </c>
      <c r="Y979" s="2">
        <f t="shared" si="512"/>
        <v>29.612960925595235</v>
      </c>
      <c r="Z979" s="2">
        <f t="shared" si="513"/>
        <v>13.266606494666666</v>
      </c>
      <c r="AA979">
        <f>'[1]LT6.2a - Adj LT ST Implied'!H683</f>
        <v>25.189023129591334</v>
      </c>
      <c r="AB979">
        <f>'[1]LT6.2a - Adj LT ST Implied'!M683</f>
        <v>28.715486367734119</v>
      </c>
      <c r="AC979">
        <f>'[1]LT6.2a - Adj LT ST Implied'!O683</f>
        <v>15.1134138777548</v>
      </c>
      <c r="AD979">
        <f>'[1]LT6.2a - Adj LT ST Implied'!I683</f>
        <v>23.220695217474564</v>
      </c>
      <c r="AE979">
        <f>'[1]LT6.2a - Adj LT ST Implied'!N683</f>
        <v>31.812352447940153</v>
      </c>
      <c r="AF979">
        <f>'[1]LT6.2a - Adj LT ST Implied'!P683</f>
        <v>12.771382369611011</v>
      </c>
    </row>
    <row r="980" spans="2:32">
      <c r="B980" s="2">
        <f t="shared" si="528"/>
        <v>979</v>
      </c>
      <c r="C980" s="10">
        <f t="shared" ref="C980" si="539">C979</f>
        <v>43595</v>
      </c>
      <c r="D980" s="11">
        <f>'[1]A - 12HR - Input'!E994</f>
        <v>26.37</v>
      </c>
      <c r="E980" s="12">
        <f>'[1]A - 12HR - Input'!D994</f>
        <v>119.5</v>
      </c>
      <c r="F980" s="11">
        <f t="shared" si="527"/>
        <v>3151.2150000000001</v>
      </c>
      <c r="G980" s="12">
        <f t="shared" si="503"/>
        <v>0.8188915046130063</v>
      </c>
      <c r="H980" s="17">
        <f t="shared" si="507"/>
        <v>1.2211629921262674</v>
      </c>
      <c r="I980" s="17"/>
      <c r="J980" s="11">
        <f t="shared" si="492"/>
        <v>110273762.23924305</v>
      </c>
      <c r="K980" s="11">
        <f t="shared" si="514"/>
        <v>126025923.82643794</v>
      </c>
      <c r="L980" s="23">
        <f t="shared" si="522"/>
        <v>128644438.17449777</v>
      </c>
      <c r="M980" s="11">
        <f t="shared" si="500"/>
        <v>122081073.72565377</v>
      </c>
      <c r="N980" s="11">
        <f t="shared" si="493"/>
        <v>116618165.68691073</v>
      </c>
      <c r="O980" s="11">
        <f t="shared" si="533"/>
        <v>116417612.67882058</v>
      </c>
      <c r="P980" s="20">
        <f t="shared" si="509"/>
        <v>4644848.3287879387</v>
      </c>
      <c r="Q980" s="2">
        <f t="shared" si="510"/>
        <v>23.741090006273403</v>
      </c>
      <c r="R980" s="2">
        <f t="shared" si="515"/>
        <v>27.132408833535383</v>
      </c>
      <c r="S980" s="2">
        <f t="shared" si="523"/>
        <v>27.696154765093741</v>
      </c>
      <c r="T980" s="2">
        <f t="shared" si="501"/>
        <v>26.283113050003617</v>
      </c>
      <c r="U980" s="2">
        <f t="shared" si="494"/>
        <v>25.10699110757443</v>
      </c>
      <c r="V980" s="2">
        <f t="shared" si="534"/>
        <v>25.063813592638763</v>
      </c>
      <c r="W980" s="2">
        <f>'[1]A - 12HR - Input'!E994</f>
        <v>26.37</v>
      </c>
      <c r="X980" s="2">
        <f t="shared" si="511"/>
        <v>1.1107324892425718</v>
      </c>
      <c r="Y980" s="2">
        <f t="shared" si="512"/>
        <v>29.676362507841752</v>
      </c>
      <c r="Z980" s="2">
        <f t="shared" si="513"/>
        <v>13.295010403513107</v>
      </c>
      <c r="AA980">
        <f>'[1]LT6.2a - Adj LT ST Implied'!H684</f>
        <v>25.208494444022669</v>
      </c>
      <c r="AB980">
        <f>'[1]LT6.2a - Adj LT ST Implied'!M684</f>
        <v>28.737683666185841</v>
      </c>
      <c r="AC980">
        <f>'[1]LT6.2a - Adj LT ST Implied'!O684</f>
        <v>15.125096666413601</v>
      </c>
      <c r="AD980">
        <f>'[1]LT6.2a - Adj LT ST Implied'!I684</f>
        <v>23.284503006421737</v>
      </c>
      <c r="AE980">
        <f>'[1]LT6.2a - Adj LT ST Implied'!N684</f>
        <v>31.899769118797781</v>
      </c>
      <c r="AF980">
        <f>'[1]LT6.2a - Adj LT ST Implied'!P684</f>
        <v>12.806476653531956</v>
      </c>
    </row>
    <row r="981" spans="2:32">
      <c r="B981" s="2">
        <f t="shared" si="528"/>
        <v>980</v>
      </c>
      <c r="C981" s="10">
        <f>'[1]A - 12HR - Input'!C995</f>
        <v>43596</v>
      </c>
      <c r="D981" s="11">
        <f>'[1]A - 12HR - Input'!E995</f>
        <v>26.9</v>
      </c>
      <c r="E981" s="12">
        <f>'[1]A - 12HR - Input'!D995</f>
        <v>118.88</v>
      </c>
      <c r="F981" s="11">
        <f t="shared" si="527"/>
        <v>3197.8719999999998</v>
      </c>
      <c r="G981" s="12">
        <f t="shared" si="503"/>
        <v>0.8339017358584585</v>
      </c>
      <c r="H981" s="17">
        <f t="shared" si="507"/>
        <v>1.1991820582679948</v>
      </c>
      <c r="I981" s="17"/>
      <c r="J981" s="11">
        <f t="shared" si="492"/>
        <v>110572129.46767323</v>
      </c>
      <c r="K981" s="11">
        <f t="shared" si="514"/>
        <v>126990214.53077698</v>
      </c>
      <c r="L981" s="23">
        <f t="shared" si="522"/>
        <v>128986033.4017763</v>
      </c>
      <c r="M981" s="11">
        <f t="shared" si="500"/>
        <v>122305062.82109553</v>
      </c>
      <c r="N981" s="11">
        <f t="shared" si="493"/>
        <v>116941083.65056942</v>
      </c>
      <c r="O981" s="11">
        <f t="shared" si="533"/>
        <v>116707708.62297472</v>
      </c>
      <c r="P981" s="20">
        <f t="shared" si="509"/>
        <v>4645833.4635035181</v>
      </c>
      <c r="Q981" s="2">
        <f t="shared" si="510"/>
        <v>23.800278321704738</v>
      </c>
      <c r="R981" s="2">
        <f t="shared" si="515"/>
        <v>27.334215814746631</v>
      </c>
      <c r="S981" s="2">
        <f t="shared" si="523"/>
        <v>27.763809102297284</v>
      </c>
      <c r="T981" s="2">
        <f t="shared" si="501"/>
        <v>26.325752694730209</v>
      </c>
      <c r="U981" s="2">
        <f t="shared" si="494"/>
        <v>25.171174250912937</v>
      </c>
      <c r="V981" s="2">
        <f t="shared" si="534"/>
        <v>25.120941062524238</v>
      </c>
      <c r="W981" s="2">
        <f>'[1]A - 12HR - Input'!E995</f>
        <v>26.9</v>
      </c>
      <c r="X981" s="2">
        <f t="shared" si="511"/>
        <v>1.1302388836129054</v>
      </c>
      <c r="Y981" s="2">
        <f t="shared" si="512"/>
        <v>29.750347902130923</v>
      </c>
      <c r="Z981" s="2">
        <f t="shared" si="513"/>
        <v>13.328155860154654</v>
      </c>
      <c r="AA981">
        <f>'[1]LT6.2a - Adj LT ST Implied'!H685</f>
        <v>25.22584085002568</v>
      </c>
      <c r="AB981">
        <f>'[1]LT6.2a - Adj LT ST Implied'!M685</f>
        <v>28.757458569029271</v>
      </c>
      <c r="AC981">
        <f>'[1]LT6.2a - Adj LT ST Implied'!O685</f>
        <v>15.135504510015407</v>
      </c>
      <c r="AD981">
        <f>'[1]LT6.2a - Adj LT ST Implied'!I685</f>
        <v>23.340812049766757</v>
      </c>
      <c r="AE981">
        <f>'[1]LT6.2a - Adj LT ST Implied'!N685</f>
        <v>31.976912508180462</v>
      </c>
      <c r="AF981">
        <f>'[1]LT6.2a - Adj LT ST Implied'!P685</f>
        <v>12.837446627371717</v>
      </c>
    </row>
    <row r="982" spans="2:32">
      <c r="B982" s="2">
        <f t="shared" si="528"/>
        <v>981</v>
      </c>
      <c r="C982" s="10">
        <f t="shared" ref="C982" si="540">C981</f>
        <v>43596</v>
      </c>
      <c r="D982" s="11">
        <f>'[1]A - 12HR - Input'!E996</f>
        <v>25.94</v>
      </c>
      <c r="E982" s="12">
        <f>'[1]A - 12HR - Input'!D996</f>
        <v>117.46</v>
      </c>
      <c r="F982" s="11">
        <f t="shared" si="527"/>
        <v>3046.9124000000002</v>
      </c>
      <c r="G982" s="12">
        <f t="shared" si="503"/>
        <v>0.84918710372551787</v>
      </c>
      <c r="H982" s="17">
        <f t="shared" si="507"/>
        <v>1.1775967812191708</v>
      </c>
      <c r="I982" s="17"/>
      <c r="J982" s="11">
        <f t="shared" si="492"/>
        <v>110756068.30562837</v>
      </c>
      <c r="K982" s="11">
        <f t="shared" si="514"/>
        <v>124868268.49646822</v>
      </c>
      <c r="L982" s="23">
        <f t="shared" si="522"/>
        <v>128731526.02195756</v>
      </c>
      <c r="M982" s="11">
        <f t="shared" si="500"/>
        <v>122572624.46555305</v>
      </c>
      <c r="N982" s="11">
        <f t="shared" si="493"/>
        <v>117133289.64987089</v>
      </c>
      <c r="O982" s="11">
        <f t="shared" si="533"/>
        <v>117032417.91163182</v>
      </c>
      <c r="P982" s="20">
        <f t="shared" si="509"/>
        <v>4645773.4943413641</v>
      </c>
      <c r="Q982" s="2">
        <f t="shared" si="510"/>
        <v>23.840178269674848</v>
      </c>
      <c r="R982" s="2">
        <f t="shared" si="515"/>
        <v>26.877821023465742</v>
      </c>
      <c r="S982" s="2">
        <f t="shared" si="523"/>
        <v>27.70938492346966</v>
      </c>
      <c r="T982" s="2">
        <f t="shared" si="501"/>
        <v>26.38368500204513</v>
      </c>
      <c r="U982" s="2">
        <f t="shared" si="494"/>
        <v>25.212871396451281</v>
      </c>
      <c r="V982" s="2">
        <f t="shared" si="534"/>
        <v>25.19115881438891</v>
      </c>
      <c r="W982" s="2">
        <f>'[1]A - 12HR - Input'!E996</f>
        <v>25.94</v>
      </c>
      <c r="X982" s="2">
        <f t="shared" si="511"/>
        <v>1.0880791119333266</v>
      </c>
      <c r="Y982" s="2">
        <f t="shared" si="512"/>
        <v>29.80022283709356</v>
      </c>
      <c r="Z982" s="2">
        <f t="shared" si="513"/>
        <v>13.350499831017917</v>
      </c>
      <c r="AA982">
        <f>'[1]LT6.2a - Adj LT ST Implied'!H686</f>
        <v>25.261655530208408</v>
      </c>
      <c r="AB982">
        <f>'[1]LT6.2a - Adj LT ST Implied'!M686</f>
        <v>28.798287304437583</v>
      </c>
      <c r="AC982">
        <f>'[1]LT6.2a - Adj LT ST Implied'!O686</f>
        <v>15.156993318125044</v>
      </c>
      <c r="AD982">
        <f>'[1]LT6.2a - Adj LT ST Implied'!I686</f>
        <v>23.406349013719524</v>
      </c>
      <c r="AE982">
        <f>'[1]LT6.2a - Adj LT ST Implied'!N686</f>
        <v>32.066698148795751</v>
      </c>
      <c r="AF982">
        <f>'[1]LT6.2a - Adj LT ST Implied'!P686</f>
        <v>12.873491957545738</v>
      </c>
    </row>
    <row r="983" spans="2:32">
      <c r="B983" s="2">
        <f t="shared" si="528"/>
        <v>982</v>
      </c>
      <c r="C983" s="10">
        <f>'[1]A - 12HR - Input'!C997</f>
        <v>43597</v>
      </c>
      <c r="D983" s="11">
        <f>'[1]A - 12HR - Input'!E997</f>
        <v>26.38</v>
      </c>
      <c r="E983" s="12">
        <f>'[1]A - 12HR - Input'!D997</f>
        <v>117.33</v>
      </c>
      <c r="F983" s="11">
        <f t="shared" si="527"/>
        <v>3095.1653999999999</v>
      </c>
      <c r="G983" s="12">
        <f t="shared" si="503"/>
        <v>0.86475265145164748</v>
      </c>
      <c r="H983" s="17">
        <f t="shared" si="507"/>
        <v>1.1564000391572258</v>
      </c>
      <c r="I983" s="17"/>
      <c r="J983" s="11">
        <f t="shared" si="492"/>
        <v>110973348.25992373</v>
      </c>
      <c r="K983" s="11">
        <f t="shared" si="514"/>
        <v>122850320.419778</v>
      </c>
      <c r="L983" s="23">
        <f t="shared" si="522"/>
        <v>128481030.58735722</v>
      </c>
      <c r="M983" s="11">
        <f t="shared" si="500"/>
        <v>122662009.73666383</v>
      </c>
      <c r="N983" s="11">
        <f t="shared" si="493"/>
        <v>117356659.57260618</v>
      </c>
      <c r="O983" s="11">
        <f t="shared" si="533"/>
        <v>117219491.11136478</v>
      </c>
      <c r="P983" s="20">
        <f t="shared" si="509"/>
        <v>4645616.8617467536</v>
      </c>
      <c r="Q983" s="2">
        <f t="shared" si="510"/>
        <v>23.88775302881902</v>
      </c>
      <c r="R983" s="2">
        <f t="shared" si="515"/>
        <v>26.444350465351601</v>
      </c>
      <c r="S983" s="2">
        <f t="shared" si="523"/>
        <v>27.656398366663478</v>
      </c>
      <c r="T983" s="2">
        <f t="shared" si="501"/>
        <v>26.403815335417669</v>
      </c>
      <c r="U983" s="2">
        <f t="shared" si="494"/>
        <v>25.261803343911584</v>
      </c>
      <c r="V983" s="2">
        <f t="shared" si="534"/>
        <v>25.23227691818094</v>
      </c>
      <c r="W983" s="2">
        <f>'[1]A - 12HR - Input'!E997</f>
        <v>26.38</v>
      </c>
      <c r="X983" s="2">
        <f t="shared" si="511"/>
        <v>1.1043315781176339</v>
      </c>
      <c r="Y983" s="2">
        <f t="shared" si="512"/>
        <v>29.859691286023775</v>
      </c>
      <c r="Z983" s="2">
        <f t="shared" si="513"/>
        <v>13.377141696138652</v>
      </c>
      <c r="AA983">
        <f>'[1]LT6.2a - Adj LT ST Implied'!H687</f>
        <v>25.303594750329879</v>
      </c>
      <c r="AB983">
        <f>'[1]LT6.2a - Adj LT ST Implied'!M687</f>
        <v>28.846098015376061</v>
      </c>
      <c r="AC983">
        <f>'[1]LT6.2a - Adj LT ST Implied'!O687</f>
        <v>15.182156850197927</v>
      </c>
      <c r="AD983">
        <f>'[1]LT6.2a - Adj LT ST Implied'!I687</f>
        <v>23.457163174857307</v>
      </c>
      <c r="AE983">
        <f>'[1]LT6.2a - Adj LT ST Implied'!N687</f>
        <v>32.136313549554515</v>
      </c>
      <c r="AF983">
        <f>'[1]LT6.2a - Adj LT ST Implied'!P687</f>
        <v>12.901439746171519</v>
      </c>
    </row>
    <row r="984" spans="2:32">
      <c r="B984" s="2">
        <f t="shared" si="528"/>
        <v>983</v>
      </c>
      <c r="C984" s="10">
        <f t="shared" ref="C984" si="541">C983</f>
        <v>43597</v>
      </c>
      <c r="D984" s="11">
        <f>'[1]A - 12HR - Input'!E998</f>
        <v>25.64</v>
      </c>
      <c r="E984" s="12">
        <f>'[1]A - 12HR - Input'!D998</f>
        <v>116.33</v>
      </c>
      <c r="F984" s="11">
        <f t="shared" si="527"/>
        <v>2982.7012</v>
      </c>
      <c r="G984" s="12">
        <f t="shared" si="503"/>
        <v>0.8806035147165453</v>
      </c>
      <c r="H984" s="17">
        <f t="shared" si="507"/>
        <v>1.1355848384523957</v>
      </c>
      <c r="I984" s="17"/>
      <c r="J984" s="11">
        <f t="shared" si="492"/>
        <v>111106121.81349534</v>
      </c>
      <c r="K984" s="11">
        <f t="shared" si="514"/>
        <v>121536904.59737641</v>
      </c>
      <c r="L984" s="23">
        <f t="shared" si="522"/>
        <v>127574107.31360675</v>
      </c>
      <c r="M984" s="11">
        <f t="shared" si="500"/>
        <v>122799304.58682941</v>
      </c>
      <c r="N984" s="11">
        <f t="shared" si="493"/>
        <v>117486023.67349778</v>
      </c>
      <c r="O984" s="11">
        <f t="shared" si="533"/>
        <v>117447275.46240148</v>
      </c>
      <c r="P984" s="20">
        <f t="shared" si="509"/>
        <v>4644740.3786845328</v>
      </c>
      <c r="Q984" s="2">
        <f t="shared" si="510"/>
        <v>23.920846539319907</v>
      </c>
      <c r="R984" s="2">
        <f t="shared" si="515"/>
        <v>26.166565768698071</v>
      </c>
      <c r="S984" s="2">
        <f t="shared" si="523"/>
        <v>27.466359131516807</v>
      </c>
      <c r="T984" s="2">
        <f t="shared" si="501"/>
        <v>26.438357060897385</v>
      </c>
      <c r="U984" s="2">
        <f t="shared" si="494"/>
        <v>25.294422097876602</v>
      </c>
      <c r="V984" s="2">
        <f t="shared" si="534"/>
        <v>25.28607971317107</v>
      </c>
      <c r="W984" s="2">
        <f>'[1]A - 12HR - Input'!E998</f>
        <v>25.64</v>
      </c>
      <c r="X984" s="2">
        <f t="shared" si="511"/>
        <v>1.0718684206202416</v>
      </c>
      <c r="Y984" s="2">
        <f t="shared" si="512"/>
        <v>29.901058174149885</v>
      </c>
      <c r="Z984" s="2">
        <f t="shared" si="513"/>
        <v>13.395674062019149</v>
      </c>
      <c r="AA984">
        <f>'[1]LT6.2a - Adj LT ST Implied'!H688</f>
        <v>25.325709822332268</v>
      </c>
      <c r="AB984">
        <f>'[1]LT6.2a - Adj LT ST Implied'!M688</f>
        <v>28.871309197458782</v>
      </c>
      <c r="AC984">
        <f>'[1]LT6.2a - Adj LT ST Implied'!O688</f>
        <v>15.19542589339936</v>
      </c>
      <c r="AD984">
        <f>'[1]LT6.2a - Adj LT ST Implied'!I688</f>
        <v>23.502477227559098</v>
      </c>
      <c r="AE984">
        <f>'[1]LT6.2a - Adj LT ST Implied'!N688</f>
        <v>32.198393801755969</v>
      </c>
      <c r="AF984">
        <f>'[1]LT6.2a - Adj LT ST Implied'!P688</f>
        <v>12.926362475157505</v>
      </c>
    </row>
    <row r="985" spans="2:32">
      <c r="B985" s="2">
        <f t="shared" si="528"/>
        <v>984</v>
      </c>
      <c r="C985" s="10">
        <f>'[1]A - 12HR - Input'!C999</f>
        <v>43598</v>
      </c>
      <c r="D985" s="11">
        <f>'[1]A - 12HR - Input'!E999</f>
        <v>25.23</v>
      </c>
      <c r="E985" s="12">
        <f>'[1]A - 12HR - Input'!D999</f>
        <v>115.03</v>
      </c>
      <c r="F985" s="11">
        <f t="shared" si="527"/>
        <v>2902.2069000000001</v>
      </c>
      <c r="G985" s="12">
        <f t="shared" si="503"/>
        <v>0.89674492333660416</v>
      </c>
      <c r="H985" s="17">
        <f t="shared" si="507"/>
        <v>1.1151443113602526</v>
      </c>
      <c r="I985" s="17"/>
      <c r="J985" s="11">
        <f t="shared" si="492"/>
        <v>111178295.55465581</v>
      </c>
      <c r="K985" s="11">
        <f t="shared" si="514"/>
        <v>117683541.44096874</v>
      </c>
      <c r="L985" s="23">
        <f t="shared" si="522"/>
        <v>126346071.50418581</v>
      </c>
      <c r="M985" s="11">
        <f t="shared" si="500"/>
        <v>122798111.50238453</v>
      </c>
      <c r="N985" s="11">
        <f t="shared" si="493"/>
        <v>117544241.14152449</v>
      </c>
      <c r="O985" s="11">
        <f t="shared" si="533"/>
        <v>117575204.52869342</v>
      </c>
      <c r="P985" s="20">
        <f t="shared" si="509"/>
        <v>4642941.2786549507</v>
      </c>
      <c r="Q985" s="2">
        <f t="shared" si="510"/>
        <v>23.945660494518229</v>
      </c>
      <c r="R985" s="2">
        <f t="shared" si="515"/>
        <v>25.346764987529927</v>
      </c>
      <c r="S985" s="2">
        <f t="shared" si="523"/>
        <v>27.212506883306517</v>
      </c>
      <c r="T985" s="2">
        <f t="shared" si="501"/>
        <v>26.448344730726134</v>
      </c>
      <c r="U985" s="2">
        <f t="shared" si="494"/>
        <v>25.316762389804936</v>
      </c>
      <c r="V985" s="2">
        <f t="shared" si="534"/>
        <v>25.323431306190177</v>
      </c>
      <c r="W985" s="2">
        <f>'[1]A - 12HR - Input'!E999</f>
        <v>25.23</v>
      </c>
      <c r="X985" s="2">
        <f t="shared" si="511"/>
        <v>1.0536355848599703</v>
      </c>
      <c r="Y985" s="2">
        <f t="shared" si="512"/>
        <v>29.932075618147785</v>
      </c>
      <c r="Z985" s="2">
        <f t="shared" si="513"/>
        <v>13.40956987693021</v>
      </c>
      <c r="AA985">
        <f>'[1]LT6.2a - Adj LT ST Implied'!H689</f>
        <v>25.350610749012596</v>
      </c>
      <c r="AB985">
        <f>'[1]LT6.2a - Adj LT ST Implied'!M689</f>
        <v>28.899696253874357</v>
      </c>
      <c r="AC985">
        <f>'[1]LT6.2a - Adj LT ST Implied'!O689</f>
        <v>15.210366449407557</v>
      </c>
      <c r="AD985">
        <f>'[1]LT6.2a - Adj LT ST Implied'!I689</f>
        <v>23.578403197189616</v>
      </c>
      <c r="AE985">
        <f>'[1]LT6.2a - Adj LT ST Implied'!N689</f>
        <v>32.302412380149775</v>
      </c>
      <c r="AF985">
        <f>'[1]LT6.2a - Adj LT ST Implied'!P689</f>
        <v>12.96812175845429</v>
      </c>
    </row>
    <row r="986" spans="2:32">
      <c r="B986" s="2">
        <f t="shared" si="528"/>
        <v>985</v>
      </c>
      <c r="C986" s="10">
        <f t="shared" ref="C986" si="542">C985</f>
        <v>43598</v>
      </c>
      <c r="D986" s="11">
        <f>'[1]A - 12HR - Input'!E1000</f>
        <v>28.96</v>
      </c>
      <c r="E986" s="12">
        <f>'[1]A - 12HR - Input'!D1000</f>
        <v>113.49</v>
      </c>
      <c r="F986" s="11">
        <f t="shared" si="527"/>
        <v>3286.6704</v>
      </c>
      <c r="G986" s="12">
        <f t="shared" si="503"/>
        <v>0.91318220299043196</v>
      </c>
      <c r="H986" s="17">
        <f t="shared" si="507"/>
        <v>1.0950717137557682</v>
      </c>
      <c r="I986" s="17"/>
      <c r="J986" s="11">
        <f t="shared" ref="J986:J988" si="543">H986*720*SUMPRODUCT(F747:F986,G747:G986)</f>
        <v>111525987.41636561</v>
      </c>
      <c r="K986" s="11">
        <f t="shared" si="514"/>
        <v>123847377.91725531</v>
      </c>
      <c r="L986" s="23">
        <f t="shared" si="522"/>
        <v>126714851.91196656</v>
      </c>
      <c r="M986" s="11">
        <f t="shared" si="500"/>
        <v>122705970.4177177</v>
      </c>
      <c r="N986" s="11">
        <f t="shared" si="493"/>
        <v>117917619.64838752</v>
      </c>
      <c r="O986" s="11">
        <f t="shared" si="533"/>
        <v>117629474.69182405</v>
      </c>
      <c r="P986" s="20">
        <f t="shared" si="509"/>
        <v>4640067.1433850257</v>
      </c>
      <c r="Q986" s="2">
        <f t="shared" si="510"/>
        <v>24.035425344083507</v>
      </c>
      <c r="R986" s="2">
        <f t="shared" si="515"/>
        <v>26.690859009187971</v>
      </c>
      <c r="S986" s="2">
        <f t="shared" si="523"/>
        <v>27.308840151723633</v>
      </c>
      <c r="T986" s="2">
        <f t="shared" si="501"/>
        <v>26.444869573202151</v>
      </c>
      <c r="U986" s="2">
        <f t="shared" si="494"/>
        <v>25.412912357635445</v>
      </c>
      <c r="V986" s="2">
        <f t="shared" si="534"/>
        <v>25.350813050091102</v>
      </c>
      <c r="W986" s="2">
        <f>'[1]A - 12HR - Input'!E1000</f>
        <v>28.96</v>
      </c>
      <c r="X986" s="2">
        <f t="shared" si="511"/>
        <v>1.2048881842288144</v>
      </c>
      <c r="Y986" s="2">
        <f t="shared" si="512"/>
        <v>30.044281680104383</v>
      </c>
      <c r="Z986" s="2">
        <f t="shared" si="513"/>
        <v>13.459838192686766</v>
      </c>
      <c r="AA986">
        <f>'[1]LT6.2a - Adj LT ST Implied'!H690</f>
        <v>25.423249782381607</v>
      </c>
      <c r="AB986">
        <f>'[1]LT6.2a - Adj LT ST Implied'!M690</f>
        <v>28.98250475191503</v>
      </c>
      <c r="AC986">
        <f>'[1]LT6.2a - Adj LT ST Implied'!O690</f>
        <v>15.253949869428963</v>
      </c>
      <c r="AD986">
        <f>'[1]LT6.2a - Adj LT ST Implied'!I690</f>
        <v>23.649579572534211</v>
      </c>
      <c r="AE986">
        <f>'[1]LT6.2a - Adj LT ST Implied'!N690</f>
        <v>32.399924014371869</v>
      </c>
      <c r="AF986">
        <f>'[1]LT6.2a - Adj LT ST Implied'!P690</f>
        <v>13.007268764893817</v>
      </c>
    </row>
    <row r="987" spans="2:32">
      <c r="B987" s="2">
        <f t="shared" si="528"/>
        <v>986</v>
      </c>
      <c r="C987" s="10">
        <f>'[1]A - 12HR - Input'!C1001</f>
        <v>43599</v>
      </c>
      <c r="D987" s="11">
        <f>'[1]A - 12HR - Input'!E1001</f>
        <v>29.2</v>
      </c>
      <c r="E987" s="12">
        <f>'[1]A - 12HR - Input'!D1001</f>
        <v>111.82</v>
      </c>
      <c r="F987" s="11">
        <f t="shared" si="527"/>
        <v>3265.1439999999998</v>
      </c>
      <c r="G987" s="12">
        <f t="shared" si="503"/>
        <v>0.92992077697599995</v>
      </c>
      <c r="H987" s="17">
        <f t="shared" si="507"/>
        <v>1.0753604229081644</v>
      </c>
      <c r="I987" s="17"/>
      <c r="J987" s="11">
        <f t="shared" si="543"/>
        <v>111852108.57011169</v>
      </c>
      <c r="K987" s="11">
        <f t="shared" si="514"/>
        <v>131032378.05852672</v>
      </c>
      <c r="L987" s="23">
        <f t="shared" si="522"/>
        <v>126783600.94885075</v>
      </c>
      <c r="M987" s="11">
        <f t="shared" si="500"/>
        <v>123067583.89287429</v>
      </c>
      <c r="N987" s="11">
        <f t="shared" si="493"/>
        <v>118272451.3307973</v>
      </c>
      <c r="O987" s="11">
        <f t="shared" si="533"/>
        <v>118010164.13688938</v>
      </c>
      <c r="P987" s="20">
        <f t="shared" si="509"/>
        <v>4636044.3679566765</v>
      </c>
      <c r="Q987" s="2">
        <f t="shared" si="510"/>
        <v>24.126625996767626</v>
      </c>
      <c r="R987" s="2">
        <f t="shared" si="515"/>
        <v>28.263831762308797</v>
      </c>
      <c r="S987" s="2">
        <f t="shared" si="523"/>
        <v>27.347365746788629</v>
      </c>
      <c r="T987" s="2">
        <f t="shared" si="501"/>
        <v>26.545816675847728</v>
      </c>
      <c r="U987" s="2">
        <f t="shared" si="494"/>
        <v>25.511501172911672</v>
      </c>
      <c r="V987" s="2">
        <f t="shared" si="534"/>
        <v>25.454925529304635</v>
      </c>
      <c r="W987" s="2">
        <f>'[1]A - 12HR - Input'!E1001</f>
        <v>29.2</v>
      </c>
      <c r="X987" s="2">
        <f t="shared" si="511"/>
        <v>1.2102811227691797</v>
      </c>
      <c r="Y987" s="2">
        <f t="shared" si="512"/>
        <v>30.158282495959533</v>
      </c>
      <c r="Z987" s="2">
        <f t="shared" si="513"/>
        <v>13.510910558189872</v>
      </c>
      <c r="AA987">
        <f>'[1]LT6.2a - Adj LT ST Implied'!H691</f>
        <v>25.506209888191197</v>
      </c>
      <c r="AB987">
        <f>'[1]LT6.2a - Adj LT ST Implied'!M691</f>
        <v>29.077079272537961</v>
      </c>
      <c r="AC987">
        <f>'[1]LT6.2a - Adj LT ST Implied'!O691</f>
        <v>15.303725932914718</v>
      </c>
      <c r="AD987">
        <f>'[1]LT6.2a - Adj LT ST Implied'!I691</f>
        <v>23.729622205401785</v>
      </c>
      <c r="AE987">
        <f>'[1]LT6.2a - Adj LT ST Implied'!N691</f>
        <v>32.509582421400445</v>
      </c>
      <c r="AF987">
        <f>'[1]LT6.2a - Adj LT ST Implied'!P691</f>
        <v>13.051292212970983</v>
      </c>
    </row>
    <row r="988" spans="2:32">
      <c r="B988" s="2">
        <f t="shared" si="528"/>
        <v>987</v>
      </c>
      <c r="C988" s="10">
        <f t="shared" ref="C988" si="544">C987</f>
        <v>43599</v>
      </c>
      <c r="D988" s="11">
        <f>'[1]A - 12HR - Input'!E1002</f>
        <v>27.86</v>
      </c>
      <c r="E988" s="12">
        <f>'[1]A - 12HR - Input'!D1002</f>
        <v>110.79</v>
      </c>
      <c r="F988" s="11">
        <f t="shared" si="527"/>
        <v>3086.6094000000003</v>
      </c>
      <c r="G988" s="12">
        <f t="shared" si="503"/>
        <v>0.946966168</v>
      </c>
      <c r="H988" s="17">
        <f t="shared" si="507"/>
        <v>1.0560039352958173</v>
      </c>
      <c r="I988" s="17"/>
      <c r="J988" s="11">
        <f t="shared" si="543"/>
        <v>112043448.96416147</v>
      </c>
      <c r="K988" s="11">
        <f t="shared" si="514"/>
        <v>127002639.91927348</v>
      </c>
      <c r="L988" s="23">
        <f t="shared" si="522"/>
        <v>126269896.19134745</v>
      </c>
      <c r="M988" s="11">
        <f t="shared" si="500"/>
        <v>123429664.68146673</v>
      </c>
      <c r="N988" s="11">
        <f t="shared" si="493"/>
        <v>118468408.32412806</v>
      </c>
      <c r="O988" s="11">
        <f t="shared" si="533"/>
        <v>118362161.21901581</v>
      </c>
      <c r="P988" s="20">
        <f t="shared" si="509"/>
        <v>4631354.0596369877</v>
      </c>
      <c r="Q988" s="2">
        <f t="shared" si="510"/>
        <v>24.192373876279198</v>
      </c>
      <c r="R988" s="2">
        <f t="shared" si="515"/>
        <v>27.422356028903593</v>
      </c>
      <c r="S988" s="2">
        <f t="shared" si="523"/>
        <v>27.264142314622489</v>
      </c>
      <c r="T988" s="2">
        <f t="shared" si="501"/>
        <v>26.650880734249309</v>
      </c>
      <c r="U988" s="2">
        <f t="shared" si="494"/>
        <v>25.579648370354519</v>
      </c>
      <c r="V988" s="2">
        <f t="shared" si="534"/>
        <v>25.556707540579009</v>
      </c>
      <c r="W988" s="2">
        <f>'[1]A - 12HR - Input'!E1002</f>
        <v>27.86</v>
      </c>
      <c r="X988" s="2">
        <f t="shared" si="511"/>
        <v>1.1516025728800816</v>
      </c>
      <c r="Y988" s="2">
        <f t="shared" si="512"/>
        <v>30.240467345348996</v>
      </c>
      <c r="Z988" s="2">
        <f t="shared" si="513"/>
        <v>13.547729370716352</v>
      </c>
      <c r="AA988">
        <f>'[1]LT6.2a - Adj LT ST Implied'!H692</f>
        <v>25.560692639141269</v>
      </c>
      <c r="AB988">
        <f>'[1]LT6.2a - Adj LT ST Implied'!M692</f>
        <v>29.139189608621045</v>
      </c>
      <c r="AC988">
        <f>'[1]LT6.2a - Adj LT ST Implied'!O692</f>
        <v>15.336415583484762</v>
      </c>
      <c r="AD988">
        <f>'[1]LT6.2a - Adj LT ST Implied'!I692</f>
        <v>23.808285719601084</v>
      </c>
      <c r="AE988">
        <f>'[1]LT6.2a - Adj LT ST Implied'!N692</f>
        <v>32.617351435853486</v>
      </c>
      <c r="AF988">
        <f>'[1]LT6.2a - Adj LT ST Implied'!P692</f>
        <v>13.094557145780596</v>
      </c>
    </row>
    <row r="989" spans="2:32">
      <c r="B989" s="2">
        <f t="shared" si="528"/>
        <v>988</v>
      </c>
      <c r="C989" s="10">
        <f>'[1]A - 12HR - Input'!C1003</f>
        <v>43600</v>
      </c>
      <c r="D989" s="11">
        <f>'[1]A - 12HR - Input'!E1003</f>
        <v>27.47</v>
      </c>
      <c r="E989" s="12">
        <f>'[1]A - 12HR - Input'!D1003</f>
        <v>110.05</v>
      </c>
      <c r="F989" s="11">
        <f t="shared" si="527"/>
        <v>3023.0735</v>
      </c>
      <c r="G989" s="12">
        <f t="shared" si="503"/>
        <v>0.96432399999999996</v>
      </c>
      <c r="H989" s="17">
        <f t="shared" si="507"/>
        <v>1.0369958644604926</v>
      </c>
      <c r="I989" s="17"/>
      <c r="J989" s="11">
        <f>H989*720*SUMPRODUCT(F750:F989,G750:G989)</f>
        <v>112186152.65426512</v>
      </c>
      <c r="K989" s="11">
        <f t="shared" si="514"/>
        <v>122182117.67507571</v>
      </c>
      <c r="L989" s="23">
        <f t="shared" si="522"/>
        <v>125779887.69164482</v>
      </c>
      <c r="M989" s="11">
        <f t="shared" si="500"/>
        <v>123664405.31138445</v>
      </c>
      <c r="N989" s="11">
        <f t="shared" ref="N989:N991" si="545">SUMPRODUCT(F880:F989,G880:G989)*40000/SUM(G880:G989)</f>
        <v>118610587.12975074</v>
      </c>
      <c r="O989" s="11">
        <f t="shared" si="533"/>
        <v>118561411.31149063</v>
      </c>
      <c r="P989" s="20">
        <f t="shared" si="509"/>
        <v>4626222.9261102751</v>
      </c>
      <c r="Q989" s="2">
        <f t="shared" si="510"/>
        <v>24.250053325595175</v>
      </c>
      <c r="R989" s="2">
        <f t="shared" si="515"/>
        <v>26.410771730320906</v>
      </c>
      <c r="S989" s="2">
        <f t="shared" si="523"/>
        <v>27.188462315930906</v>
      </c>
      <c r="T989" s="2">
        <f t="shared" si="501"/>
        <v>26.731181632736707</v>
      </c>
      <c r="U989" s="2">
        <f t="shared" ref="U989:U991" si="546">N989/P989</f>
        <v>25.638753044155276</v>
      </c>
      <c r="V989" s="2">
        <f t="shared" si="534"/>
        <v>25.628123245495431</v>
      </c>
      <c r="W989" s="2">
        <f>'[1]A - 12HR - Input'!E1003</f>
        <v>27.47</v>
      </c>
      <c r="X989" s="2">
        <f t="shared" si="511"/>
        <v>1.1327810141764212</v>
      </c>
      <c r="Y989" s="2">
        <f t="shared" si="512"/>
        <v>30.312566656993969</v>
      </c>
      <c r="Z989" s="2">
        <f t="shared" si="513"/>
        <v>13.5800298623333</v>
      </c>
      <c r="AA989">
        <f>'[1]LT6.2a - Adj LT ST Implied'!H693</f>
        <v>25.604314264845488</v>
      </c>
      <c r="AB989">
        <f>'[1]LT6.2a - Adj LT ST Implied'!M693</f>
        <v>29.188918261923853</v>
      </c>
      <c r="AC989">
        <f>'[1]LT6.2a - Adj LT ST Implied'!O693</f>
        <v>15.362588558907293</v>
      </c>
      <c r="AD989">
        <f>'[1]LT6.2a - Adj LT ST Implied'!I693</f>
        <v>23.874516930213588</v>
      </c>
      <c r="AE989">
        <f>'[1]LT6.2a - Adj LT ST Implied'!N693</f>
        <v>32.708088194392616</v>
      </c>
      <c r="AF989">
        <f>'[1]LT6.2a - Adj LT ST Implied'!P693</f>
        <v>13.130984311617475</v>
      </c>
    </row>
    <row r="990" spans="2:32">
      <c r="B990" s="2">
        <f t="shared" si="528"/>
        <v>989</v>
      </c>
      <c r="C990" s="10">
        <f t="shared" ref="C990" si="547">C989</f>
        <v>43600</v>
      </c>
      <c r="D990" s="11">
        <f>'[1]A - 12HR - Input'!E1004</f>
        <v>28.55</v>
      </c>
      <c r="E990" s="12">
        <f>'[1]A - 12HR - Input'!D1004</f>
        <v>109.77</v>
      </c>
      <c r="F990" s="11">
        <f t="shared" si="527"/>
        <v>3133.9335000000001</v>
      </c>
      <c r="G990" s="12">
        <f t="shared" si="503"/>
        <v>0.98199999999999998</v>
      </c>
      <c r="H990" s="17">
        <f t="shared" si="507"/>
        <v>1.0183299389002036</v>
      </c>
      <c r="I990" s="17"/>
      <c r="J990" s="11">
        <f>H990*720*SUMPRODUCT(F751:F990,G751:G990)</f>
        <v>112406938.23927727</v>
      </c>
      <c r="K990" s="11">
        <f t="shared" si="514"/>
        <v>123160276.02421798</v>
      </c>
      <c r="L990" s="23">
        <f t="shared" si="522"/>
        <v>125381118.5255765</v>
      </c>
      <c r="M990" s="11">
        <f t="shared" si="500"/>
        <v>123749982.44004013</v>
      </c>
      <c r="N990" s="11">
        <f t="shared" si="545"/>
        <v>118841452.39264022</v>
      </c>
      <c r="O990" s="11">
        <f t="shared" si="533"/>
        <v>118702881.80122857</v>
      </c>
      <c r="P990" s="20">
        <f t="shared" si="509"/>
        <v>4620988.6292071976</v>
      </c>
      <c r="Q990" s="2">
        <f t="shared" si="510"/>
        <v>24.325300765468974</v>
      </c>
      <c r="R990" s="2">
        <f t="shared" si="515"/>
        <v>26.652365090400156</v>
      </c>
      <c r="S990" s="2">
        <f t="shared" si="523"/>
        <v>27.132964087619403</v>
      </c>
      <c r="T990" s="2">
        <f t="shared" si="501"/>
        <v>26.77997986358849</v>
      </c>
      <c r="U990" s="2">
        <f t="shared" si="546"/>
        <v>25.717754776866723</v>
      </c>
      <c r="V990" s="2">
        <f t="shared" si="534"/>
        <v>25.687767559296915</v>
      </c>
      <c r="W990" s="2">
        <f>'[1]A - 12HR - Input'!E1004</f>
        <v>28.55</v>
      </c>
      <c r="X990" s="2">
        <f t="shared" si="511"/>
        <v>1.1736751078748513</v>
      </c>
      <c r="Y990" s="2">
        <f t="shared" si="512"/>
        <v>30.406625956836216</v>
      </c>
      <c r="Z990" s="2">
        <f t="shared" si="513"/>
        <v>13.622168428662627</v>
      </c>
      <c r="AA990">
        <f>'[1]LT6.2a - Adj LT ST Implied'!H694</f>
        <v>25.668168795572424</v>
      </c>
      <c r="AB990">
        <f>'[1]LT6.2a - Adj LT ST Implied'!M694</f>
        <v>29.26171242695256</v>
      </c>
      <c r="AC990">
        <f>'[1]LT6.2a - Adj LT ST Implied'!O694</f>
        <v>15.400901277343454</v>
      </c>
      <c r="AD990">
        <f>'[1]LT6.2a - Adj LT ST Implied'!I694</f>
        <v>23.958038217262839</v>
      </c>
      <c r="AE990">
        <f>'[1]LT6.2a - Adj LT ST Implied'!N694</f>
        <v>32.822512357650091</v>
      </c>
      <c r="AF990">
        <f>'[1]LT6.2a - Adj LT ST Implied'!P694</f>
        <v>13.176921019494563</v>
      </c>
    </row>
    <row r="991" spans="2:32">
      <c r="B991" s="2">
        <f t="shared" si="528"/>
        <v>990</v>
      </c>
      <c r="C991" s="10">
        <f>'[1]A - 12HR - Input'!C1005</f>
        <v>43601</v>
      </c>
      <c r="D991" s="11">
        <f>'[1]A - 12HR - Input'!E1005</f>
        <v>28.29</v>
      </c>
      <c r="E991" s="12">
        <f>'[1]A - 12HR - Input'!D1005</f>
        <v>109.73</v>
      </c>
      <c r="F991" s="11">
        <f t="shared" si="527"/>
        <v>3104.2617</v>
      </c>
      <c r="G991" s="12">
        <f t="shared" si="503"/>
        <v>1</v>
      </c>
      <c r="H991" s="17">
        <f>1/G991</f>
        <v>1</v>
      </c>
      <c r="I991" s="17"/>
      <c r="J991" s="11">
        <f>H991*720*SUMPRODUCT(F752:F991,G752:G991)</f>
        <v>112602990.39306048</v>
      </c>
      <c r="K991" s="11">
        <f t="shared" si="514"/>
        <v>124758514.57114024</v>
      </c>
      <c r="L991" s="23">
        <f t="shared" si="522"/>
        <v>124795943.63558683</v>
      </c>
      <c r="M991" s="11">
        <f t="shared" si="500"/>
        <v>123905550.18924528</v>
      </c>
      <c r="N991" s="11">
        <f t="shared" si="545"/>
        <v>119045409.47472778</v>
      </c>
      <c r="O991" s="11">
        <f t="shared" si="533"/>
        <v>118936417.04980257</v>
      </c>
      <c r="P991" s="20">
        <f t="shared" si="509"/>
        <v>4615828.3115949556</v>
      </c>
      <c r="Q991" s="2">
        <f t="shared" si="510"/>
        <v>24.394969394810872</v>
      </c>
      <c r="R991" s="2">
        <f t="shared" si="515"/>
        <v>27.02841313610972</v>
      </c>
      <c r="S991" s="2">
        <f t="shared" si="523"/>
        <v>27.036521987202072</v>
      </c>
      <c r="T991" s="2">
        <f t="shared" si="501"/>
        <v>26.84362195144795</v>
      </c>
      <c r="U991" s="2">
        <f t="shared" si="546"/>
        <v>25.790692685792894</v>
      </c>
      <c r="V991" s="2">
        <f t="shared" si="534"/>
        <v>25.767079930385282</v>
      </c>
      <c r="W991" s="2">
        <f>'[1]A - 12HR - Input'!E1005</f>
        <v>28.29</v>
      </c>
      <c r="X991" s="2">
        <f t="shared" si="511"/>
        <v>1.1596653204253518</v>
      </c>
      <c r="Y991" s="2">
        <f t="shared" si="512"/>
        <v>30.49371174351359</v>
      </c>
      <c r="Z991" s="2">
        <f t="shared" si="513"/>
        <v>13.661182861094089</v>
      </c>
      <c r="AA991">
        <f>'[1]LT6.2a - Adj LT ST Implied'!H695</f>
        <v>25.775533790965529</v>
      </c>
      <c r="AB991">
        <f>'[1]LT6.2a - Adj LT ST Implied'!M695</f>
        <v>29.3841085217007</v>
      </c>
      <c r="AC991">
        <f>'[1]LT6.2a - Adj LT ST Implied'!O695</f>
        <v>15.465320274579316</v>
      </c>
      <c r="AD991">
        <f>'[1]LT6.2a - Adj LT ST Implied'!I695</f>
        <v>23.995862781516156</v>
      </c>
      <c r="AE991">
        <f>'[1]LT6.2a - Adj LT ST Implied'!N695</f>
        <v>32.874332010677136</v>
      </c>
      <c r="AF991">
        <f>'[1]LT6.2a - Adj LT ST Implied'!P695</f>
        <v>13.197724529833886</v>
      </c>
    </row>
    <row r="992" spans="2:32">
      <c r="B992" s="2">
        <f t="shared" si="528"/>
        <v>991</v>
      </c>
      <c r="C992" s="10">
        <f t="shared" ref="C992" si="548">C991</f>
        <v>43601</v>
      </c>
      <c r="D992" s="11">
        <f>'[1]A - 12HR - Input'!E1006</f>
        <v>0</v>
      </c>
      <c r="E992" s="12">
        <f>'[1]A - 12HR - Input'!D1006</f>
        <v>0</v>
      </c>
      <c r="F992" s="12">
        <f t="shared" si="527"/>
        <v>0</v>
      </c>
      <c r="H992" s="17"/>
      <c r="I992" s="17"/>
      <c r="J992" s="11"/>
      <c r="K992" s="22"/>
      <c r="L992" s="22"/>
      <c r="M992" s="22"/>
      <c r="N992" s="22"/>
      <c r="O992" s="22"/>
    </row>
    <row r="993" spans="2:15">
      <c r="B993" s="2">
        <f t="shared" si="528"/>
        <v>992</v>
      </c>
      <c r="C993" s="10">
        <f>'[1]A - 12HR - Input'!C1007</f>
        <v>43602</v>
      </c>
      <c r="D993" s="11">
        <f>'[1]A - 12HR - Input'!E1007</f>
        <v>0</v>
      </c>
      <c r="E993" s="12">
        <f>'[1]A - 12HR - Input'!D1007</f>
        <v>0</v>
      </c>
      <c r="F993" s="12">
        <f t="shared" si="527"/>
        <v>0</v>
      </c>
      <c r="H993" s="17"/>
      <c r="I993" s="17"/>
      <c r="J993" s="11"/>
      <c r="K993" s="22"/>
      <c r="L993" s="22"/>
      <c r="M993" s="22"/>
      <c r="N993" s="22"/>
      <c r="O993" s="2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3829E-8725-3B45-8E78-C95362810ABC}">
  <dimension ref="A1:K473"/>
  <sheetViews>
    <sheetView workbookViewId="0">
      <pane ySplit="1" topLeftCell="A2" activePane="bottomLeft" state="frozen"/>
      <selection pane="bottomLeft" activeCell="A2" sqref="A2:A473"/>
    </sheetView>
  </sheetViews>
  <sheetFormatPr baseColWidth="10" defaultRowHeight="15"/>
  <cols>
    <col min="3" max="3" width="10.5" bestFit="1" customWidth="1"/>
    <col min="4" max="4" width="16.6640625" bestFit="1" customWidth="1"/>
    <col min="5" max="6" width="12.1640625" bestFit="1" customWidth="1"/>
    <col min="7" max="8" width="16" bestFit="1" customWidth="1"/>
    <col min="9" max="10" width="17.1640625" bestFit="1" customWidth="1"/>
    <col min="11" max="11" width="18.1640625" bestFit="1" customWidth="1"/>
  </cols>
  <sheetData>
    <row r="1" spans="1:11">
      <c r="A1" s="9" t="s">
        <v>0</v>
      </c>
      <c r="B1" s="25" t="s">
        <v>1</v>
      </c>
      <c r="C1" s="1" t="s">
        <v>11</v>
      </c>
      <c r="D1" s="7" t="s">
        <v>10</v>
      </c>
      <c r="E1" s="8" t="s">
        <v>13</v>
      </c>
      <c r="F1" s="8" t="s">
        <v>14</v>
      </c>
      <c r="G1" s="7" t="s">
        <v>26</v>
      </c>
      <c r="H1" s="7" t="s">
        <v>27</v>
      </c>
      <c r="I1" s="7" t="s">
        <v>28</v>
      </c>
      <c r="J1" s="7" t="s">
        <v>29</v>
      </c>
      <c r="K1" s="7" t="s">
        <v>30</v>
      </c>
    </row>
    <row r="2" spans="1:11">
      <c r="A2">
        <v>521</v>
      </c>
      <c r="B2" s="24">
        <v>43367</v>
      </c>
      <c r="C2">
        <v>38.090000000000003</v>
      </c>
      <c r="D2">
        <v>43.189797132154041</v>
      </c>
      <c r="E2">
        <v>53.987246415192601</v>
      </c>
      <c r="F2">
        <v>24.186286394006267</v>
      </c>
      <c r="G2">
        <v>38.86135798133737</v>
      </c>
      <c r="H2">
        <v>37.644973057678065</v>
      </c>
      <c r="I2">
        <v>38.862610245637228</v>
      </c>
      <c r="J2">
        <v>39.983602979448392</v>
      </c>
      <c r="K2">
        <v>40.003511826961152</v>
      </c>
    </row>
    <row r="3" spans="1:11">
      <c r="A3">
        <v>522</v>
      </c>
      <c r="B3" s="24">
        <v>43367</v>
      </c>
      <c r="C3">
        <v>38.1</v>
      </c>
      <c r="D3">
        <v>43.082901877444897</v>
      </c>
      <c r="E3">
        <v>53.853627346806121</v>
      </c>
      <c r="F3">
        <v>24.126425051369143</v>
      </c>
      <c r="G3">
        <v>39.179768331811474</v>
      </c>
      <c r="H3">
        <v>37.672779101846075</v>
      </c>
      <c r="I3">
        <v>38.864239547510614</v>
      </c>
      <c r="J3">
        <v>39.89691976896016</v>
      </c>
      <c r="K3">
        <v>39.909113197128171</v>
      </c>
    </row>
    <row r="4" spans="1:11">
      <c r="A4">
        <v>523</v>
      </c>
      <c r="B4" s="24">
        <v>43368</v>
      </c>
      <c r="C4">
        <v>38.049999999999997</v>
      </c>
      <c r="D4">
        <v>42.979178524556353</v>
      </c>
      <c r="E4">
        <v>53.72397315569544</v>
      </c>
      <c r="F4">
        <v>24.068339973751559</v>
      </c>
      <c r="G4">
        <v>39.26993769691552</v>
      </c>
      <c r="H4">
        <v>37.760096456421245</v>
      </c>
      <c r="I4">
        <v>38.88027420489464</v>
      </c>
      <c r="J4">
        <v>39.81856014894224</v>
      </c>
      <c r="K4">
        <v>39.831065542585968</v>
      </c>
    </row>
    <row r="5" spans="1:11">
      <c r="A5">
        <v>524</v>
      </c>
      <c r="B5" s="24">
        <v>43368</v>
      </c>
      <c r="C5">
        <v>38.51</v>
      </c>
      <c r="D5">
        <v>42.885880303510461</v>
      </c>
      <c r="E5">
        <v>53.60735037938808</v>
      </c>
      <c r="F5">
        <v>24.016092969965861</v>
      </c>
      <c r="G5">
        <v>39.478040955835034</v>
      </c>
      <c r="H5">
        <v>37.840567007253817</v>
      </c>
      <c r="I5">
        <v>38.90168458206383</v>
      </c>
      <c r="J5">
        <v>39.751614561180268</v>
      </c>
      <c r="K5">
        <v>39.75196884085473</v>
      </c>
    </row>
    <row r="6" spans="1:11">
      <c r="A6">
        <v>525</v>
      </c>
      <c r="B6" s="24">
        <v>43369</v>
      </c>
      <c r="C6">
        <v>38.479999999999997</v>
      </c>
      <c r="D6">
        <v>42.79375028748477</v>
      </c>
      <c r="E6">
        <v>53.492187859355965</v>
      </c>
      <c r="F6">
        <v>23.964500160991474</v>
      </c>
      <c r="G6">
        <v>39.634688243919996</v>
      </c>
      <c r="H6">
        <v>37.997056241684255</v>
      </c>
      <c r="I6">
        <v>38.920929232217595</v>
      </c>
      <c r="J6">
        <v>39.692142706640105</v>
      </c>
      <c r="K6">
        <v>39.695221362176561</v>
      </c>
    </row>
    <row r="7" spans="1:11">
      <c r="A7">
        <v>526</v>
      </c>
      <c r="B7" s="24">
        <v>43369</v>
      </c>
      <c r="C7">
        <v>38.159999999999997</v>
      </c>
      <c r="D7">
        <v>42.697712765816796</v>
      </c>
      <c r="E7">
        <v>53.372140957270993</v>
      </c>
      <c r="F7">
        <v>23.910719148857407</v>
      </c>
      <c r="G7">
        <v>39.448171163306533</v>
      </c>
      <c r="H7">
        <v>38.099160506991296</v>
      </c>
      <c r="I7">
        <v>38.923434339481879</v>
      </c>
      <c r="J7">
        <v>39.630494670798967</v>
      </c>
      <c r="K7">
        <v>39.636150040327841</v>
      </c>
    </row>
    <row r="8" spans="1:11">
      <c r="A8">
        <v>527</v>
      </c>
      <c r="B8" s="24">
        <v>43370</v>
      </c>
      <c r="C8">
        <v>36.53</v>
      </c>
      <c r="D8">
        <v>42.572867829050317</v>
      </c>
      <c r="E8">
        <v>53.216084786312898</v>
      </c>
      <c r="F8">
        <v>23.840805984268179</v>
      </c>
      <c r="G8">
        <v>38.53060621860935</v>
      </c>
      <c r="H8">
        <v>38.155917524420417</v>
      </c>
      <c r="I8">
        <v>38.911004461117585</v>
      </c>
      <c r="J8">
        <v>39.53584152093709</v>
      </c>
      <c r="K8">
        <v>39.574324681536282</v>
      </c>
    </row>
    <row r="9" spans="1:11">
      <c r="A9">
        <v>528</v>
      </c>
      <c r="B9" s="24">
        <v>43370</v>
      </c>
      <c r="C9">
        <v>36.61</v>
      </c>
      <c r="D9">
        <v>42.450594112305374</v>
      </c>
      <c r="E9">
        <v>53.063242640381716</v>
      </c>
      <c r="F9">
        <v>23.772332702891013</v>
      </c>
      <c r="G9">
        <v>37.863856757244307</v>
      </c>
      <c r="H9">
        <v>38.170222071585663</v>
      </c>
      <c r="I9">
        <v>38.850588280032923</v>
      </c>
      <c r="J9">
        <v>39.440593375193878</v>
      </c>
      <c r="K9">
        <v>39.470871154753752</v>
      </c>
    </row>
    <row r="10" spans="1:11">
      <c r="A10">
        <v>529</v>
      </c>
      <c r="B10" s="24">
        <v>43371</v>
      </c>
      <c r="C10">
        <v>36.49</v>
      </c>
      <c r="D10">
        <v>42.328362430151863</v>
      </c>
      <c r="E10">
        <v>52.910453037689827</v>
      </c>
      <c r="F10">
        <v>23.703882960885046</v>
      </c>
      <c r="G10">
        <v>37.884070584022346</v>
      </c>
      <c r="H10">
        <v>38.218831189008249</v>
      </c>
      <c r="I10">
        <v>38.787725835150184</v>
      </c>
      <c r="J10">
        <v>39.341423349307242</v>
      </c>
      <c r="K10">
        <v>39.374855841474599</v>
      </c>
    </row>
    <row r="11" spans="1:11">
      <c r="A11">
        <v>530</v>
      </c>
      <c r="B11" s="24">
        <v>43371</v>
      </c>
      <c r="C11">
        <v>36.81</v>
      </c>
      <c r="D11">
        <v>42.215007053064156</v>
      </c>
      <c r="E11">
        <v>52.768758816330191</v>
      </c>
      <c r="F11">
        <v>23.640403949715928</v>
      </c>
      <c r="G11">
        <v>37.890862640692781</v>
      </c>
      <c r="H11">
        <v>38.311523554935526</v>
      </c>
      <c r="I11">
        <v>38.730533308521039</v>
      </c>
      <c r="J11">
        <v>39.260638137835855</v>
      </c>
      <c r="K11">
        <v>39.286929423243613</v>
      </c>
    </row>
    <row r="12" spans="1:11">
      <c r="A12">
        <v>531</v>
      </c>
      <c r="B12" s="24">
        <v>43372</v>
      </c>
      <c r="C12">
        <v>37.01</v>
      </c>
      <c r="D12">
        <v>42.108335192725143</v>
      </c>
      <c r="E12">
        <v>52.63541899090643</v>
      </c>
      <c r="F12">
        <v>23.580667707926082</v>
      </c>
      <c r="G12">
        <v>38.031466501139299</v>
      </c>
      <c r="H12">
        <v>38.402157491392863</v>
      </c>
      <c r="I12">
        <v>38.675912240801679</v>
      </c>
      <c r="J12">
        <v>39.190800672696675</v>
      </c>
      <c r="K12">
        <v>39.215074775044918</v>
      </c>
    </row>
    <row r="13" spans="1:11">
      <c r="A13">
        <v>532</v>
      </c>
      <c r="B13" s="24">
        <v>43372</v>
      </c>
      <c r="C13">
        <v>38.24</v>
      </c>
      <c r="D13">
        <v>42.026053676283325</v>
      </c>
      <c r="E13">
        <v>52.532567095354153</v>
      </c>
      <c r="F13">
        <v>23.534590058718663</v>
      </c>
      <c r="G13">
        <v>38.654828436290465</v>
      </c>
      <c r="H13">
        <v>38.538581004025552</v>
      </c>
      <c r="I13">
        <v>38.617028527932902</v>
      </c>
      <c r="J13">
        <v>39.134909551459728</v>
      </c>
      <c r="K13">
        <v>39.132262277074176</v>
      </c>
    </row>
    <row r="14" spans="1:11">
      <c r="A14">
        <v>533</v>
      </c>
      <c r="B14" s="24">
        <v>43373</v>
      </c>
      <c r="C14">
        <v>39.43</v>
      </c>
      <c r="D14">
        <v>41.966676490465126</v>
      </c>
      <c r="E14">
        <v>52.458345613081406</v>
      </c>
      <c r="F14">
        <v>23.501338834660473</v>
      </c>
      <c r="G14">
        <v>39.9656371265282</v>
      </c>
      <c r="H14">
        <v>38.799727422140144</v>
      </c>
      <c r="I14">
        <v>38.573549412498146</v>
      </c>
      <c r="J14">
        <v>39.109924152366744</v>
      </c>
      <c r="K14">
        <v>39.076685583544325</v>
      </c>
    </row>
    <row r="15" spans="1:11">
      <c r="A15">
        <v>534</v>
      </c>
      <c r="B15" s="24">
        <v>43373</v>
      </c>
      <c r="C15">
        <v>39.159999999999997</v>
      </c>
      <c r="D15">
        <v>41.902855371523223</v>
      </c>
      <c r="E15">
        <v>52.378569214404031</v>
      </c>
      <c r="F15">
        <v>23.465599008053008</v>
      </c>
      <c r="G15">
        <v>40.490487463839393</v>
      </c>
      <c r="H15">
        <v>38.928755471137052</v>
      </c>
      <c r="I15">
        <v>38.56567427802775</v>
      </c>
      <c r="J15">
        <v>39.090334269180431</v>
      </c>
      <c r="K15">
        <v>39.064095296178365</v>
      </c>
    </row>
    <row r="16" spans="1:11">
      <c r="A16">
        <v>535</v>
      </c>
      <c r="B16" s="24">
        <v>43374</v>
      </c>
      <c r="C16">
        <v>38.119999999999997</v>
      </c>
      <c r="D16">
        <v>41.820462113791741</v>
      </c>
      <c r="E16">
        <v>52.275577642239675</v>
      </c>
      <c r="F16">
        <v>23.419458783723378</v>
      </c>
      <c r="G16">
        <v>39.719163325027168</v>
      </c>
      <c r="H16">
        <v>38.939743471116046</v>
      </c>
      <c r="I16">
        <v>38.53476996532055</v>
      </c>
      <c r="J16">
        <v>39.046424411767212</v>
      </c>
      <c r="K16">
        <v>39.044531878710991</v>
      </c>
    </row>
    <row r="17" spans="1:11">
      <c r="A17">
        <v>536</v>
      </c>
      <c r="B17" s="24">
        <v>43374</v>
      </c>
      <c r="C17">
        <v>38.71</v>
      </c>
      <c r="D17">
        <v>41.75034979890799</v>
      </c>
      <c r="E17">
        <v>52.187937248634988</v>
      </c>
      <c r="F17">
        <v>23.380195887388478</v>
      </c>
      <c r="G17">
        <v>39.324707487342941</v>
      </c>
      <c r="H17">
        <v>38.967561576171796</v>
      </c>
      <c r="I17">
        <v>38.479618972941125</v>
      </c>
      <c r="J17">
        <v>39.010365026001864</v>
      </c>
      <c r="K17">
        <v>38.999600125827563</v>
      </c>
    </row>
    <row r="18" spans="1:11">
      <c r="A18">
        <v>537</v>
      </c>
      <c r="B18" s="24">
        <v>43375</v>
      </c>
      <c r="C18">
        <v>39.17</v>
      </c>
      <c r="D18">
        <v>41.689209784555914</v>
      </c>
      <c r="E18">
        <v>52.111512230694892</v>
      </c>
      <c r="F18">
        <v>23.345957479351313</v>
      </c>
      <c r="G18">
        <v>39.640067787114809</v>
      </c>
      <c r="H18">
        <v>39.023787621658506</v>
      </c>
      <c r="I18">
        <v>38.433536633713302</v>
      </c>
      <c r="J18">
        <v>38.988391789980291</v>
      </c>
      <c r="K18">
        <v>38.971913824965917</v>
      </c>
    </row>
    <row r="19" spans="1:11">
      <c r="A19">
        <v>538</v>
      </c>
      <c r="B19" s="24">
        <v>43375</v>
      </c>
      <c r="C19">
        <v>39.06</v>
      </c>
      <c r="D19">
        <v>41.627810579900775</v>
      </c>
      <c r="E19">
        <v>52.034763224875967</v>
      </c>
      <c r="F19">
        <v>23.311573924744437</v>
      </c>
      <c r="G19">
        <v>39.708962899591675</v>
      </c>
      <c r="H19">
        <v>39.03843310416606</v>
      </c>
      <c r="I19">
        <v>38.407022671254801</v>
      </c>
      <c r="J19">
        <v>38.964329285834296</v>
      </c>
      <c r="K19">
        <v>38.949584016109313</v>
      </c>
    </row>
    <row r="20" spans="1:11">
      <c r="A20">
        <v>539</v>
      </c>
      <c r="B20" s="24">
        <v>43376</v>
      </c>
      <c r="C20">
        <v>39</v>
      </c>
      <c r="D20">
        <v>41.567191607929175</v>
      </c>
      <c r="E20">
        <v>51.958989509911468</v>
      </c>
      <c r="F20">
        <v>23.27762730044034</v>
      </c>
      <c r="G20">
        <v>39.523880149370832</v>
      </c>
      <c r="H20">
        <v>39.045907694708767</v>
      </c>
      <c r="I20">
        <v>38.379202338191455</v>
      </c>
      <c r="J20">
        <v>38.9353991528655</v>
      </c>
      <c r="K20">
        <v>38.925715751063734</v>
      </c>
    </row>
    <row r="21" spans="1:11">
      <c r="A21">
        <v>540</v>
      </c>
      <c r="B21" s="24">
        <v>43376</v>
      </c>
      <c r="C21">
        <v>38.4</v>
      </c>
      <c r="D21">
        <v>41.496983061279678</v>
      </c>
      <c r="E21">
        <v>51.871228826599598</v>
      </c>
      <c r="F21">
        <v>23.238310514316623</v>
      </c>
      <c r="G21">
        <v>39.133548567796936</v>
      </c>
      <c r="H21">
        <v>39.021106582377449</v>
      </c>
      <c r="I21">
        <v>38.344765050761488</v>
      </c>
      <c r="J21">
        <v>38.903644421502712</v>
      </c>
      <c r="K21">
        <v>38.904125938466336</v>
      </c>
    </row>
    <row r="22" spans="1:11">
      <c r="A22">
        <v>541</v>
      </c>
      <c r="B22" s="24">
        <v>43377</v>
      </c>
      <c r="C22">
        <v>38.35</v>
      </c>
      <c r="D22">
        <v>41.426650695516379</v>
      </c>
      <c r="E22">
        <v>51.783313369395472</v>
      </c>
      <c r="F22">
        <v>23.198924389489175</v>
      </c>
      <c r="G22">
        <v>38.913947024298672</v>
      </c>
      <c r="H22">
        <v>39.100784182689353</v>
      </c>
      <c r="I22">
        <v>38.295292382533717</v>
      </c>
      <c r="J22">
        <v>38.881229364679264</v>
      </c>
      <c r="K22">
        <v>38.879800476870912</v>
      </c>
    </row>
    <row r="23" spans="1:11">
      <c r="A23">
        <v>542</v>
      </c>
      <c r="B23" s="24">
        <v>43377</v>
      </c>
      <c r="C23">
        <v>38.770000000000003</v>
      </c>
      <c r="D23">
        <v>41.365618944793255</v>
      </c>
      <c r="E23">
        <v>51.707023680991568</v>
      </c>
      <c r="F23">
        <v>23.164746609084226</v>
      </c>
      <c r="G23">
        <v>39.082684153152357</v>
      </c>
      <c r="H23">
        <v>39.18401231478596</v>
      </c>
      <c r="I23">
        <v>38.246644591056338</v>
      </c>
      <c r="J23">
        <v>38.863368456750401</v>
      </c>
      <c r="K23">
        <v>38.855916992376329</v>
      </c>
    </row>
    <row r="24" spans="1:11">
      <c r="A24">
        <v>543</v>
      </c>
      <c r="B24" s="24">
        <v>43378</v>
      </c>
      <c r="C24">
        <v>38.33</v>
      </c>
      <c r="D24">
        <v>41.296851510980822</v>
      </c>
      <c r="E24">
        <v>51.621064388726026</v>
      </c>
      <c r="F24">
        <v>23.126236846149261</v>
      </c>
      <c r="G24">
        <v>38.935405377554254</v>
      </c>
      <c r="H24">
        <v>39.237443666290964</v>
      </c>
      <c r="I24">
        <v>38.257614284987042</v>
      </c>
      <c r="J24">
        <v>38.843780928509688</v>
      </c>
      <c r="K24">
        <v>38.84770350260937</v>
      </c>
    </row>
    <row r="25" spans="1:11">
      <c r="A25">
        <v>544</v>
      </c>
      <c r="B25" s="24">
        <v>43378</v>
      </c>
      <c r="C25">
        <v>38.75</v>
      </c>
      <c r="D25">
        <v>41.237008409977093</v>
      </c>
      <c r="E25">
        <v>51.546260512471363</v>
      </c>
      <c r="F25">
        <v>23.092724709587173</v>
      </c>
      <c r="G25">
        <v>39.100234201437445</v>
      </c>
      <c r="H25">
        <v>39.335678931543363</v>
      </c>
      <c r="I25">
        <v>38.267107491202225</v>
      </c>
      <c r="J25">
        <v>38.823458830059195</v>
      </c>
      <c r="K25">
        <v>38.808247337022792</v>
      </c>
    </row>
    <row r="26" spans="1:11">
      <c r="A26">
        <v>545</v>
      </c>
      <c r="B26" s="24">
        <v>43379</v>
      </c>
      <c r="C26">
        <v>38.96</v>
      </c>
      <c r="D26">
        <v>41.181417763300239</v>
      </c>
      <c r="E26">
        <v>51.476772204125297</v>
      </c>
      <c r="F26">
        <v>23.061593947448134</v>
      </c>
      <c r="G26">
        <v>39.892424749540723</v>
      </c>
      <c r="H26">
        <v>39.4790719462829</v>
      </c>
      <c r="I26">
        <v>38.289117735104305</v>
      </c>
      <c r="J26">
        <v>38.82050185785512</v>
      </c>
      <c r="K26">
        <v>38.790004417601871</v>
      </c>
    </row>
    <row r="27" spans="1:11">
      <c r="A27">
        <v>546</v>
      </c>
      <c r="B27" s="24">
        <v>43379</v>
      </c>
      <c r="C27">
        <v>39.85</v>
      </c>
      <c r="D27">
        <v>41.143522793101106</v>
      </c>
      <c r="E27">
        <v>51.429403491376384</v>
      </c>
      <c r="F27">
        <v>23.04037276413662</v>
      </c>
      <c r="G27">
        <v>40.838724683040262</v>
      </c>
      <c r="H27">
        <v>39.635088928800613</v>
      </c>
      <c r="I27">
        <v>38.305972753784815</v>
      </c>
      <c r="J27">
        <v>38.846693027175128</v>
      </c>
      <c r="K27">
        <v>38.791708520662993</v>
      </c>
    </row>
    <row r="28" spans="1:11">
      <c r="A28">
        <v>547</v>
      </c>
      <c r="B28" s="24">
        <v>43380</v>
      </c>
      <c r="C28">
        <v>41.67</v>
      </c>
      <c r="D28">
        <v>41.140462458233323</v>
      </c>
      <c r="E28">
        <v>51.425578072791652</v>
      </c>
      <c r="F28">
        <v>23.038658976610662</v>
      </c>
      <c r="G28">
        <v>42.509819876516879</v>
      </c>
      <c r="H28">
        <v>39.8698710902421</v>
      </c>
      <c r="I28">
        <v>38.365531816658752</v>
      </c>
      <c r="J28">
        <v>38.913042609786586</v>
      </c>
      <c r="K28">
        <v>38.813511199439198</v>
      </c>
    </row>
    <row r="29" spans="1:11">
      <c r="A29">
        <v>548</v>
      </c>
      <c r="B29" s="24">
        <v>43380</v>
      </c>
      <c r="C29">
        <v>41.77</v>
      </c>
      <c r="D29">
        <v>41.137940013742416</v>
      </c>
      <c r="E29">
        <v>51.422425017178021</v>
      </c>
      <c r="F29">
        <v>23.037246407695754</v>
      </c>
      <c r="G29">
        <v>43.678717503399035</v>
      </c>
      <c r="H29">
        <v>40.136989527883131</v>
      </c>
      <c r="I29">
        <v>38.47945909621339</v>
      </c>
      <c r="J29">
        <v>38.979734285633747</v>
      </c>
      <c r="K29">
        <v>38.877416813921563</v>
      </c>
    </row>
    <row r="30" spans="1:11">
      <c r="A30">
        <v>549</v>
      </c>
      <c r="B30" s="24">
        <v>43381</v>
      </c>
      <c r="C30">
        <v>41.68</v>
      </c>
      <c r="D30">
        <v>41.133405834190427</v>
      </c>
      <c r="E30">
        <v>51.416757292738033</v>
      </c>
      <c r="F30">
        <v>23.03470726714664</v>
      </c>
      <c r="G30">
        <v>43.761422019235013</v>
      </c>
      <c r="H30">
        <v>40.470439488431431</v>
      </c>
      <c r="I30">
        <v>38.630229619026323</v>
      </c>
      <c r="J30">
        <v>39.046286077584298</v>
      </c>
      <c r="K30">
        <v>38.945998315688314</v>
      </c>
    </row>
    <row r="31" spans="1:11">
      <c r="A31">
        <v>550</v>
      </c>
      <c r="B31" s="24">
        <v>43381</v>
      </c>
      <c r="C31">
        <v>40.630000000000003</v>
      </c>
      <c r="D31">
        <v>41.108824954493564</v>
      </c>
      <c r="E31">
        <v>51.386031193116956</v>
      </c>
      <c r="F31">
        <v>23.020941974516397</v>
      </c>
      <c r="G31">
        <v>43.104827960668835</v>
      </c>
      <c r="H31">
        <v>40.67599390351976</v>
      </c>
      <c r="I31">
        <v>38.78079234324543</v>
      </c>
      <c r="J31">
        <v>39.08737831187014</v>
      </c>
      <c r="K31">
        <v>39.015110015800268</v>
      </c>
    </row>
    <row r="32" spans="1:11">
      <c r="A32">
        <v>551</v>
      </c>
      <c r="B32" s="24">
        <v>43382</v>
      </c>
      <c r="C32">
        <v>40.43</v>
      </c>
      <c r="D32">
        <v>41.081686771167497</v>
      </c>
      <c r="E32">
        <v>51.352108463959368</v>
      </c>
      <c r="F32">
        <v>23.005744591853801</v>
      </c>
      <c r="G32">
        <v>42.356854340231344</v>
      </c>
      <c r="H32">
        <v>40.845756341472182</v>
      </c>
      <c r="I32">
        <v>38.866025172144361</v>
      </c>
      <c r="J32">
        <v>39.126958464957731</v>
      </c>
      <c r="K32">
        <v>39.060427597785385</v>
      </c>
    </row>
    <row r="33" spans="1:11">
      <c r="A33">
        <v>552</v>
      </c>
      <c r="B33" s="24">
        <v>43382</v>
      </c>
      <c r="C33">
        <v>39.950000000000003</v>
      </c>
      <c r="D33">
        <v>41.047198171687675</v>
      </c>
      <c r="E33">
        <v>51.308997714609596</v>
      </c>
      <c r="F33">
        <v>22.986430976145101</v>
      </c>
      <c r="G33">
        <v>41.921113734066118</v>
      </c>
      <c r="H33">
        <v>40.97128248883719</v>
      </c>
      <c r="I33">
        <v>38.962912187228035</v>
      </c>
      <c r="J33">
        <v>39.160747839411002</v>
      </c>
      <c r="K33">
        <v>39.108553142176163</v>
      </c>
    </row>
    <row r="34" spans="1:11">
      <c r="A34">
        <v>553</v>
      </c>
      <c r="B34" s="24">
        <v>43383</v>
      </c>
      <c r="C34">
        <v>40.99</v>
      </c>
      <c r="D34">
        <v>41.033980620815939</v>
      </c>
      <c r="E34">
        <v>51.292475776019927</v>
      </c>
      <c r="F34">
        <v>22.979029147656927</v>
      </c>
      <c r="G34">
        <v>41.982136706144971</v>
      </c>
      <c r="H34">
        <v>41.177753138109146</v>
      </c>
      <c r="I34">
        <v>39.055464617345208</v>
      </c>
      <c r="J34">
        <v>39.227022993428378</v>
      </c>
      <c r="K34">
        <v>39.16043276802791</v>
      </c>
    </row>
    <row r="35" spans="1:11">
      <c r="A35">
        <v>554</v>
      </c>
      <c r="B35" s="24">
        <v>43383</v>
      </c>
      <c r="C35">
        <v>44.34</v>
      </c>
      <c r="D35">
        <v>41.083668258594507</v>
      </c>
      <c r="E35">
        <v>51.354585323243136</v>
      </c>
      <c r="F35">
        <v>23.006854224812926</v>
      </c>
      <c r="G35">
        <v>44.099535592629849</v>
      </c>
      <c r="H35">
        <v>41.690747902653939</v>
      </c>
      <c r="I35">
        <v>39.148895018609046</v>
      </c>
      <c r="J35">
        <v>39.362803275284605</v>
      </c>
      <c r="K35">
        <v>39.225364262379294</v>
      </c>
    </row>
    <row r="36" spans="1:11">
      <c r="A36">
        <v>555</v>
      </c>
      <c r="B36" s="24">
        <v>43384</v>
      </c>
      <c r="C36">
        <v>43.45</v>
      </c>
      <c r="D36">
        <v>41.115421308113973</v>
      </c>
      <c r="E36">
        <v>51.394276635142468</v>
      </c>
      <c r="F36">
        <v>23.024635932543827</v>
      </c>
      <c r="G36">
        <v>45.19961850860949</v>
      </c>
      <c r="H36">
        <v>42.097481894983005</v>
      </c>
      <c r="I36">
        <v>39.377459906721299</v>
      </c>
      <c r="J36">
        <v>39.47108336539543</v>
      </c>
      <c r="K36">
        <v>39.362085466734804</v>
      </c>
    </row>
    <row r="37" spans="1:11">
      <c r="A37">
        <v>556</v>
      </c>
      <c r="B37" s="24">
        <v>43384</v>
      </c>
      <c r="C37">
        <v>40.909999999999997</v>
      </c>
      <c r="D37">
        <v>41.099565959699653</v>
      </c>
      <c r="E37">
        <v>51.374457449624565</v>
      </c>
      <c r="F37">
        <v>23.015756937431807</v>
      </c>
      <c r="G37">
        <v>43.299202681546234</v>
      </c>
      <c r="H37">
        <v>42.275084047503633</v>
      </c>
      <c r="I37">
        <v>39.565469150631742</v>
      </c>
      <c r="J37">
        <v>39.51525819826476</v>
      </c>
      <c r="K37">
        <v>39.461621781751909</v>
      </c>
    </row>
    <row r="38" spans="1:11">
      <c r="A38">
        <v>557</v>
      </c>
      <c r="B38" s="24">
        <v>43385</v>
      </c>
      <c r="C38">
        <v>40.65</v>
      </c>
      <c r="D38">
        <v>41.080116897638248</v>
      </c>
      <c r="E38">
        <v>51.350146122047811</v>
      </c>
      <c r="F38">
        <v>23.004865462677422</v>
      </c>
      <c r="G38">
        <v>41.813389249928932</v>
      </c>
      <c r="H38">
        <v>42.452614727866013</v>
      </c>
      <c r="I38">
        <v>39.683162168877956</v>
      </c>
      <c r="J38">
        <v>39.555867580064351</v>
      </c>
      <c r="K38">
        <v>39.512362363662476</v>
      </c>
    </row>
    <row r="39" spans="1:11">
      <c r="A39">
        <v>558</v>
      </c>
      <c r="B39" s="24">
        <v>43385</v>
      </c>
      <c r="C39">
        <v>42.26</v>
      </c>
      <c r="D39">
        <v>41.090105064491169</v>
      </c>
      <c r="E39">
        <v>51.362631330613965</v>
      </c>
      <c r="F39">
        <v>23.010458836115056</v>
      </c>
      <c r="G39">
        <v>42.505816286620693</v>
      </c>
      <c r="H39">
        <v>42.714616640385898</v>
      </c>
      <c r="I39">
        <v>39.776591569636615</v>
      </c>
      <c r="J39">
        <v>39.633957225254107</v>
      </c>
      <c r="K39">
        <v>39.553769464143649</v>
      </c>
    </row>
    <row r="40" spans="1:11">
      <c r="A40">
        <v>559</v>
      </c>
      <c r="B40" s="24">
        <v>43386</v>
      </c>
      <c r="C40">
        <v>38.83</v>
      </c>
      <c r="D40">
        <v>41.038033330883948</v>
      </c>
      <c r="E40">
        <v>51.297541663604932</v>
      </c>
      <c r="F40">
        <v>22.981298665295014</v>
      </c>
      <c r="G40">
        <v>41.575242712031887</v>
      </c>
      <c r="H40">
        <v>42.639141507393155</v>
      </c>
      <c r="I40">
        <v>39.898795499149202</v>
      </c>
      <c r="J40">
        <v>39.628326290771028</v>
      </c>
      <c r="K40">
        <v>39.624925370252939</v>
      </c>
    </row>
    <row r="41" spans="1:11">
      <c r="A41">
        <v>560</v>
      </c>
      <c r="B41" s="24">
        <v>43386</v>
      </c>
      <c r="C41">
        <v>36.96</v>
      </c>
      <c r="D41">
        <v>40.950392565994818</v>
      </c>
      <c r="E41">
        <v>51.187990707493526</v>
      </c>
      <c r="F41">
        <v>22.932219836957099</v>
      </c>
      <c r="G41">
        <v>38.896833598359628</v>
      </c>
      <c r="H41">
        <v>42.347688250674224</v>
      </c>
      <c r="I41">
        <v>39.892375324778122</v>
      </c>
      <c r="J41">
        <v>39.577862920033297</v>
      </c>
      <c r="K41">
        <v>39.61071163533169</v>
      </c>
    </row>
    <row r="42" spans="1:11">
      <c r="A42">
        <v>561</v>
      </c>
      <c r="B42" s="24">
        <v>43387</v>
      </c>
      <c r="C42">
        <v>36.659999999999997</v>
      </c>
      <c r="D42">
        <v>40.858240937512875</v>
      </c>
      <c r="E42">
        <v>51.072801171891093</v>
      </c>
      <c r="F42">
        <v>22.880614925007212</v>
      </c>
      <c r="G42">
        <v>37.858905818732495</v>
      </c>
      <c r="H42">
        <v>41.900859059421109</v>
      </c>
      <c r="I42">
        <v>39.855807841377995</v>
      </c>
      <c r="J42">
        <v>39.524498560497186</v>
      </c>
      <c r="K42">
        <v>39.563332141614843</v>
      </c>
    </row>
    <row r="43" spans="1:11">
      <c r="A43">
        <v>562</v>
      </c>
      <c r="B43" s="24">
        <v>43387</v>
      </c>
      <c r="C43">
        <v>37.020000000000003</v>
      </c>
      <c r="D43">
        <v>40.774183121174921</v>
      </c>
      <c r="E43">
        <v>50.967728901468654</v>
      </c>
      <c r="F43">
        <v>22.833542547857959</v>
      </c>
      <c r="G43">
        <v>37.84277550839861</v>
      </c>
      <c r="H43">
        <v>41.474041278188771</v>
      </c>
      <c r="I43">
        <v>39.802668439480485</v>
      </c>
      <c r="J43">
        <v>39.488964964705019</v>
      </c>
      <c r="K43">
        <v>39.52076172882154</v>
      </c>
    </row>
    <row r="44" spans="1:11">
      <c r="A44">
        <v>563</v>
      </c>
      <c r="B44" s="24">
        <v>43388</v>
      </c>
      <c r="C44">
        <v>37.200000000000003</v>
      </c>
      <c r="D44">
        <v>40.696926455656055</v>
      </c>
      <c r="E44">
        <v>50.871158069570072</v>
      </c>
      <c r="F44">
        <v>22.790278815167394</v>
      </c>
      <c r="G44">
        <v>37.927591810243449</v>
      </c>
      <c r="H44">
        <v>41.051229042414299</v>
      </c>
      <c r="I44">
        <v>39.758888209765253</v>
      </c>
      <c r="J44">
        <v>39.454836832391145</v>
      </c>
      <c r="K44">
        <v>39.488621175726578</v>
      </c>
    </row>
    <row r="45" spans="1:11">
      <c r="A45">
        <v>564</v>
      </c>
      <c r="B45" s="24">
        <v>43388</v>
      </c>
      <c r="C45">
        <v>37.96</v>
      </c>
      <c r="D45">
        <v>40.63550762094458</v>
      </c>
      <c r="E45">
        <v>50.794384526180721</v>
      </c>
      <c r="F45">
        <v>22.755884267728966</v>
      </c>
      <c r="G45">
        <v>38.352420504538863</v>
      </c>
      <c r="H45">
        <v>40.787972482198107</v>
      </c>
      <c r="I45">
        <v>39.719837951353938</v>
      </c>
      <c r="J45">
        <v>39.435898213792413</v>
      </c>
      <c r="K45">
        <v>39.448634156951648</v>
      </c>
    </row>
    <row r="46" spans="1:11">
      <c r="A46">
        <v>565</v>
      </c>
      <c r="B46" s="24">
        <v>43389</v>
      </c>
      <c r="C46">
        <v>38.85</v>
      </c>
      <c r="D46">
        <v>40.591656986814527</v>
      </c>
      <c r="E46">
        <v>50.739571233518163</v>
      </c>
      <c r="F46">
        <v>22.731327912616138</v>
      </c>
      <c r="G46">
        <v>39.359466233853468</v>
      </c>
      <c r="H46">
        <v>40.624066132280866</v>
      </c>
      <c r="I46">
        <v>39.699078108346178</v>
      </c>
      <c r="J46">
        <v>39.439158996016999</v>
      </c>
      <c r="K46">
        <v>39.429734583794051</v>
      </c>
    </row>
    <row r="47" spans="1:11">
      <c r="A47">
        <v>566</v>
      </c>
      <c r="B47" s="24">
        <v>43389</v>
      </c>
      <c r="C47">
        <v>38.53</v>
      </c>
      <c r="D47">
        <v>40.542286588568174</v>
      </c>
      <c r="E47">
        <v>50.677858235710218</v>
      </c>
      <c r="F47">
        <v>22.703680489598181</v>
      </c>
      <c r="G47">
        <v>39.625026939104117</v>
      </c>
      <c r="H47">
        <v>40.464838261377089</v>
      </c>
      <c r="I47">
        <v>39.727475086461695</v>
      </c>
      <c r="J47">
        <v>39.436913627061379</v>
      </c>
      <c r="K47">
        <v>39.438140742695388</v>
      </c>
    </row>
    <row r="48" spans="1:11">
      <c r="A48">
        <v>567</v>
      </c>
      <c r="B48" s="24">
        <v>43390</v>
      </c>
      <c r="C48">
        <v>38.53</v>
      </c>
      <c r="D48">
        <v>40.493736462931437</v>
      </c>
      <c r="E48">
        <v>50.6171705786643</v>
      </c>
      <c r="F48">
        <v>22.676492419241608</v>
      </c>
      <c r="G48">
        <v>39.428660393847956</v>
      </c>
      <c r="H48">
        <v>40.26852589285577</v>
      </c>
      <c r="I48">
        <v>39.732818823434989</v>
      </c>
      <c r="J48">
        <v>39.435430496752943</v>
      </c>
      <c r="K48">
        <v>39.434354746975671</v>
      </c>
    </row>
    <row r="49" spans="1:11">
      <c r="A49">
        <v>568</v>
      </c>
      <c r="B49" s="24">
        <v>43390</v>
      </c>
      <c r="C49">
        <v>40.68</v>
      </c>
      <c r="D49">
        <v>40.486175609882814</v>
      </c>
      <c r="E49">
        <v>50.607719512353519</v>
      </c>
      <c r="F49">
        <v>22.672258341534377</v>
      </c>
      <c r="G49">
        <v>40.723960305706171</v>
      </c>
      <c r="H49">
        <v>40.053969239631698</v>
      </c>
      <c r="I49">
        <v>39.751618431751638</v>
      </c>
      <c r="J49">
        <v>39.481984480768084</v>
      </c>
      <c r="K49">
        <v>39.42943408011206</v>
      </c>
    </row>
    <row r="50" spans="1:11">
      <c r="A50">
        <v>569</v>
      </c>
      <c r="B50" s="24">
        <v>43391</v>
      </c>
      <c r="C50">
        <v>40.659999999999997</v>
      </c>
      <c r="D50">
        <v>40.478301367643006</v>
      </c>
      <c r="E50">
        <v>50.597876709553759</v>
      </c>
      <c r="F50">
        <v>22.667848765880084</v>
      </c>
      <c r="G50">
        <v>41.957108357067234</v>
      </c>
      <c r="H50">
        <v>39.920951892435724</v>
      </c>
      <c r="I50">
        <v>39.829899723181533</v>
      </c>
      <c r="J50">
        <v>39.52419430644585</v>
      </c>
      <c r="K50">
        <v>39.472050870268731</v>
      </c>
    </row>
    <row r="51" spans="1:11">
      <c r="A51">
        <v>570</v>
      </c>
      <c r="B51" s="24">
        <v>43391</v>
      </c>
      <c r="C51">
        <v>40.11</v>
      </c>
      <c r="D51">
        <v>40.459479620749896</v>
      </c>
      <c r="E51">
        <v>50.574349525937372</v>
      </c>
      <c r="F51">
        <v>22.657308587619944</v>
      </c>
      <c r="G51">
        <v>41.674812790858269</v>
      </c>
      <c r="H51">
        <v>39.902749276196026</v>
      </c>
      <c r="I51">
        <v>39.916653069774014</v>
      </c>
      <c r="J51">
        <v>39.560238917082572</v>
      </c>
      <c r="K51">
        <v>39.521249830794588</v>
      </c>
    </row>
    <row r="52" spans="1:11">
      <c r="A52">
        <v>571</v>
      </c>
      <c r="B52" s="24">
        <v>43392</v>
      </c>
      <c r="C52">
        <v>40.94</v>
      </c>
      <c r="D52">
        <v>40.456413181350591</v>
      </c>
      <c r="E52">
        <v>50.57051647668824</v>
      </c>
      <c r="F52">
        <v>22.655591381556334</v>
      </c>
      <c r="G52">
        <v>41.967745754430226</v>
      </c>
      <c r="H52">
        <v>40.000238977756908</v>
      </c>
      <c r="I52">
        <v>39.983693315551982</v>
      </c>
      <c r="J52">
        <v>39.614244807204074</v>
      </c>
      <c r="K52">
        <v>39.551781769140973</v>
      </c>
    </row>
    <row r="53" spans="1:11">
      <c r="A53">
        <v>572</v>
      </c>
      <c r="B53" s="24">
        <v>43392</v>
      </c>
      <c r="C53">
        <v>40.82</v>
      </c>
      <c r="D53">
        <v>40.452067046191551</v>
      </c>
      <c r="E53">
        <v>50.565083807739441</v>
      </c>
      <c r="F53">
        <v>22.65315754586727</v>
      </c>
      <c r="G53">
        <v>42.580877400826083</v>
      </c>
      <c r="H53">
        <v>39.988090353843155</v>
      </c>
      <c r="I53">
        <v>40.078171525443686</v>
      </c>
      <c r="J53">
        <v>39.664393085249422</v>
      </c>
      <c r="K53">
        <v>39.601237330839801</v>
      </c>
    </row>
    <row r="54" spans="1:11">
      <c r="A54">
        <v>573</v>
      </c>
      <c r="B54" s="24">
        <v>43393</v>
      </c>
      <c r="C54">
        <v>40.74</v>
      </c>
      <c r="D54">
        <v>40.445509265998794</v>
      </c>
      <c r="E54">
        <v>50.556886582498493</v>
      </c>
      <c r="F54">
        <v>22.649485188959328</v>
      </c>
      <c r="G54">
        <v>42.549323434543012</v>
      </c>
      <c r="H54">
        <v>40.190378386946144</v>
      </c>
      <c r="I54">
        <v>40.165893479618489</v>
      </c>
      <c r="J54">
        <v>39.712503739003459</v>
      </c>
      <c r="K54">
        <v>39.653453396796628</v>
      </c>
    </row>
    <row r="55" spans="1:11">
      <c r="A55">
        <v>574</v>
      </c>
      <c r="B55" s="24">
        <v>43393</v>
      </c>
      <c r="C55">
        <v>40.32</v>
      </c>
      <c r="D55">
        <v>40.431271063467619</v>
      </c>
      <c r="E55">
        <v>50.539088829334524</v>
      </c>
      <c r="F55">
        <v>22.64151179554187</v>
      </c>
      <c r="G55">
        <v>42.194716758721142</v>
      </c>
      <c r="H55">
        <v>40.455099869984871</v>
      </c>
      <c r="I55">
        <v>40.253139545667985</v>
      </c>
      <c r="J55">
        <v>39.74365862712466</v>
      </c>
      <c r="K55">
        <v>39.697243008507364</v>
      </c>
    </row>
    <row r="56" spans="1:11">
      <c r="A56">
        <v>575</v>
      </c>
      <c r="B56" s="24">
        <v>43394</v>
      </c>
      <c r="C56">
        <v>39.6</v>
      </c>
      <c r="D56">
        <v>40.404144419487778</v>
      </c>
      <c r="E56">
        <v>50.505180524359723</v>
      </c>
      <c r="F56">
        <v>22.626320874913159</v>
      </c>
      <c r="G56">
        <v>41.474707384241036</v>
      </c>
      <c r="H56">
        <v>40.668065603924219</v>
      </c>
      <c r="I56">
        <v>40.307773721130843</v>
      </c>
      <c r="J56">
        <v>39.757028147536289</v>
      </c>
      <c r="K56">
        <v>39.729547151884816</v>
      </c>
    </row>
    <row r="57" spans="1:11">
      <c r="A57">
        <v>576</v>
      </c>
      <c r="B57" s="24">
        <v>43394</v>
      </c>
      <c r="C57">
        <v>39.51</v>
      </c>
      <c r="D57">
        <v>40.375817765858216</v>
      </c>
      <c r="E57">
        <v>50.469772207322769</v>
      </c>
      <c r="F57">
        <v>22.610457948880605</v>
      </c>
      <c r="G57">
        <v>41.089608007536924</v>
      </c>
      <c r="H57">
        <v>40.863969704878208</v>
      </c>
      <c r="I57">
        <v>40.32868823632662</v>
      </c>
      <c r="J57">
        <v>39.769248171690862</v>
      </c>
      <c r="K57">
        <v>39.739874732443184</v>
      </c>
    </row>
    <row r="58" spans="1:11">
      <c r="A58">
        <v>577</v>
      </c>
      <c r="B58" s="24">
        <v>43395</v>
      </c>
      <c r="C58">
        <v>39</v>
      </c>
      <c r="D58">
        <v>40.340248548128166</v>
      </c>
      <c r="E58">
        <v>50.425310685160206</v>
      </c>
      <c r="F58">
        <v>22.590539186951776</v>
      </c>
      <c r="G58">
        <v>40.978489927092333</v>
      </c>
      <c r="H58">
        <v>41.035984290817964</v>
      </c>
      <c r="I58">
        <v>40.345134203470643</v>
      </c>
      <c r="J58">
        <v>39.774107570187404</v>
      </c>
      <c r="K58">
        <v>39.751545613124264</v>
      </c>
    </row>
    <row r="59" spans="1:11">
      <c r="A59">
        <v>578</v>
      </c>
      <c r="B59" s="24">
        <v>43395</v>
      </c>
      <c r="C59">
        <v>38.979999999999997</v>
      </c>
      <c r="D59">
        <v>40.30632437003996</v>
      </c>
      <c r="E59">
        <v>50.38290546254995</v>
      </c>
      <c r="F59">
        <v>22.571541647222379</v>
      </c>
      <c r="G59">
        <v>41.007882371284346</v>
      </c>
      <c r="H59">
        <v>41.168764260511836</v>
      </c>
      <c r="I59">
        <v>40.345671335150044</v>
      </c>
      <c r="J59">
        <v>39.780845322443575</v>
      </c>
      <c r="K59">
        <v>39.750443362255922</v>
      </c>
    </row>
    <row r="60" spans="1:11">
      <c r="A60">
        <v>579</v>
      </c>
      <c r="B60" s="24">
        <v>43396</v>
      </c>
      <c r="C60">
        <v>39.49</v>
      </c>
      <c r="D60">
        <v>40.284360205098089</v>
      </c>
      <c r="E60">
        <v>50.355450256372613</v>
      </c>
      <c r="F60">
        <v>22.559241714854931</v>
      </c>
      <c r="G60">
        <v>41.427422182344515</v>
      </c>
      <c r="H60">
        <v>41.274190140882084</v>
      </c>
      <c r="I60">
        <v>40.353247920183634</v>
      </c>
      <c r="J60">
        <v>39.800783148427321</v>
      </c>
      <c r="K60">
        <v>39.760984522776084</v>
      </c>
    </row>
    <row r="61" spans="1:11">
      <c r="A61">
        <v>580</v>
      </c>
      <c r="B61" s="24">
        <v>43396</v>
      </c>
      <c r="C61">
        <v>39.25</v>
      </c>
      <c r="D61">
        <v>40.25884803167262</v>
      </c>
      <c r="E61">
        <v>50.323560039590774</v>
      </c>
      <c r="F61">
        <v>22.54495489773667</v>
      </c>
      <c r="G61">
        <v>41.463513492963457</v>
      </c>
      <c r="H61">
        <v>41.381716525525398</v>
      </c>
      <c r="I61">
        <v>40.378635355872532</v>
      </c>
      <c r="J61">
        <v>39.809854635440708</v>
      </c>
      <c r="K61">
        <v>39.778417174573001</v>
      </c>
    </row>
    <row r="62" spans="1:11">
      <c r="A62">
        <v>581</v>
      </c>
      <c r="B62" s="24">
        <v>43397</v>
      </c>
      <c r="C62">
        <v>39.119999999999997</v>
      </c>
      <c r="D62">
        <v>40.231288102296588</v>
      </c>
      <c r="E62">
        <v>50.289110127870735</v>
      </c>
      <c r="F62">
        <v>22.529521337286091</v>
      </c>
      <c r="G62">
        <v>41.125463691991619</v>
      </c>
      <c r="H62">
        <v>41.46093329461003</v>
      </c>
      <c r="I62">
        <v>40.397574366670007</v>
      </c>
      <c r="J62">
        <v>39.813402820268749</v>
      </c>
      <c r="K62">
        <v>39.788338102590608</v>
      </c>
    </row>
    <row r="63" spans="1:11">
      <c r="A63">
        <v>582</v>
      </c>
      <c r="B63" s="24">
        <v>43397</v>
      </c>
      <c r="C63">
        <v>39.15</v>
      </c>
      <c r="D63">
        <v>40.204337954823785</v>
      </c>
      <c r="E63">
        <v>50.255422443529731</v>
      </c>
      <c r="F63">
        <v>22.514429254701323</v>
      </c>
      <c r="G63">
        <v>40.975987418906925</v>
      </c>
      <c r="H63">
        <v>41.387479907195377</v>
      </c>
      <c r="I63">
        <v>40.425856300311224</v>
      </c>
      <c r="J63">
        <v>39.815273430643543</v>
      </c>
      <c r="K63">
        <v>39.790385144093854</v>
      </c>
    </row>
    <row r="64" spans="1:11">
      <c r="A64">
        <v>583</v>
      </c>
      <c r="B64" s="24">
        <v>43398</v>
      </c>
      <c r="C64">
        <v>39.35</v>
      </c>
      <c r="D64">
        <v>40.180379669572957</v>
      </c>
      <c r="E64">
        <v>50.2254745869662</v>
      </c>
      <c r="F64">
        <v>22.501012614960857</v>
      </c>
      <c r="G64">
        <v>40.967702184787164</v>
      </c>
      <c r="H64">
        <v>41.317456117739219</v>
      </c>
      <c r="I64">
        <v>40.454602307293008</v>
      </c>
      <c r="J64">
        <v>39.821657028813235</v>
      </c>
      <c r="K64">
        <v>39.797208300649736</v>
      </c>
    </row>
    <row r="65" spans="1:11">
      <c r="A65">
        <v>584</v>
      </c>
      <c r="B65" s="24">
        <v>43398</v>
      </c>
      <c r="C65">
        <v>49.21</v>
      </c>
      <c r="D65">
        <v>40.341865528174935</v>
      </c>
      <c r="E65">
        <v>50.427331910218669</v>
      </c>
      <c r="F65">
        <v>22.591444695777966</v>
      </c>
      <c r="G65">
        <v>46.09028232760835</v>
      </c>
      <c r="H65">
        <v>42.101403141825202</v>
      </c>
      <c r="I65">
        <v>40.486569407793368</v>
      </c>
      <c r="J65">
        <v>40.037371149182583</v>
      </c>
      <c r="K65">
        <v>39.801324954412635</v>
      </c>
    </row>
    <row r="66" spans="1:11">
      <c r="A66">
        <v>585</v>
      </c>
      <c r="B66" s="24">
        <v>43399</v>
      </c>
      <c r="C66">
        <v>52.52</v>
      </c>
      <c r="D66">
        <v>40.560900649089817</v>
      </c>
      <c r="E66">
        <v>50.701125811362274</v>
      </c>
      <c r="F66">
        <v>22.7141043634903</v>
      </c>
      <c r="G66">
        <v>52.689531525209517</v>
      </c>
      <c r="H66">
        <v>43.052273850655652</v>
      </c>
      <c r="I66">
        <v>40.812744024877851</v>
      </c>
      <c r="J66">
        <v>40.320830370665817</v>
      </c>
      <c r="K66">
        <v>40.024968282271509</v>
      </c>
    </row>
    <row r="67" spans="1:11">
      <c r="A67">
        <v>586</v>
      </c>
      <c r="B67" s="24">
        <v>43399</v>
      </c>
      <c r="C67">
        <v>48.98</v>
      </c>
      <c r="D67">
        <v>40.709365891319422</v>
      </c>
      <c r="E67">
        <v>50.886707364149274</v>
      </c>
      <c r="F67">
        <v>22.797244899138878</v>
      </c>
      <c r="G67">
        <v>52.201543140710619</v>
      </c>
      <c r="H67">
        <v>43.663731583518974</v>
      </c>
      <c r="I67">
        <v>41.227520236974193</v>
      </c>
      <c r="J67">
        <v>40.518570496423436</v>
      </c>
      <c r="K67">
        <v>40.312273847055828</v>
      </c>
    </row>
    <row r="68" spans="1:11">
      <c r="A68">
        <v>587</v>
      </c>
      <c r="B68" s="24">
        <v>43400</v>
      </c>
      <c r="C68">
        <v>47.82</v>
      </c>
      <c r="D68">
        <v>40.83421659650169</v>
      </c>
      <c r="E68">
        <v>51.042770745627109</v>
      </c>
      <c r="F68">
        <v>22.867161294040947</v>
      </c>
      <c r="G68">
        <v>49.643540835474838</v>
      </c>
      <c r="H68">
        <v>44.180816555868311</v>
      </c>
      <c r="I68">
        <v>41.505430729210559</v>
      </c>
      <c r="J68">
        <v>40.686554311459709</v>
      </c>
      <c r="K68">
        <v>40.507823500974332</v>
      </c>
    </row>
    <row r="69" spans="1:11">
      <c r="A69">
        <v>588</v>
      </c>
      <c r="B69" s="24">
        <v>43400</v>
      </c>
      <c r="C69">
        <v>44.79</v>
      </c>
      <c r="D69">
        <v>40.900517646260873</v>
      </c>
      <c r="E69">
        <v>51.125647057826093</v>
      </c>
      <c r="F69">
        <v>22.904289881906092</v>
      </c>
      <c r="G69">
        <v>47.458422516871089</v>
      </c>
      <c r="H69">
        <v>44.465954990113126</v>
      </c>
      <c r="I69">
        <v>41.732783466766726</v>
      </c>
      <c r="J69">
        <v>40.781825114935984</v>
      </c>
      <c r="K69">
        <v>40.673717621499257</v>
      </c>
    </row>
    <row r="70" spans="1:11">
      <c r="A70">
        <v>589</v>
      </c>
      <c r="B70" s="24">
        <v>43401</v>
      </c>
      <c r="C70">
        <v>44.39</v>
      </c>
      <c r="D70">
        <v>40.958851546349884</v>
      </c>
      <c r="E70">
        <v>51.198564432937353</v>
      </c>
      <c r="F70">
        <v>22.936956865955938</v>
      </c>
      <c r="G70">
        <v>45.768833530913518</v>
      </c>
      <c r="H70">
        <v>44.781285977553758</v>
      </c>
      <c r="I70">
        <v>41.862773766083635</v>
      </c>
      <c r="J70">
        <v>40.865975763995067</v>
      </c>
      <c r="K70">
        <v>40.76343468046452</v>
      </c>
    </row>
    <row r="71" spans="1:11">
      <c r="A71">
        <v>590</v>
      </c>
      <c r="B71" s="24">
        <v>43401</v>
      </c>
      <c r="C71">
        <v>44.06</v>
      </c>
      <c r="D71">
        <v>41.012021120200146</v>
      </c>
      <c r="E71">
        <v>51.265026400250179</v>
      </c>
      <c r="F71">
        <v>22.966731827312085</v>
      </c>
      <c r="G71">
        <v>45.570904671602058</v>
      </c>
      <c r="H71">
        <v>45.064625506598858</v>
      </c>
      <c r="I71">
        <v>41.995732497444692</v>
      </c>
      <c r="J71">
        <v>40.938109083436927</v>
      </c>
      <c r="K71">
        <v>40.841688383761479</v>
      </c>
    </row>
    <row r="72" spans="1:11">
      <c r="A72">
        <v>591</v>
      </c>
      <c r="B72" s="24">
        <v>43402</v>
      </c>
      <c r="C72">
        <v>44.23</v>
      </c>
      <c r="D72">
        <v>41.067340951256895</v>
      </c>
      <c r="E72">
        <v>51.334176189071115</v>
      </c>
      <c r="F72">
        <v>22.997710932703864</v>
      </c>
      <c r="G72">
        <v>45.613018190226775</v>
      </c>
      <c r="H72">
        <v>45.383244286801002</v>
      </c>
      <c r="I72">
        <v>42.113925277422915</v>
      </c>
      <c r="J72">
        <v>41.014431573529777</v>
      </c>
      <c r="K72">
        <v>40.913307881324364</v>
      </c>
    </row>
    <row r="73" spans="1:11">
      <c r="A73">
        <v>592</v>
      </c>
      <c r="B73" s="24">
        <v>43402</v>
      </c>
      <c r="C73">
        <v>43.76</v>
      </c>
      <c r="D73">
        <v>41.111425459004806</v>
      </c>
      <c r="E73">
        <v>51.389281823756008</v>
      </c>
      <c r="F73">
        <v>23.022398257042692</v>
      </c>
      <c r="G73">
        <v>45.54952581217055</v>
      </c>
      <c r="H73">
        <v>45.637073287409315</v>
      </c>
      <c r="I73">
        <v>42.234727783427779</v>
      </c>
      <c r="J73">
        <v>41.077656815352604</v>
      </c>
      <c r="K73">
        <v>40.986733854917226</v>
      </c>
    </row>
    <row r="74" spans="1:11">
      <c r="A74">
        <v>593</v>
      </c>
      <c r="B74" s="24">
        <v>43403</v>
      </c>
      <c r="C74">
        <v>43.26</v>
      </c>
      <c r="D74">
        <v>41.145232073711632</v>
      </c>
      <c r="E74">
        <v>51.431540092139542</v>
      </c>
      <c r="F74">
        <v>23.041329961278517</v>
      </c>
      <c r="G74">
        <v>45.001266941630824</v>
      </c>
      <c r="H74">
        <v>45.805004014604513</v>
      </c>
      <c r="I74">
        <v>42.345381021160676</v>
      </c>
      <c r="J74">
        <v>41.131245673382097</v>
      </c>
      <c r="K74">
        <v>41.055941022977294</v>
      </c>
    </row>
    <row r="75" spans="1:11">
      <c r="A75">
        <v>594</v>
      </c>
      <c r="B75" s="24">
        <v>43403</v>
      </c>
      <c r="C75">
        <v>42.01</v>
      </c>
      <c r="D75">
        <v>41.155590407826445</v>
      </c>
      <c r="E75">
        <v>51.444488009783058</v>
      </c>
      <c r="F75">
        <v>23.04713062838281</v>
      </c>
      <c r="G75">
        <v>43.927678441241468</v>
      </c>
      <c r="H75">
        <v>45.878481984332254</v>
      </c>
      <c r="I75">
        <v>42.44045332168691</v>
      </c>
      <c r="J75">
        <v>41.155703564429416</v>
      </c>
      <c r="K75">
        <v>41.112025503441245</v>
      </c>
    </row>
    <row r="76" spans="1:11">
      <c r="A76">
        <v>595</v>
      </c>
      <c r="B76" s="24">
        <v>43404</v>
      </c>
      <c r="C76">
        <v>43.98</v>
      </c>
      <c r="D76">
        <v>41.202098248218299</v>
      </c>
      <c r="E76">
        <v>51.502622810272875</v>
      </c>
      <c r="F76">
        <v>23.07317501900225</v>
      </c>
      <c r="G76">
        <v>44.166357919190077</v>
      </c>
      <c r="H76">
        <v>46.122907838918657</v>
      </c>
      <c r="I76">
        <v>42.499186448478348</v>
      </c>
      <c r="J76">
        <v>41.22195311834809</v>
      </c>
      <c r="K76">
        <v>41.139128520384922</v>
      </c>
    </row>
    <row r="77" spans="1:11">
      <c r="A77">
        <v>596</v>
      </c>
      <c r="B77" s="24">
        <v>43404</v>
      </c>
      <c r="C77">
        <v>40.19</v>
      </c>
      <c r="D77">
        <v>41.177874825191658</v>
      </c>
      <c r="E77">
        <v>51.472343531489571</v>
      </c>
      <c r="F77">
        <v>23.059609902107329</v>
      </c>
      <c r="G77">
        <v>43.054478607973984</v>
      </c>
      <c r="H77">
        <v>46.038871338139643</v>
      </c>
      <c r="I77">
        <v>42.614720591325323</v>
      </c>
      <c r="J77">
        <v>41.20576931320042</v>
      </c>
      <c r="K77">
        <v>41.209361680518221</v>
      </c>
    </row>
    <row r="78" spans="1:11">
      <c r="A78">
        <v>597</v>
      </c>
      <c r="B78" s="24">
        <v>43405</v>
      </c>
      <c r="C78">
        <v>39.99</v>
      </c>
      <c r="D78">
        <v>41.150580416679475</v>
      </c>
      <c r="E78">
        <v>51.438225520849343</v>
      </c>
      <c r="F78">
        <v>23.04432503334051</v>
      </c>
      <c r="G78">
        <v>41.087991365991378</v>
      </c>
      <c r="H78">
        <v>45.959081448391075</v>
      </c>
      <c r="I78">
        <v>42.60156924101377</v>
      </c>
      <c r="J78">
        <v>41.184966015080761</v>
      </c>
      <c r="K78">
        <v>41.185690307740742</v>
      </c>
    </row>
    <row r="79" spans="1:11">
      <c r="A79">
        <v>598</v>
      </c>
      <c r="B79" s="24">
        <v>43405</v>
      </c>
      <c r="C79">
        <v>40.11</v>
      </c>
      <c r="D79">
        <v>41.125222897389264</v>
      </c>
      <c r="E79">
        <v>51.406528621736584</v>
      </c>
      <c r="F79">
        <v>23.030124822537989</v>
      </c>
      <c r="G79">
        <v>41.194348902926087</v>
      </c>
      <c r="H79">
        <v>45.259293729327666</v>
      </c>
      <c r="I79">
        <v>42.598295304191907</v>
      </c>
      <c r="J79">
        <v>41.17952861723662</v>
      </c>
      <c r="K79">
        <v>41.178042302160385</v>
      </c>
    </row>
    <row r="80" spans="1:11">
      <c r="A80">
        <v>599</v>
      </c>
      <c r="B80" s="24">
        <v>43406</v>
      </c>
      <c r="C80">
        <v>40.049999999999997</v>
      </c>
      <c r="D80">
        <v>41.099351794319944</v>
      </c>
      <c r="E80">
        <v>51.374189742899929</v>
      </c>
      <c r="F80">
        <v>23.015637004819169</v>
      </c>
      <c r="G80">
        <v>41.225578362512977</v>
      </c>
      <c r="H80">
        <v>44.377023274891748</v>
      </c>
      <c r="I80">
        <v>42.587979567191162</v>
      </c>
      <c r="J80">
        <v>41.178720997996066</v>
      </c>
      <c r="K80">
        <v>41.177943327506398</v>
      </c>
    </row>
    <row r="81" spans="1:11">
      <c r="A81">
        <v>600</v>
      </c>
      <c r="B81" s="24">
        <v>43406</v>
      </c>
      <c r="C81">
        <v>40.11</v>
      </c>
      <c r="D81">
        <v>41.07529478853386</v>
      </c>
      <c r="E81">
        <v>51.344118485667323</v>
      </c>
      <c r="F81">
        <v>23.002165081578962</v>
      </c>
      <c r="G81">
        <v>41.221279670969217</v>
      </c>
      <c r="H81">
        <v>43.762216021377569</v>
      </c>
      <c r="I81">
        <v>42.569904883184577</v>
      </c>
      <c r="J81">
        <v>41.178118428722804</v>
      </c>
      <c r="K81">
        <v>41.176809124187571</v>
      </c>
    </row>
    <row r="82" spans="1:11">
      <c r="A82">
        <v>601</v>
      </c>
      <c r="B82" s="24">
        <v>43407</v>
      </c>
      <c r="C82">
        <v>40.299999999999997</v>
      </c>
      <c r="D82">
        <v>41.055267905959013</v>
      </c>
      <c r="E82">
        <v>51.319084882448763</v>
      </c>
      <c r="F82">
        <v>22.99095002733705</v>
      </c>
      <c r="G82">
        <v>41.439751358338093</v>
      </c>
      <c r="H82">
        <v>43.257885266433476</v>
      </c>
      <c r="I82">
        <v>42.536195429950865</v>
      </c>
      <c r="J82">
        <v>41.176877836706197</v>
      </c>
      <c r="K82">
        <v>41.166758903483519</v>
      </c>
    </row>
    <row r="83" spans="1:11">
      <c r="A83">
        <v>602</v>
      </c>
      <c r="B83" s="24">
        <v>43407</v>
      </c>
      <c r="C83">
        <v>39.880000000000003</v>
      </c>
      <c r="D83">
        <v>41.027827863424307</v>
      </c>
      <c r="E83">
        <v>51.284784829280383</v>
      </c>
      <c r="F83">
        <v>22.975583603517613</v>
      </c>
      <c r="G83">
        <v>41.3062687452394</v>
      </c>
      <c r="H83">
        <v>42.913234716602538</v>
      </c>
      <c r="I83">
        <v>42.496639041820757</v>
      </c>
      <c r="J83">
        <v>41.169425493912783</v>
      </c>
      <c r="K83">
        <v>41.173489521111044</v>
      </c>
    </row>
    <row r="84" spans="1:11">
      <c r="A84">
        <v>603</v>
      </c>
      <c r="B84" s="24">
        <v>43408</v>
      </c>
      <c r="C84">
        <v>41.4</v>
      </c>
      <c r="D84">
        <v>41.029048204284614</v>
      </c>
      <c r="E84">
        <v>51.286310255355765</v>
      </c>
      <c r="F84">
        <v>22.976266994399385</v>
      </c>
      <c r="G84">
        <v>41.850544241802559</v>
      </c>
      <c r="H84">
        <v>42.722435835898125</v>
      </c>
      <c r="I84">
        <v>42.432618825314321</v>
      </c>
      <c r="J84">
        <v>41.193742422586332</v>
      </c>
      <c r="K84">
        <v>41.161232220358045</v>
      </c>
    </row>
    <row r="85" spans="1:11">
      <c r="A85">
        <v>604</v>
      </c>
      <c r="B85" s="24">
        <v>43408</v>
      </c>
      <c r="C85">
        <v>41.16</v>
      </c>
      <c r="D85">
        <v>41.026514440558479</v>
      </c>
      <c r="E85">
        <v>51.283143050698101</v>
      </c>
      <c r="F85">
        <v>22.97484808671275</v>
      </c>
      <c r="G85">
        <v>42.499921867605153</v>
      </c>
      <c r="H85">
        <v>42.517391247855556</v>
      </c>
      <c r="I85">
        <v>42.423575371852834</v>
      </c>
      <c r="J85">
        <v>41.220713689311403</v>
      </c>
      <c r="K85">
        <v>41.19788741244794</v>
      </c>
    </row>
    <row r="86" spans="1:11">
      <c r="A86">
        <v>605</v>
      </c>
      <c r="B86" s="24">
        <v>43409</v>
      </c>
      <c r="C86">
        <v>41.4</v>
      </c>
      <c r="D86">
        <v>41.028612325146547</v>
      </c>
      <c r="E86">
        <v>51.285765406433185</v>
      </c>
      <c r="F86">
        <v>22.976022902082068</v>
      </c>
      <c r="G86">
        <v>42.367361592335911</v>
      </c>
      <c r="H86">
        <v>42.311845099267586</v>
      </c>
      <c r="I86">
        <v>42.41785826962893</v>
      </c>
      <c r="J86">
        <v>41.25251750923632</v>
      </c>
      <c r="K86">
        <v>41.227055865165461</v>
      </c>
    </row>
    <row r="87" spans="1:11">
      <c r="A87">
        <v>606</v>
      </c>
      <c r="B87" s="24">
        <v>43409</v>
      </c>
      <c r="C87">
        <v>40.35</v>
      </c>
      <c r="D87">
        <v>41.010710615439777</v>
      </c>
      <c r="E87">
        <v>51.263388269299725</v>
      </c>
      <c r="F87">
        <v>22.965997944646276</v>
      </c>
      <c r="G87">
        <v>41.678575899352317</v>
      </c>
      <c r="H87">
        <v>42.021027786026366</v>
      </c>
      <c r="I87">
        <v>42.427895210406852</v>
      </c>
      <c r="J87">
        <v>41.253664652271347</v>
      </c>
      <c r="K87">
        <v>41.260696922554047</v>
      </c>
    </row>
    <row r="88" spans="1:11">
      <c r="A88">
        <v>607</v>
      </c>
      <c r="B88" s="24">
        <v>43410</v>
      </c>
      <c r="C88">
        <v>40.07</v>
      </c>
      <c r="D88">
        <v>40.988616238874741</v>
      </c>
      <c r="E88">
        <v>51.235770298593422</v>
      </c>
      <c r="F88">
        <v>22.953625093769858</v>
      </c>
      <c r="G88">
        <v>40.726558846523048</v>
      </c>
      <c r="H88">
        <v>41.747479800577686</v>
      </c>
      <c r="I88">
        <v>42.402565706666323</v>
      </c>
      <c r="J88">
        <v>41.253197150723899</v>
      </c>
      <c r="K88">
        <v>41.268508419525908</v>
      </c>
    </row>
    <row r="89" spans="1:11">
      <c r="A89">
        <v>608</v>
      </c>
      <c r="B89" s="24">
        <v>43410</v>
      </c>
      <c r="C89">
        <v>40.26</v>
      </c>
      <c r="D89">
        <v>40.970016140088383</v>
      </c>
      <c r="E89">
        <v>51.212520175110477</v>
      </c>
      <c r="F89">
        <v>22.943209038449496</v>
      </c>
      <c r="G89">
        <v>40.425065268567522</v>
      </c>
      <c r="H89">
        <v>41.558148834138407</v>
      </c>
      <c r="I89">
        <v>42.366549834502784</v>
      </c>
      <c r="J89">
        <v>41.258353796481202</v>
      </c>
      <c r="K89">
        <v>41.278505410635638</v>
      </c>
    </row>
    <row r="90" spans="1:11">
      <c r="A90">
        <v>609</v>
      </c>
      <c r="B90" s="24">
        <v>43411</v>
      </c>
      <c r="C90">
        <v>40.29</v>
      </c>
      <c r="D90">
        <v>40.95247456691262</v>
      </c>
      <c r="E90">
        <v>51.190593208640777</v>
      </c>
      <c r="F90">
        <v>22.933385757471068</v>
      </c>
      <c r="G90">
        <v>40.168118387890445</v>
      </c>
      <c r="H90">
        <v>41.23473684672404</v>
      </c>
      <c r="I90">
        <v>42.294179511188297</v>
      </c>
      <c r="J90">
        <v>41.258519256784112</v>
      </c>
      <c r="K90">
        <v>41.284986403833791</v>
      </c>
    </row>
    <row r="91" spans="1:11">
      <c r="A91">
        <v>610</v>
      </c>
      <c r="B91" s="24">
        <v>43411</v>
      </c>
      <c r="C91">
        <v>39.76</v>
      </c>
      <c r="D91">
        <v>40.926048378370311</v>
      </c>
      <c r="E91">
        <v>51.157560472962885</v>
      </c>
      <c r="F91">
        <v>22.918587091887375</v>
      </c>
      <c r="G91">
        <v>39.801912274952329</v>
      </c>
      <c r="H91">
        <v>41.132522973696972</v>
      </c>
      <c r="I91">
        <v>42.225646767773831</v>
      </c>
      <c r="J91">
        <v>41.256211326405577</v>
      </c>
      <c r="K91">
        <v>41.291832174710613</v>
      </c>
    </row>
    <row r="92" spans="1:11">
      <c r="A92">
        <v>611</v>
      </c>
      <c r="B92" s="24">
        <v>43412</v>
      </c>
      <c r="C92">
        <v>39.75</v>
      </c>
      <c r="D92">
        <v>40.899951641144852</v>
      </c>
      <c r="E92">
        <v>51.124939551431069</v>
      </c>
      <c r="F92">
        <v>22.90397291904112</v>
      </c>
      <c r="G92">
        <v>39.572808878228656</v>
      </c>
      <c r="H92">
        <v>41.021504854978183</v>
      </c>
      <c r="I92">
        <v>42.173231222057488</v>
      </c>
      <c r="J92">
        <v>41.253701639706136</v>
      </c>
      <c r="K92">
        <v>41.289895444778978</v>
      </c>
    </row>
    <row r="93" spans="1:11">
      <c r="A93">
        <v>612</v>
      </c>
      <c r="B93" s="24">
        <v>43412</v>
      </c>
      <c r="C93">
        <v>39.979999999999997</v>
      </c>
      <c r="D93">
        <v>40.878385455842697</v>
      </c>
      <c r="E93">
        <v>51.097981819803373</v>
      </c>
      <c r="F93">
        <v>22.891895855271912</v>
      </c>
      <c r="G93">
        <v>39.521132296967188</v>
      </c>
      <c r="H93">
        <v>40.903781627042356</v>
      </c>
      <c r="I93">
        <v>42.131329529822736</v>
      </c>
      <c r="J93">
        <v>41.256289298968788</v>
      </c>
      <c r="K93">
        <v>41.294219562664246</v>
      </c>
    </row>
    <row r="94" spans="1:11">
      <c r="A94">
        <v>613</v>
      </c>
      <c r="B94" s="24">
        <v>43413</v>
      </c>
      <c r="C94">
        <v>41.13</v>
      </c>
      <c r="D94">
        <v>40.878739933938007</v>
      </c>
      <c r="E94">
        <v>51.098424917422506</v>
      </c>
      <c r="F94">
        <v>22.892094363005285</v>
      </c>
      <c r="G94">
        <v>40.156271949805763</v>
      </c>
      <c r="H94">
        <v>40.892254569692511</v>
      </c>
      <c r="I94">
        <v>42.064622036858914</v>
      </c>
      <c r="J94">
        <v>41.281268400878098</v>
      </c>
      <c r="K94">
        <v>41.291232646431176</v>
      </c>
    </row>
    <row r="95" spans="1:11">
      <c r="A95">
        <v>614</v>
      </c>
      <c r="B95" s="24">
        <v>43413</v>
      </c>
      <c r="C95">
        <v>41.47</v>
      </c>
      <c r="D95">
        <v>40.885223588441605</v>
      </c>
      <c r="E95">
        <v>51.106529485552002</v>
      </c>
      <c r="F95">
        <v>22.895725209527299</v>
      </c>
      <c r="G95">
        <v>41.633405985389643</v>
      </c>
      <c r="H95">
        <v>40.987116321592644</v>
      </c>
      <c r="I95">
        <v>42.051784797774452</v>
      </c>
      <c r="J95">
        <v>41.3106449331516</v>
      </c>
      <c r="K95">
        <v>41.286478881681361</v>
      </c>
    </row>
    <row r="96" spans="1:11">
      <c r="A96">
        <v>615</v>
      </c>
      <c r="B96" s="24">
        <v>43414</v>
      </c>
      <c r="C96">
        <v>40.96</v>
      </c>
      <c r="D96">
        <v>40.882442567009463</v>
      </c>
      <c r="E96">
        <v>51.103053208761828</v>
      </c>
      <c r="F96">
        <v>22.894167837525302</v>
      </c>
      <c r="G96">
        <v>42.496763166439855</v>
      </c>
      <c r="H96">
        <v>41.052675471509204</v>
      </c>
      <c r="I96">
        <v>42.092712976647199</v>
      </c>
      <c r="J96">
        <v>41.325397669189009</v>
      </c>
      <c r="K96">
        <v>41.299022025085947</v>
      </c>
    </row>
    <row r="97" spans="1:11">
      <c r="A97">
        <v>616</v>
      </c>
      <c r="B97" s="24">
        <v>43414</v>
      </c>
      <c r="C97">
        <v>40.56</v>
      </c>
      <c r="D97">
        <v>40.872105521399881</v>
      </c>
      <c r="E97">
        <v>51.090131901749849</v>
      </c>
      <c r="F97">
        <v>22.888379091983936</v>
      </c>
      <c r="G97">
        <v>42.651585904548149</v>
      </c>
      <c r="H97">
        <v>41.1650824962828</v>
      </c>
      <c r="I97">
        <v>42.128186442976279</v>
      </c>
      <c r="J97">
        <v>41.337899229036111</v>
      </c>
      <c r="K97">
        <v>41.3074926194287</v>
      </c>
    </row>
    <row r="98" spans="1:11">
      <c r="A98">
        <v>617</v>
      </c>
      <c r="B98" s="24">
        <v>43415</v>
      </c>
      <c r="C98">
        <v>39.33</v>
      </c>
      <c r="D98">
        <v>40.838812719353072</v>
      </c>
      <c r="E98">
        <v>51.048515899191344</v>
      </c>
      <c r="F98">
        <v>22.869735122837721</v>
      </c>
      <c r="G98">
        <v>42.369847563854286</v>
      </c>
      <c r="H98">
        <v>41.098461466754848</v>
      </c>
      <c r="I98">
        <v>42.154988257402096</v>
      </c>
      <c r="J98">
        <v>41.321912152239314</v>
      </c>
      <c r="K98">
        <v>41.307026751316258</v>
      </c>
    </row>
    <row r="99" spans="1:11">
      <c r="A99">
        <v>618</v>
      </c>
      <c r="B99" s="24">
        <v>43415</v>
      </c>
      <c r="C99">
        <v>39.46</v>
      </c>
      <c r="D99">
        <v>40.808276088380588</v>
      </c>
      <c r="E99">
        <v>51.010345110475733</v>
      </c>
      <c r="F99">
        <v>22.85263460949313</v>
      </c>
      <c r="G99">
        <v>42.305284733658326</v>
      </c>
      <c r="H99">
        <v>41.102325881817627</v>
      </c>
      <c r="I99">
        <v>42.152157303040127</v>
      </c>
      <c r="J99">
        <v>41.308470630901589</v>
      </c>
      <c r="K99">
        <v>41.280265617778525</v>
      </c>
    </row>
    <row r="100" spans="1:11">
      <c r="A100">
        <v>619</v>
      </c>
      <c r="B100" s="24">
        <v>43416</v>
      </c>
      <c r="C100">
        <v>39.97</v>
      </c>
      <c r="D100">
        <v>40.788183215018918</v>
      </c>
      <c r="E100">
        <v>50.985229018773651</v>
      </c>
      <c r="F100">
        <v>22.841382600410597</v>
      </c>
      <c r="G100">
        <v>43.201554966764995</v>
      </c>
      <c r="H100">
        <v>41.183155427620619</v>
      </c>
      <c r="I100">
        <v>42.144721036325379</v>
      </c>
      <c r="J100">
        <v>41.311142948161717</v>
      </c>
      <c r="K100">
        <v>41.2577378345893</v>
      </c>
    </row>
    <row r="101" spans="1:11">
      <c r="A101">
        <v>620</v>
      </c>
      <c r="B101" s="24">
        <v>43416</v>
      </c>
      <c r="C101">
        <v>39.75</v>
      </c>
      <c r="D101">
        <v>40.763824184557095</v>
      </c>
      <c r="E101">
        <v>50.954780230696372</v>
      </c>
      <c r="F101">
        <v>22.827741543351976</v>
      </c>
      <c r="G101">
        <v>43.947687752880263</v>
      </c>
      <c r="H101">
        <v>41.376900928519852</v>
      </c>
      <c r="I101">
        <v>42.149899750086163</v>
      </c>
      <c r="J101">
        <v>41.30800177218331</v>
      </c>
      <c r="K101">
        <v>41.24760267528</v>
      </c>
    </row>
    <row r="102" spans="1:11">
      <c r="A102">
        <v>621</v>
      </c>
      <c r="B102" s="24">
        <v>43417</v>
      </c>
      <c r="C102">
        <v>40.299999999999997</v>
      </c>
      <c r="D102">
        <v>40.750890020026432</v>
      </c>
      <c r="E102">
        <v>50.938612525033037</v>
      </c>
      <c r="F102">
        <v>22.820498411214803</v>
      </c>
      <c r="G102">
        <v>44.449054843249428</v>
      </c>
      <c r="H102">
        <v>41.648377942121691</v>
      </c>
      <c r="I102">
        <v>42.168936372288734</v>
      </c>
      <c r="J102">
        <v>41.321755973279835</v>
      </c>
      <c r="K102">
        <v>41.247276338172888</v>
      </c>
    </row>
    <row r="103" spans="1:11">
      <c r="A103">
        <v>622</v>
      </c>
      <c r="B103" s="24">
        <v>43417</v>
      </c>
      <c r="C103">
        <v>40.409999999999997</v>
      </c>
      <c r="D103">
        <v>40.740697387446787</v>
      </c>
      <c r="E103">
        <v>50.925871734308487</v>
      </c>
      <c r="F103">
        <v>22.814790536970204</v>
      </c>
      <c r="G103">
        <v>44.87822678614971</v>
      </c>
      <c r="H103">
        <v>41.947154869176444</v>
      </c>
      <c r="I103">
        <v>42.205108353270262</v>
      </c>
      <c r="J103">
        <v>41.336442217015261</v>
      </c>
      <c r="K103">
        <v>41.258241393574778</v>
      </c>
    </row>
    <row r="104" spans="1:11">
      <c r="A104">
        <v>623</v>
      </c>
      <c r="B104" s="24">
        <v>43418</v>
      </c>
      <c r="C104">
        <v>39.659999999999997</v>
      </c>
      <c r="D104">
        <v>40.715521036988171</v>
      </c>
      <c r="E104">
        <v>50.894401296235216</v>
      </c>
      <c r="F104">
        <v>22.800691780713379</v>
      </c>
      <c r="G104">
        <v>44.421257738540326</v>
      </c>
      <c r="H104">
        <v>42.180356199615424</v>
      </c>
      <c r="I104">
        <v>42.22562131016106</v>
      </c>
      <c r="J104">
        <v>41.336749838952258</v>
      </c>
      <c r="K104">
        <v>41.281880032633545</v>
      </c>
    </row>
    <row r="105" spans="1:11">
      <c r="A105">
        <v>624</v>
      </c>
      <c r="B105" s="24">
        <v>43418</v>
      </c>
      <c r="C105">
        <v>39.81</v>
      </c>
      <c r="D105">
        <v>40.692832154316356</v>
      </c>
      <c r="E105">
        <v>50.866040192895447</v>
      </c>
      <c r="F105">
        <v>22.78798600641716</v>
      </c>
      <c r="G105">
        <v>43.855357333623843</v>
      </c>
      <c r="H105">
        <v>42.440479588956443</v>
      </c>
      <c r="I105">
        <v>42.218870894864182</v>
      </c>
      <c r="J105">
        <v>41.337583600448994</v>
      </c>
      <c r="K105">
        <v>41.283813157640687</v>
      </c>
    </row>
    <row r="106" spans="1:11">
      <c r="A106">
        <v>625</v>
      </c>
      <c r="B106" s="24">
        <v>43419</v>
      </c>
      <c r="C106">
        <v>40.19</v>
      </c>
      <c r="D106">
        <v>40.677740109607946</v>
      </c>
      <c r="E106">
        <v>50.847175137009934</v>
      </c>
      <c r="F106">
        <v>22.77953446138045</v>
      </c>
      <c r="G106">
        <v>43.937454113266803</v>
      </c>
      <c r="H106">
        <v>42.722525782767519</v>
      </c>
      <c r="I106">
        <v>42.22147481732145</v>
      </c>
      <c r="J106">
        <v>41.348969647391151</v>
      </c>
      <c r="K106">
        <v>41.29100719792801</v>
      </c>
    </row>
    <row r="107" spans="1:11">
      <c r="A107">
        <v>626</v>
      </c>
      <c r="B107" s="24">
        <v>43419</v>
      </c>
      <c r="C107">
        <v>40.07</v>
      </c>
      <c r="D107">
        <v>40.659674331052955</v>
      </c>
      <c r="E107">
        <v>50.82459291381619</v>
      </c>
      <c r="F107">
        <v>22.769417625389657</v>
      </c>
      <c r="G107">
        <v>43.751845779377888</v>
      </c>
      <c r="H107">
        <v>42.970321794237819</v>
      </c>
      <c r="I107">
        <v>42.227026325567564</v>
      </c>
      <c r="J107">
        <v>41.357469377718083</v>
      </c>
      <c r="K107">
        <v>41.312047664715443</v>
      </c>
    </row>
    <row r="108" spans="1:11">
      <c r="A108">
        <v>627</v>
      </c>
      <c r="B108" s="24">
        <v>43420</v>
      </c>
      <c r="C108">
        <v>39.729999999999997</v>
      </c>
      <c r="D108">
        <v>40.635121837112038</v>
      </c>
      <c r="E108">
        <v>50.793902296390044</v>
      </c>
      <c r="F108">
        <v>22.755668228782742</v>
      </c>
      <c r="G108">
        <v>43.15131098220526</v>
      </c>
      <c r="H108">
        <v>43.090257884850132</v>
      </c>
      <c r="I108">
        <v>42.220205813426098</v>
      </c>
      <c r="J108">
        <v>41.357406459644977</v>
      </c>
      <c r="K108">
        <v>41.325281921494799</v>
      </c>
    </row>
    <row r="109" spans="1:11">
      <c r="A109">
        <v>628</v>
      </c>
      <c r="B109" s="24">
        <v>43420</v>
      </c>
      <c r="C109">
        <v>38.81</v>
      </c>
      <c r="D109">
        <v>40.591906773475436</v>
      </c>
      <c r="E109">
        <v>50.739883466844297</v>
      </c>
      <c r="F109">
        <v>22.731467793146248</v>
      </c>
      <c r="G109">
        <v>42.244407359030156</v>
      </c>
      <c r="H109">
        <v>43.019247053295736</v>
      </c>
      <c r="I109">
        <v>42.201247127676368</v>
      </c>
      <c r="J109">
        <v>41.334239425499078</v>
      </c>
      <c r="K109">
        <v>41.326887995722622</v>
      </c>
    </row>
    <row r="110" spans="1:11">
      <c r="A110">
        <v>629</v>
      </c>
      <c r="B110" s="24">
        <v>43421</v>
      </c>
      <c r="C110">
        <v>35.69</v>
      </c>
      <c r="D110">
        <v>40.490183430730994</v>
      </c>
      <c r="E110">
        <v>50.612729288413746</v>
      </c>
      <c r="F110">
        <v>22.674502721209358</v>
      </c>
      <c r="G110">
        <v>39.87032368781172</v>
      </c>
      <c r="H110">
        <v>42.663863337281974</v>
      </c>
      <c r="I110">
        <v>42.158818566098489</v>
      </c>
      <c r="J110">
        <v>41.24253701810963</v>
      </c>
      <c r="K110">
        <v>41.308606955163796</v>
      </c>
    </row>
    <row r="111" spans="1:11">
      <c r="A111">
        <v>630</v>
      </c>
      <c r="B111" s="24">
        <v>43421</v>
      </c>
      <c r="C111">
        <v>34.020000000000003</v>
      </c>
      <c r="D111">
        <v>40.359618036615529</v>
      </c>
      <c r="E111">
        <v>50.449522545769412</v>
      </c>
      <c r="F111">
        <v>22.601386100504698</v>
      </c>
      <c r="G111">
        <v>37.103585348665021</v>
      </c>
      <c r="H111">
        <v>42.14727509907263</v>
      </c>
      <c r="I111">
        <v>42.029899485814063</v>
      </c>
      <c r="J111">
        <v>41.111402290504053</v>
      </c>
      <c r="K111">
        <v>41.217463313353839</v>
      </c>
    </row>
    <row r="112" spans="1:11">
      <c r="A112">
        <v>631</v>
      </c>
      <c r="B112" s="24">
        <v>43422</v>
      </c>
      <c r="C112">
        <v>34.9</v>
      </c>
      <c r="D112">
        <v>40.249461802385831</v>
      </c>
      <c r="E112">
        <v>50.31182725298229</v>
      </c>
      <c r="F112">
        <v>22.539698609336067</v>
      </c>
      <c r="G112">
        <v>36.337519745432495</v>
      </c>
      <c r="H112">
        <v>41.73136376496975</v>
      </c>
      <c r="I112">
        <v>41.855391143529964</v>
      </c>
      <c r="J112">
        <v>41.001453892538528</v>
      </c>
      <c r="K112">
        <v>41.095688747616379</v>
      </c>
    </row>
    <row r="113" spans="1:11">
      <c r="A113">
        <v>632</v>
      </c>
      <c r="B113" s="24">
        <v>43422</v>
      </c>
      <c r="C113">
        <v>34.119999999999997</v>
      </c>
      <c r="D113">
        <v>40.127793707214579</v>
      </c>
      <c r="E113">
        <v>50.159742134018224</v>
      </c>
      <c r="F113">
        <v>22.471564476040168</v>
      </c>
      <c r="G113">
        <v>36.025429112038807</v>
      </c>
      <c r="H113">
        <v>41.204301495426435</v>
      </c>
      <c r="I113">
        <v>41.705760644593013</v>
      </c>
      <c r="J113">
        <v>40.876014282708852</v>
      </c>
      <c r="K113">
        <v>40.990147372193967</v>
      </c>
    </row>
    <row r="114" spans="1:11">
      <c r="A114">
        <v>633</v>
      </c>
      <c r="B114" s="24">
        <v>43423</v>
      </c>
      <c r="C114">
        <v>33.5</v>
      </c>
      <c r="D114">
        <v>39.997491598368882</v>
      </c>
      <c r="E114">
        <v>49.996864497961099</v>
      </c>
      <c r="F114">
        <v>22.398595295086576</v>
      </c>
      <c r="G114">
        <v>35.040419004298002</v>
      </c>
      <c r="H114">
        <v>40.544015588562239</v>
      </c>
      <c r="I114">
        <v>41.530457766819417</v>
      </c>
      <c r="J114">
        <v>40.740021737954024</v>
      </c>
      <c r="K114">
        <v>40.870743023733922</v>
      </c>
    </row>
    <row r="115" spans="1:11">
      <c r="A115">
        <v>634</v>
      </c>
      <c r="B115" s="24">
        <v>43423</v>
      </c>
      <c r="C115">
        <v>33.26</v>
      </c>
      <c r="D115">
        <v>39.866335688183099</v>
      </c>
      <c r="E115">
        <v>49.832919610228871</v>
      </c>
      <c r="F115">
        <v>22.325147985382539</v>
      </c>
      <c r="G115">
        <v>34.350521984623768</v>
      </c>
      <c r="H115">
        <v>39.83884882826505</v>
      </c>
      <c r="I115">
        <v>41.332103629499613</v>
      </c>
      <c r="J115">
        <v>40.600268132424958</v>
      </c>
      <c r="K115">
        <v>40.738063603541008</v>
      </c>
    </row>
    <row r="116" spans="1:11">
      <c r="A116">
        <v>635</v>
      </c>
      <c r="B116" s="24">
        <v>43424</v>
      </c>
      <c r="C116">
        <v>33.229999999999997</v>
      </c>
      <c r="D116">
        <v>39.737713228826649</v>
      </c>
      <c r="E116">
        <v>49.672141536033308</v>
      </c>
      <c r="F116">
        <v>22.253119408142926</v>
      </c>
      <c r="G116">
        <v>33.991968940656804</v>
      </c>
      <c r="H116">
        <v>39.085164599938686</v>
      </c>
      <c r="I116">
        <v>41.132564800522687</v>
      </c>
      <c r="J116">
        <v>40.463150373648773</v>
      </c>
      <c r="K116">
        <v>40.603366227237082</v>
      </c>
    </row>
    <row r="117" spans="1:11">
      <c r="A117">
        <v>636</v>
      </c>
      <c r="B117" s="24">
        <v>43424</v>
      </c>
      <c r="C117">
        <v>33.36</v>
      </c>
      <c r="D117">
        <v>39.614404562583559</v>
      </c>
      <c r="E117">
        <v>49.518005703229448</v>
      </c>
      <c r="F117">
        <v>22.184066555046794</v>
      </c>
      <c r="G117">
        <v>33.776865313506747</v>
      </c>
      <c r="H117">
        <v>38.320078571437804</v>
      </c>
      <c r="I117">
        <v>40.939462680280108</v>
      </c>
      <c r="J117">
        <v>40.332051465280799</v>
      </c>
      <c r="K117">
        <v>40.473430088661537</v>
      </c>
    </row>
    <row r="118" spans="1:11">
      <c r="A118">
        <v>637</v>
      </c>
      <c r="B118" s="24">
        <v>43425</v>
      </c>
      <c r="C118">
        <v>33.950000000000003</v>
      </c>
      <c r="D118">
        <v>39.505107075423723</v>
      </c>
      <c r="E118">
        <v>49.381383844279654</v>
      </c>
      <c r="F118">
        <v>22.122859962237285</v>
      </c>
      <c r="G118">
        <v>33.91515174975865</v>
      </c>
      <c r="H118">
        <v>37.670276028045727</v>
      </c>
      <c r="I118">
        <v>40.747348003510382</v>
      </c>
      <c r="J118">
        <v>40.220120529854633</v>
      </c>
      <c r="K118">
        <v>40.349463469838852</v>
      </c>
    </row>
    <row r="119" spans="1:11">
      <c r="A119">
        <v>638</v>
      </c>
      <c r="B119" s="24">
        <v>43425</v>
      </c>
      <c r="C119">
        <v>29</v>
      </c>
      <c r="D119">
        <v>39.307554805003804</v>
      </c>
      <c r="E119">
        <v>49.134443506254755</v>
      </c>
      <c r="F119">
        <v>22.012230690802131</v>
      </c>
      <c r="G119">
        <v>31.695019257512897</v>
      </c>
      <c r="H119">
        <v>36.639252936040393</v>
      </c>
      <c r="I119">
        <v>40.56814230126912</v>
      </c>
      <c r="J119">
        <v>40.005115494518094</v>
      </c>
      <c r="K119">
        <v>40.232886868202463</v>
      </c>
    </row>
    <row r="120" spans="1:11">
      <c r="A120">
        <v>639</v>
      </c>
      <c r="B120" s="24">
        <v>43426</v>
      </c>
      <c r="C120">
        <v>26.32</v>
      </c>
      <c r="D120">
        <v>39.063992494738535</v>
      </c>
      <c r="E120">
        <v>48.829990618423167</v>
      </c>
      <c r="F120">
        <v>21.875835797053583</v>
      </c>
      <c r="G120">
        <v>27.966733745563342</v>
      </c>
      <c r="H120">
        <v>35.396855372129934</v>
      </c>
      <c r="I120">
        <v>40.143491690896084</v>
      </c>
      <c r="J120">
        <v>39.737691601463908</v>
      </c>
      <c r="K120">
        <v>40.015741439764277</v>
      </c>
    </row>
    <row r="121" spans="1:11">
      <c r="A121">
        <v>640</v>
      </c>
      <c r="B121" s="24">
        <v>43426</v>
      </c>
      <c r="C121">
        <v>23.88</v>
      </c>
      <c r="D121">
        <v>38.780504648224841</v>
      </c>
      <c r="E121">
        <v>48.475630810281054</v>
      </c>
      <c r="F121">
        <v>21.717082603005913</v>
      </c>
      <c r="G121">
        <v>25.440921457098959</v>
      </c>
      <c r="H121">
        <v>34.013767376688058</v>
      </c>
      <c r="I121">
        <v>39.616361261219467</v>
      </c>
      <c r="J121">
        <v>39.422359590918049</v>
      </c>
      <c r="K121">
        <v>39.745187415273925</v>
      </c>
    </row>
    <row r="122" spans="1:11">
      <c r="A122">
        <v>641</v>
      </c>
      <c r="B122" s="24">
        <v>43427</v>
      </c>
      <c r="C122">
        <v>24.76</v>
      </c>
      <c r="D122">
        <v>38.518759255770995</v>
      </c>
      <c r="E122">
        <v>48.148449069713742</v>
      </c>
      <c r="F122">
        <v>21.570505183231759</v>
      </c>
      <c r="G122">
        <v>24.693885673148348</v>
      </c>
      <c r="H122">
        <v>32.762969915679633</v>
      </c>
      <c r="I122">
        <v>39.070985883464118</v>
      </c>
      <c r="J122">
        <v>39.131164734414433</v>
      </c>
      <c r="K122">
        <v>39.428731717570699</v>
      </c>
    </row>
    <row r="123" spans="1:11">
      <c r="A123">
        <v>642</v>
      </c>
      <c r="B123" s="24">
        <v>43427</v>
      </c>
      <c r="C123">
        <v>25.42</v>
      </c>
      <c r="D123">
        <v>38.269597533943752</v>
      </c>
      <c r="E123">
        <v>47.836996917429687</v>
      </c>
      <c r="F123">
        <v>21.430974619008502</v>
      </c>
      <c r="G123">
        <v>25.672825716877167</v>
      </c>
      <c r="H123">
        <v>31.682572707369733</v>
      </c>
      <c r="I123">
        <v>38.562034899392067</v>
      </c>
      <c r="J123">
        <v>38.853228312011602</v>
      </c>
      <c r="K123">
        <v>39.122195693211054</v>
      </c>
    </row>
    <row r="124" spans="1:11">
      <c r="A124">
        <v>643</v>
      </c>
      <c r="B124" s="24">
        <v>43428</v>
      </c>
      <c r="C124">
        <v>26.7</v>
      </c>
      <c r="D124">
        <v>38.047701281548058</v>
      </c>
      <c r="E124">
        <v>47.559626601935072</v>
      </c>
      <c r="F124">
        <v>21.306712717666915</v>
      </c>
      <c r="G124">
        <v>26.972403310290311</v>
      </c>
      <c r="H124">
        <v>30.958396628455109</v>
      </c>
      <c r="I124">
        <v>38.121530974684717</v>
      </c>
      <c r="J124">
        <v>38.602929407251921</v>
      </c>
      <c r="K124">
        <v>38.833988773758982</v>
      </c>
    </row>
    <row r="125" spans="1:11">
      <c r="A125">
        <v>644</v>
      </c>
      <c r="B125" s="24">
        <v>43428</v>
      </c>
      <c r="C125">
        <v>25.77</v>
      </c>
      <c r="D125">
        <v>37.810827876646208</v>
      </c>
      <c r="E125">
        <v>47.263534845807762</v>
      </c>
      <c r="F125">
        <v>21.174063610921877</v>
      </c>
      <c r="G125">
        <v>27.322016696726248</v>
      </c>
      <c r="H125">
        <v>30.30330881993169</v>
      </c>
      <c r="I125">
        <v>37.7309470290852</v>
      </c>
      <c r="J125">
        <v>38.337098886515747</v>
      </c>
      <c r="K125">
        <v>38.57968534687425</v>
      </c>
    </row>
    <row r="126" spans="1:11">
      <c r="A126">
        <v>645</v>
      </c>
      <c r="B126" s="24">
        <v>43429</v>
      </c>
      <c r="C126">
        <v>23.75</v>
      </c>
      <c r="D126">
        <v>37.539800706880641</v>
      </c>
      <c r="E126">
        <v>46.924750883600801</v>
      </c>
      <c r="F126">
        <v>21.02228839585316</v>
      </c>
      <c r="G126">
        <v>25.893161929100572</v>
      </c>
      <c r="H126">
        <v>29.467739988438925</v>
      </c>
      <c r="I126">
        <v>37.324626484067075</v>
      </c>
      <c r="J126">
        <v>38.034869297154991</v>
      </c>
      <c r="K126">
        <v>38.314362049917378</v>
      </c>
    </row>
    <row r="127" spans="1:11">
      <c r="A127">
        <v>646</v>
      </c>
      <c r="B127" s="24">
        <v>43429</v>
      </c>
      <c r="C127">
        <v>23.39</v>
      </c>
      <c r="D127">
        <v>37.26694713236941</v>
      </c>
      <c r="E127">
        <v>46.583683915461762</v>
      </c>
      <c r="F127">
        <v>20.869490394126871</v>
      </c>
      <c r="G127">
        <v>24.70966943100667</v>
      </c>
      <c r="H127">
        <v>28.68544950743345</v>
      </c>
      <c r="I127">
        <v>36.86331834699147</v>
      </c>
      <c r="J127">
        <v>37.729176162424167</v>
      </c>
      <c r="K127">
        <v>38.009514190608293</v>
      </c>
    </row>
    <row r="128" spans="1:11">
      <c r="A128">
        <v>647</v>
      </c>
      <c r="B128" s="24">
        <v>43430</v>
      </c>
      <c r="C128">
        <v>23.69</v>
      </c>
      <c r="D128">
        <v>37.004629655548591</v>
      </c>
      <c r="E128">
        <v>46.25578706943574</v>
      </c>
      <c r="F128">
        <v>20.722592607107213</v>
      </c>
      <c r="G128">
        <v>24.730315063019432</v>
      </c>
      <c r="H128">
        <v>28.004413454299542</v>
      </c>
      <c r="I128">
        <v>36.403315229544816</v>
      </c>
      <c r="J128">
        <v>37.434643794502641</v>
      </c>
      <c r="K128">
        <v>37.700612569404974</v>
      </c>
    </row>
    <row r="129" spans="1:11">
      <c r="A129">
        <v>648</v>
      </c>
      <c r="B129" s="24">
        <v>43430</v>
      </c>
      <c r="C129">
        <v>23.24</v>
      </c>
      <c r="D129">
        <v>36.737689441387687</v>
      </c>
      <c r="E129">
        <v>45.922111801734609</v>
      </c>
      <c r="F129">
        <v>20.573106087177106</v>
      </c>
      <c r="G129">
        <v>24.703750063540603</v>
      </c>
      <c r="H129">
        <v>27.331315754721292</v>
      </c>
      <c r="I129">
        <v>35.968826820722015</v>
      </c>
      <c r="J129">
        <v>37.135704892744592</v>
      </c>
      <c r="K129">
        <v>37.404369593587418</v>
      </c>
    </row>
    <row r="130" spans="1:11">
      <c r="A130">
        <v>649</v>
      </c>
      <c r="B130" s="24">
        <v>43431</v>
      </c>
      <c r="C130">
        <v>19.670000000000002</v>
      </c>
      <c r="D130">
        <v>36.410584641082529</v>
      </c>
      <c r="E130">
        <v>45.51323080135316</v>
      </c>
      <c r="F130">
        <v>20.389927399006218</v>
      </c>
      <c r="G130">
        <v>22.518906218450823</v>
      </c>
      <c r="H130">
        <v>26.377281948047013</v>
      </c>
      <c r="I130">
        <v>35.550784443001909</v>
      </c>
      <c r="J130">
        <v>36.766724494998719</v>
      </c>
      <c r="K130">
        <v>37.110822378600268</v>
      </c>
    </row>
    <row r="131" spans="1:11">
      <c r="A131">
        <v>650</v>
      </c>
      <c r="B131" s="24">
        <v>43431</v>
      </c>
      <c r="C131">
        <v>20.38</v>
      </c>
      <c r="D131">
        <v>36.105233325836785</v>
      </c>
      <c r="E131">
        <v>45.131541657295983</v>
      </c>
      <c r="F131">
        <v>20.218930662468601</v>
      </c>
      <c r="G131">
        <v>20.863616497124248</v>
      </c>
      <c r="H131">
        <v>25.502714970919566</v>
      </c>
      <c r="I131">
        <v>35.013850269399818</v>
      </c>
      <c r="J131">
        <v>36.423689100034061</v>
      </c>
      <c r="K131">
        <v>36.748606017035705</v>
      </c>
    </row>
    <row r="132" spans="1:11">
      <c r="A132">
        <v>651</v>
      </c>
      <c r="B132" s="24">
        <v>43432</v>
      </c>
      <c r="C132">
        <v>21.57</v>
      </c>
      <c r="D132">
        <v>35.829023573241734</v>
      </c>
      <c r="E132">
        <v>44.786279466552166</v>
      </c>
      <c r="F132">
        <v>20.064253201015372</v>
      </c>
      <c r="G132">
        <v>21.725882086639409</v>
      </c>
      <c r="H132">
        <v>24.711886826948501</v>
      </c>
      <c r="I132">
        <v>34.548055573068879</v>
      </c>
      <c r="J132">
        <v>36.113293611018662</v>
      </c>
      <c r="K132">
        <v>36.406959486187098</v>
      </c>
    </row>
    <row r="133" spans="1:11">
      <c r="A133">
        <v>652</v>
      </c>
      <c r="B133" s="24">
        <v>43432</v>
      </c>
      <c r="C133">
        <v>19.95</v>
      </c>
      <c r="D133">
        <v>35.528750230035314</v>
      </c>
      <c r="E133">
        <v>44.410937787544142</v>
      </c>
      <c r="F133">
        <v>19.896100128819779</v>
      </c>
      <c r="G133">
        <v>21.418939667147509</v>
      </c>
      <c r="H133">
        <v>24.097117506548269</v>
      </c>
      <c r="I133">
        <v>34.125350500915062</v>
      </c>
      <c r="J133">
        <v>35.773937782497654</v>
      </c>
      <c r="K133">
        <v>36.09755216315655</v>
      </c>
    </row>
    <row r="134" spans="1:11">
      <c r="A134">
        <v>653</v>
      </c>
      <c r="B134" s="24">
        <v>43433</v>
      </c>
      <c r="C134">
        <v>19.73</v>
      </c>
      <c r="D134">
        <v>35.230798394342088</v>
      </c>
      <c r="E134">
        <v>44.03849799292761</v>
      </c>
      <c r="F134">
        <v>19.729247100831572</v>
      </c>
      <c r="G134">
        <v>20.429892596627745</v>
      </c>
      <c r="H134">
        <v>23.637447322109594</v>
      </c>
      <c r="I134">
        <v>33.65966110577601</v>
      </c>
      <c r="J134">
        <v>35.437847279334271</v>
      </c>
      <c r="K134">
        <v>35.759526535792929</v>
      </c>
    </row>
    <row r="135" spans="1:11">
      <c r="A135">
        <v>654</v>
      </c>
      <c r="B135" s="24">
        <v>43433</v>
      </c>
      <c r="C135">
        <v>19.57</v>
      </c>
      <c r="D135">
        <v>34.933806220423683</v>
      </c>
      <c r="E135">
        <v>43.667257775529606</v>
      </c>
      <c r="F135">
        <v>19.562931483437264</v>
      </c>
      <c r="G135">
        <v>20.278746796981245</v>
      </c>
      <c r="H135">
        <v>23.329333072584962</v>
      </c>
      <c r="I135">
        <v>33.19246233299323</v>
      </c>
      <c r="J135">
        <v>35.100896481011709</v>
      </c>
      <c r="K135">
        <v>35.416621203337442</v>
      </c>
    </row>
    <row r="136" spans="1:11">
      <c r="A136">
        <v>655</v>
      </c>
      <c r="B136" s="24">
        <v>43434</v>
      </c>
      <c r="C136">
        <v>21.47</v>
      </c>
      <c r="D136">
        <v>34.680065288053868</v>
      </c>
      <c r="E136">
        <v>43.350081610067335</v>
      </c>
      <c r="F136">
        <v>19.420836561310168</v>
      </c>
      <c r="G136">
        <v>21.162477734098577</v>
      </c>
      <c r="H136">
        <v>23.119733124366114</v>
      </c>
      <c r="I136">
        <v>32.736546672849585</v>
      </c>
      <c r="J136">
        <v>34.810564270901494</v>
      </c>
      <c r="K136">
        <v>35.081734512121379</v>
      </c>
    </row>
    <row r="137" spans="1:11">
      <c r="A137">
        <v>656</v>
      </c>
      <c r="B137" s="24">
        <v>43434</v>
      </c>
      <c r="C137">
        <v>22.06</v>
      </c>
      <c r="D137">
        <v>34.441596509160455</v>
      </c>
      <c r="E137">
        <v>43.05199563645057</v>
      </c>
      <c r="F137">
        <v>19.287294045129858</v>
      </c>
      <c r="G137">
        <v>22.389880153955755</v>
      </c>
      <c r="H137">
        <v>22.900142030116275</v>
      </c>
      <c r="I137">
        <v>32.335091144517214</v>
      </c>
      <c r="J137">
        <v>34.534611132415016</v>
      </c>
      <c r="K137">
        <v>34.7858349198791</v>
      </c>
    </row>
    <row r="138" spans="1:11">
      <c r="A138">
        <v>657</v>
      </c>
      <c r="B138" s="24">
        <v>43435</v>
      </c>
      <c r="C138">
        <v>21.5</v>
      </c>
      <c r="D138">
        <v>34.198384805576509</v>
      </c>
      <c r="E138">
        <v>42.747981006970633</v>
      </c>
      <c r="F138">
        <v>19.151095491122849</v>
      </c>
      <c r="G138">
        <v>22.371400006770394</v>
      </c>
      <c r="H138">
        <v>22.536512437948801</v>
      </c>
      <c r="I138">
        <v>31.970175837707124</v>
      </c>
      <c r="J138">
        <v>34.246766301975256</v>
      </c>
      <c r="K138">
        <v>34.506512522027762</v>
      </c>
    </row>
    <row r="139" spans="1:11">
      <c r="A139">
        <v>658</v>
      </c>
      <c r="B139" s="24">
        <v>43435</v>
      </c>
      <c r="C139">
        <v>22.34</v>
      </c>
      <c r="D139">
        <v>33.975822762206874</v>
      </c>
      <c r="E139">
        <v>42.46977845275859</v>
      </c>
      <c r="F139">
        <v>19.026460746835852</v>
      </c>
      <c r="G139">
        <v>22.411396638807531</v>
      </c>
      <c r="H139">
        <v>22.290982444899164</v>
      </c>
      <c r="I139">
        <v>31.576557670877449</v>
      </c>
      <c r="J139">
        <v>33.982262340511518</v>
      </c>
      <c r="K139">
        <v>34.220361693731952</v>
      </c>
    </row>
    <row r="140" spans="1:11">
      <c r="A140">
        <v>659</v>
      </c>
      <c r="B140" s="24">
        <v>43436</v>
      </c>
      <c r="C140">
        <v>21.92</v>
      </c>
      <c r="D140">
        <v>33.751304509958132</v>
      </c>
      <c r="E140">
        <v>42.189130637447661</v>
      </c>
      <c r="F140">
        <v>18.900730525576556</v>
      </c>
      <c r="G140">
        <v>22.471885289877186</v>
      </c>
      <c r="H140">
        <v>22.128305719079243</v>
      </c>
      <c r="I140">
        <v>31.221311718855148</v>
      </c>
      <c r="J140">
        <v>33.715033528446753</v>
      </c>
      <c r="K140">
        <v>33.960709120661278</v>
      </c>
    </row>
    <row r="141" spans="1:11">
      <c r="A141">
        <v>660</v>
      </c>
      <c r="B141" s="24">
        <v>43436</v>
      </c>
      <c r="C141">
        <v>20.010000000000002</v>
      </c>
      <c r="D141">
        <v>33.497974802399177</v>
      </c>
      <c r="E141">
        <v>41.87246850299897</v>
      </c>
      <c r="F141">
        <v>18.758865889343543</v>
      </c>
      <c r="G141">
        <v>21.144524293550539</v>
      </c>
      <c r="H141">
        <v>21.828555987894976</v>
      </c>
      <c r="I141">
        <v>30.855326246061232</v>
      </c>
      <c r="J141">
        <v>33.416650814024358</v>
      </c>
      <c r="K141">
        <v>33.698947435801109</v>
      </c>
    </row>
    <row r="142" spans="1:11">
      <c r="A142">
        <v>661</v>
      </c>
      <c r="B142" s="24">
        <v>43437</v>
      </c>
      <c r="C142">
        <v>20.14</v>
      </c>
      <c r="D142">
        <v>33.251090646831628</v>
      </c>
      <c r="E142">
        <v>41.563863308539538</v>
      </c>
      <c r="F142">
        <v>18.620610762225713</v>
      </c>
      <c r="G142">
        <v>20.247282026782923</v>
      </c>
      <c r="H142">
        <v>21.524558802348391</v>
      </c>
      <c r="I142">
        <v>30.451584388854872</v>
      </c>
      <c r="J142">
        <v>33.126237947486878</v>
      </c>
      <c r="K142">
        <v>33.397951650874973</v>
      </c>
    </row>
    <row r="143" spans="1:11">
      <c r="A143">
        <v>662</v>
      </c>
      <c r="B143" s="24">
        <v>43437</v>
      </c>
      <c r="C143">
        <v>21.08</v>
      </c>
      <c r="D143">
        <v>33.024582676569842</v>
      </c>
      <c r="E143">
        <v>41.280728345712305</v>
      </c>
      <c r="F143">
        <v>18.493766298879112</v>
      </c>
      <c r="G143">
        <v>20.839675441376652</v>
      </c>
      <c r="H143">
        <v>21.328681838210663</v>
      </c>
      <c r="I143">
        <v>30.064694161741599</v>
      </c>
      <c r="J143">
        <v>32.862431329140144</v>
      </c>
      <c r="K143">
        <v>33.107886390479642</v>
      </c>
    </row>
    <row r="144" spans="1:11">
      <c r="A144">
        <v>663</v>
      </c>
      <c r="B144" s="24">
        <v>43438</v>
      </c>
      <c r="C144">
        <v>21.11</v>
      </c>
      <c r="D144">
        <v>32.802685592094704</v>
      </c>
      <c r="E144">
        <v>41.003356990118377</v>
      </c>
      <c r="F144">
        <v>18.369503931573036</v>
      </c>
      <c r="G144">
        <v>21.352470559248648</v>
      </c>
      <c r="H144">
        <v>21.382621083658883</v>
      </c>
      <c r="I144">
        <v>29.714318775725118</v>
      </c>
      <c r="J144">
        <v>32.601759451603805</v>
      </c>
      <c r="K144">
        <v>32.840321084083079</v>
      </c>
    </row>
    <row r="145" spans="1:11">
      <c r="A145">
        <v>664</v>
      </c>
      <c r="B145" s="24">
        <v>43438</v>
      </c>
      <c r="C145">
        <v>20.72</v>
      </c>
      <c r="D145">
        <v>32.579811035599597</v>
      </c>
      <c r="E145">
        <v>40.724763794499495</v>
      </c>
      <c r="F145">
        <v>18.244694179935777</v>
      </c>
      <c r="G145">
        <v>21.129654646486074</v>
      </c>
      <c r="H145">
        <v>21.361786067428753</v>
      </c>
      <c r="I145">
        <v>29.378364406804142</v>
      </c>
      <c r="J145">
        <v>32.32914211659029</v>
      </c>
      <c r="K145">
        <v>32.572669200589061</v>
      </c>
    </row>
    <row r="146" spans="1:11">
      <c r="A146">
        <v>665</v>
      </c>
      <c r="B146" s="24">
        <v>43439</v>
      </c>
      <c r="C146">
        <v>20.57</v>
      </c>
      <c r="D146">
        <v>32.358441455776912</v>
      </c>
      <c r="E146">
        <v>40.448051819721144</v>
      </c>
      <c r="F146">
        <v>18.120727215235071</v>
      </c>
      <c r="G146">
        <v>20.785693152871918</v>
      </c>
      <c r="H146">
        <v>21.254509547493463</v>
      </c>
      <c r="I146">
        <v>29.039409271768807</v>
      </c>
      <c r="J146">
        <v>32.061824325993847</v>
      </c>
      <c r="K146">
        <v>32.30360819461022</v>
      </c>
    </row>
    <row r="147" spans="1:11">
      <c r="A147">
        <v>666</v>
      </c>
      <c r="B147" s="24">
        <v>43439</v>
      </c>
      <c r="C147">
        <v>20.48</v>
      </c>
      <c r="D147">
        <v>32.139333143597895</v>
      </c>
      <c r="E147">
        <v>40.174166429497369</v>
      </c>
      <c r="F147">
        <v>17.998026560414822</v>
      </c>
      <c r="G147">
        <v>20.636583701400387</v>
      </c>
      <c r="H147">
        <v>21.248324284018988</v>
      </c>
      <c r="I147">
        <v>28.702241047969508</v>
      </c>
      <c r="J147">
        <v>31.804490697468271</v>
      </c>
      <c r="K147">
        <v>32.043225821120238</v>
      </c>
    </row>
    <row r="148" spans="1:11">
      <c r="A148">
        <v>667</v>
      </c>
      <c r="B148" s="24">
        <v>43440</v>
      </c>
      <c r="C148">
        <v>19.649999999999999</v>
      </c>
      <c r="D148">
        <v>31.906520726822468</v>
      </c>
      <c r="E148">
        <v>39.883150908528087</v>
      </c>
      <c r="F148">
        <v>17.867651607020584</v>
      </c>
      <c r="G148">
        <v>20.287501447660627</v>
      </c>
      <c r="H148">
        <v>21.206056567579765</v>
      </c>
      <c r="I148">
        <v>28.361954502004895</v>
      </c>
      <c r="J148">
        <v>31.533429143368444</v>
      </c>
      <c r="K148">
        <v>31.778629727766667</v>
      </c>
    </row>
    <row r="149" spans="1:11">
      <c r="A149">
        <v>668</v>
      </c>
      <c r="B149" s="24">
        <v>43440</v>
      </c>
      <c r="C149">
        <v>20.22</v>
      </c>
      <c r="D149">
        <v>31.686848774719731</v>
      </c>
      <c r="E149">
        <v>39.608560968399665</v>
      </c>
      <c r="F149">
        <v>17.744635313843052</v>
      </c>
      <c r="G149">
        <v>20.368442865894586</v>
      </c>
      <c r="H149">
        <v>21.223412888321178</v>
      </c>
      <c r="I149">
        <v>27.993715025408743</v>
      </c>
      <c r="J149">
        <v>31.273453172888729</v>
      </c>
      <c r="K149">
        <v>31.497649080395636</v>
      </c>
    </row>
    <row r="150" spans="1:11">
      <c r="A150">
        <v>669</v>
      </c>
      <c r="B150" s="24">
        <v>43441</v>
      </c>
      <c r="C150">
        <v>19.91</v>
      </c>
      <c r="D150">
        <v>31.464454562584148</v>
      </c>
      <c r="E150">
        <v>39.330568203230186</v>
      </c>
      <c r="F150">
        <v>17.620094555047125</v>
      </c>
      <c r="G150">
        <v>20.603627255341202</v>
      </c>
      <c r="H150">
        <v>21.107214453722953</v>
      </c>
      <c r="I150">
        <v>27.634254738908854</v>
      </c>
      <c r="J150">
        <v>31.020829930784963</v>
      </c>
      <c r="K150">
        <v>31.244906014311194</v>
      </c>
    </row>
    <row r="151" spans="1:11">
      <c r="A151">
        <v>670</v>
      </c>
      <c r="B151" s="24">
        <v>43441</v>
      </c>
      <c r="C151">
        <v>19.7</v>
      </c>
      <c r="D151">
        <v>31.242054541872729</v>
      </c>
      <c r="E151">
        <v>39.052568177340909</v>
      </c>
      <c r="F151">
        <v>17.495550543448729</v>
      </c>
      <c r="G151">
        <v>20.412954182742975</v>
      </c>
      <c r="H151">
        <v>20.939757971993529</v>
      </c>
      <c r="I151">
        <v>27.270848099602297</v>
      </c>
      <c r="J151">
        <v>30.772444744345641</v>
      </c>
      <c r="K151">
        <v>30.994086220080675</v>
      </c>
    </row>
    <row r="152" spans="1:11">
      <c r="A152">
        <v>671</v>
      </c>
      <c r="B152" s="24">
        <v>43442</v>
      </c>
      <c r="C152">
        <v>18.940000000000001</v>
      </c>
      <c r="D152">
        <v>31.010384239474551</v>
      </c>
      <c r="E152">
        <v>38.762980299343191</v>
      </c>
      <c r="F152">
        <v>17.365815174105752</v>
      </c>
      <c r="G152">
        <v>19.946963247411812</v>
      </c>
      <c r="H152">
        <v>20.754919802485873</v>
      </c>
      <c r="I152">
        <v>26.908122410636885</v>
      </c>
      <c r="J152">
        <v>30.513201729442514</v>
      </c>
      <c r="K152">
        <v>30.746178649214684</v>
      </c>
    </row>
    <row r="153" spans="1:11">
      <c r="A153">
        <v>672</v>
      </c>
      <c r="B153" s="24">
        <v>43442</v>
      </c>
      <c r="C153">
        <v>18.98</v>
      </c>
      <c r="D153">
        <v>30.783909627344286</v>
      </c>
      <c r="E153">
        <v>38.479887034180358</v>
      </c>
      <c r="F153">
        <v>17.238989391312803</v>
      </c>
      <c r="G153">
        <v>19.551842407868154</v>
      </c>
      <c r="H153">
        <v>20.527350797704511</v>
      </c>
      <c r="I153">
        <v>26.53797727212217</v>
      </c>
      <c r="J153">
        <v>30.259158724509682</v>
      </c>
      <c r="K153">
        <v>30.486866718736625</v>
      </c>
    </row>
    <row r="154" spans="1:11">
      <c r="A154">
        <v>673</v>
      </c>
      <c r="B154" s="24">
        <v>43443</v>
      </c>
      <c r="C154">
        <v>16.940000000000001</v>
      </c>
      <c r="D154">
        <v>30.524890335317519</v>
      </c>
      <c r="E154">
        <v>38.156112919146899</v>
      </c>
      <c r="F154">
        <v>17.093938587777814</v>
      </c>
      <c r="G154">
        <v>18.468656136118181</v>
      </c>
      <c r="H154">
        <v>20.172234185063797</v>
      </c>
      <c r="I154">
        <v>26.168694145164888</v>
      </c>
      <c r="J154">
        <v>29.966782230039662</v>
      </c>
      <c r="K154">
        <v>30.23381492238968</v>
      </c>
    </row>
    <row r="155" spans="1:11">
      <c r="A155">
        <v>674</v>
      </c>
      <c r="B155" s="24">
        <v>43443</v>
      </c>
      <c r="C155">
        <v>16.62</v>
      </c>
      <c r="D155">
        <v>30.263714799351714</v>
      </c>
      <c r="E155">
        <v>37.829643499189643</v>
      </c>
      <c r="F155">
        <v>16.94768028763696</v>
      </c>
      <c r="G155">
        <v>17.244438159989858</v>
      </c>
      <c r="H155">
        <v>19.923393431582436</v>
      </c>
      <c r="I155">
        <v>25.731292019604691</v>
      </c>
      <c r="J155">
        <v>29.670200389434456</v>
      </c>
      <c r="K155">
        <v>29.937814261074298</v>
      </c>
    </row>
    <row r="156" spans="1:11">
      <c r="A156">
        <v>675</v>
      </c>
      <c r="B156" s="24">
        <v>43444</v>
      </c>
      <c r="C156">
        <v>17.72</v>
      </c>
      <c r="D156">
        <v>30.029587512038127</v>
      </c>
      <c r="E156">
        <v>37.536984390047657</v>
      </c>
      <c r="F156">
        <v>16.816569006741354</v>
      </c>
      <c r="G156">
        <v>17.610234701994422</v>
      </c>
      <c r="H156">
        <v>19.751777858350795</v>
      </c>
      <c r="I156">
        <v>25.290713446781773</v>
      </c>
      <c r="J156">
        <v>29.400529257055958</v>
      </c>
      <c r="K156">
        <v>29.640259281972867</v>
      </c>
    </row>
    <row r="157" spans="1:11">
      <c r="A157">
        <v>676</v>
      </c>
      <c r="B157" s="24">
        <v>43444</v>
      </c>
      <c r="C157">
        <v>16.809999999999999</v>
      </c>
      <c r="D157">
        <v>29.785205684217356</v>
      </c>
      <c r="E157">
        <v>37.231507105271696</v>
      </c>
      <c r="F157">
        <v>16.679715183161722</v>
      </c>
      <c r="G157">
        <v>17.599906763477694</v>
      </c>
      <c r="H157">
        <v>19.44174767511636</v>
      </c>
      <c r="I157">
        <v>24.883293308875722</v>
      </c>
      <c r="J157">
        <v>29.118867106919662</v>
      </c>
      <c r="K157">
        <v>29.374834600229157</v>
      </c>
    </row>
    <row r="158" spans="1:11">
      <c r="A158">
        <v>677</v>
      </c>
      <c r="B158" s="24">
        <v>43445</v>
      </c>
      <c r="C158">
        <v>17.29</v>
      </c>
      <c r="D158">
        <v>29.55640690880394</v>
      </c>
      <c r="E158">
        <v>36.945508636004924</v>
      </c>
      <c r="F158">
        <v>16.551587868930209</v>
      </c>
      <c r="G158">
        <v>17.234416031398446</v>
      </c>
      <c r="H158">
        <v>19.160912591231877</v>
      </c>
      <c r="I158">
        <v>24.455127599962012</v>
      </c>
      <c r="J158">
        <v>28.853847622835691</v>
      </c>
      <c r="K158">
        <v>29.097829484322741</v>
      </c>
    </row>
    <row r="159" spans="1:11">
      <c r="A159">
        <v>678</v>
      </c>
      <c r="B159" s="24">
        <v>43445</v>
      </c>
      <c r="C159">
        <v>17.37</v>
      </c>
      <c r="D159">
        <v>29.332787596259159</v>
      </c>
      <c r="E159">
        <v>36.665984495323947</v>
      </c>
      <c r="F159">
        <v>16.426361053905129</v>
      </c>
      <c r="G159">
        <v>17.434869037006795</v>
      </c>
      <c r="H159">
        <v>18.92439521514768</v>
      </c>
      <c r="I159">
        <v>24.053339289469008</v>
      </c>
      <c r="J159">
        <v>28.588351824550337</v>
      </c>
      <c r="K159">
        <v>28.824465505926383</v>
      </c>
    </row>
    <row r="160" spans="1:11">
      <c r="A160">
        <v>679</v>
      </c>
      <c r="B160" s="24">
        <v>43446</v>
      </c>
      <c r="C160">
        <v>17.79</v>
      </c>
      <c r="D160">
        <v>29.121785528715822</v>
      </c>
      <c r="E160">
        <v>36.402231910894777</v>
      </c>
      <c r="F160">
        <v>16.308199896080861</v>
      </c>
      <c r="G160">
        <v>17.663995267566023</v>
      </c>
      <c r="H160">
        <v>18.732977547825829</v>
      </c>
      <c r="I160">
        <v>23.663206537676285</v>
      </c>
      <c r="J160">
        <v>28.336829089169008</v>
      </c>
      <c r="K160">
        <v>28.560144865373182</v>
      </c>
    </row>
    <row r="161" spans="1:11">
      <c r="A161">
        <v>680</v>
      </c>
      <c r="B161" s="24">
        <v>43446</v>
      </c>
      <c r="C161">
        <v>16.989999999999998</v>
      </c>
      <c r="D161">
        <v>28.900252480218661</v>
      </c>
      <c r="E161">
        <v>36.125315600273325</v>
      </c>
      <c r="F161">
        <v>16.184141388922452</v>
      </c>
      <c r="G161">
        <v>17.427828502220265</v>
      </c>
      <c r="H161">
        <v>18.487118195211625</v>
      </c>
      <c r="I161">
        <v>23.287419629155249</v>
      </c>
      <c r="J161">
        <v>28.074764585939704</v>
      </c>
      <c r="K161">
        <v>28.309782794816787</v>
      </c>
    </row>
    <row r="162" spans="1:11">
      <c r="A162">
        <v>681</v>
      </c>
      <c r="B162" s="24">
        <v>43447</v>
      </c>
      <c r="C162">
        <v>15.64</v>
      </c>
      <c r="D162">
        <v>28.656541823851356</v>
      </c>
      <c r="E162">
        <v>35.820677279814191</v>
      </c>
      <c r="F162">
        <v>16.047663421356759</v>
      </c>
      <c r="G162">
        <v>16.408805545580254</v>
      </c>
      <c r="H162">
        <v>18.18057375248782</v>
      </c>
      <c r="I162">
        <v>22.896795549624905</v>
      </c>
      <c r="J162">
        <v>27.784468781872107</v>
      </c>
      <c r="K162">
        <v>28.039241897737977</v>
      </c>
    </row>
    <row r="163" spans="1:11">
      <c r="A163">
        <v>682</v>
      </c>
      <c r="B163" s="24">
        <v>43447</v>
      </c>
      <c r="C163">
        <v>15.19</v>
      </c>
      <c r="D163">
        <v>28.409615437836646</v>
      </c>
      <c r="E163">
        <v>35.512019297295808</v>
      </c>
      <c r="F163">
        <v>15.909384645188522</v>
      </c>
      <c r="G163">
        <v>15.571126656005031</v>
      </c>
      <c r="H163">
        <v>17.797092474940342</v>
      </c>
      <c r="I163">
        <v>22.484385201160119</v>
      </c>
      <c r="J163">
        <v>27.489734234216812</v>
      </c>
      <c r="K163">
        <v>27.748088703182589</v>
      </c>
    </row>
    <row r="164" spans="1:11">
      <c r="A164">
        <v>683</v>
      </c>
      <c r="B164" s="24">
        <v>43448</v>
      </c>
      <c r="C164">
        <v>15.3</v>
      </c>
      <c r="D164">
        <v>28.169604676940267</v>
      </c>
      <c r="E164">
        <v>35.21200584617533</v>
      </c>
      <c r="F164">
        <v>15.774978619086552</v>
      </c>
      <c r="G164">
        <v>15.410497367013878</v>
      </c>
      <c r="H164">
        <v>17.445861173147275</v>
      </c>
      <c r="I164">
        <v>22.077460636369331</v>
      </c>
      <c r="J164">
        <v>27.202607135597912</v>
      </c>
      <c r="K164">
        <v>27.451943267939544</v>
      </c>
    </row>
    <row r="165" spans="1:11">
      <c r="A165">
        <v>684</v>
      </c>
      <c r="B165" s="24">
        <v>43448</v>
      </c>
      <c r="C165">
        <v>14.92</v>
      </c>
      <c r="D165">
        <v>27.92660444537611</v>
      </c>
      <c r="E165">
        <v>34.908255556720135</v>
      </c>
      <c r="F165">
        <v>15.638898489410623</v>
      </c>
      <c r="G165">
        <v>15.292317440945633</v>
      </c>
      <c r="H165">
        <v>17.078927010075372</v>
      </c>
      <c r="I165">
        <v>21.718703246187488</v>
      </c>
      <c r="J165">
        <v>26.91389550964557</v>
      </c>
      <c r="K165">
        <v>27.164926182399313</v>
      </c>
    </row>
    <row r="166" spans="1:11">
      <c r="A166">
        <v>685</v>
      </c>
      <c r="B166" s="24">
        <v>43449</v>
      </c>
      <c r="C166">
        <v>15.22</v>
      </c>
      <c r="D166">
        <v>27.693561953287759</v>
      </c>
      <c r="E166">
        <v>34.616952441609698</v>
      </c>
      <c r="F166">
        <v>15.508394693841147</v>
      </c>
      <c r="G166">
        <v>15.247608089984572</v>
      </c>
      <c r="H166">
        <v>16.789813775577162</v>
      </c>
      <c r="I166">
        <v>21.377710768211639</v>
      </c>
      <c r="J166">
        <v>26.639368920509007</v>
      </c>
      <c r="K166">
        <v>26.878764337473111</v>
      </c>
    </row>
    <row r="167" spans="1:11">
      <c r="A167">
        <v>686</v>
      </c>
      <c r="B167" s="24">
        <v>43449</v>
      </c>
      <c r="C167">
        <v>15.08</v>
      </c>
      <c r="D167">
        <v>27.460280312256668</v>
      </c>
      <c r="E167">
        <v>34.325350390320835</v>
      </c>
      <c r="F167">
        <v>15.377756974863736</v>
      </c>
      <c r="G167">
        <v>15.35353072872485</v>
      </c>
      <c r="H167">
        <v>16.499794746081164</v>
      </c>
      <c r="I167">
        <v>21.043506757333756</v>
      </c>
      <c r="J167">
        <v>26.365596680410054</v>
      </c>
      <c r="K167">
        <v>26.600365042575735</v>
      </c>
    </row>
    <row r="168" spans="1:11">
      <c r="A168">
        <v>687</v>
      </c>
      <c r="B168" s="24">
        <v>43450</v>
      </c>
      <c r="C168">
        <v>15.29</v>
      </c>
      <c r="D168">
        <v>27.234622018661877</v>
      </c>
      <c r="E168">
        <v>34.043277523327347</v>
      </c>
      <c r="F168">
        <v>15.251388330450652</v>
      </c>
      <c r="G168">
        <v>15.457788895748592</v>
      </c>
      <c r="H168">
        <v>16.368069049299514</v>
      </c>
      <c r="I168">
        <v>20.723679166304457</v>
      </c>
      <c r="J168">
        <v>26.101526753090479</v>
      </c>
      <c r="K168">
        <v>26.325092451832319</v>
      </c>
    </row>
    <row r="169" spans="1:11">
      <c r="A169">
        <v>688</v>
      </c>
      <c r="B169" s="24">
        <v>43450</v>
      </c>
      <c r="C169">
        <v>16</v>
      </c>
      <c r="D169">
        <v>27.026842433503798</v>
      </c>
      <c r="E169">
        <v>33.783553041879749</v>
      </c>
      <c r="F169">
        <v>15.135031762762129</v>
      </c>
      <c r="G169">
        <v>15.932822167889642</v>
      </c>
      <c r="H169">
        <v>16.31414635677449</v>
      </c>
      <c r="I169">
        <v>20.427866558744245</v>
      </c>
      <c r="J169">
        <v>25.856557993620285</v>
      </c>
      <c r="K169">
        <v>26.060391837169099</v>
      </c>
    </row>
    <row r="170" spans="1:11">
      <c r="A170">
        <v>689</v>
      </c>
      <c r="B170" s="24">
        <v>43451</v>
      </c>
      <c r="C170">
        <v>15.25</v>
      </c>
      <c r="D170">
        <v>26.809014398886482</v>
      </c>
      <c r="E170">
        <v>33.511267998608105</v>
      </c>
      <c r="F170">
        <v>15.013048063376431</v>
      </c>
      <c r="G170">
        <v>15.865847902051931</v>
      </c>
      <c r="H170">
        <v>16.132625396720506</v>
      </c>
      <c r="I170">
        <v>20.163079696171987</v>
      </c>
      <c r="J170">
        <v>25.599225348837642</v>
      </c>
      <c r="K170">
        <v>25.814686301068111</v>
      </c>
    </row>
    <row r="171" spans="1:11">
      <c r="A171">
        <v>690</v>
      </c>
      <c r="B171" s="24">
        <v>43451</v>
      </c>
      <c r="C171">
        <v>14.7</v>
      </c>
      <c r="D171">
        <v>26.584560607933394</v>
      </c>
      <c r="E171">
        <v>33.230700759916743</v>
      </c>
      <c r="F171">
        <v>14.887353940442702</v>
      </c>
      <c r="G171">
        <v>15.189978567679399</v>
      </c>
      <c r="H171">
        <v>15.97511268883683</v>
      </c>
      <c r="I171">
        <v>19.882375031182413</v>
      </c>
      <c r="J171">
        <v>25.335812841736391</v>
      </c>
      <c r="K171">
        <v>25.557365753758969</v>
      </c>
    </row>
    <row r="172" spans="1:11">
      <c r="A172">
        <v>691</v>
      </c>
      <c r="B172" s="24">
        <v>43452</v>
      </c>
      <c r="C172">
        <v>15.37</v>
      </c>
      <c r="D172">
        <v>26.3775169963804</v>
      </c>
      <c r="E172">
        <v>32.971896245475499</v>
      </c>
      <c r="F172">
        <v>14.771409517973026</v>
      </c>
      <c r="G172">
        <v>15.22547290625343</v>
      </c>
      <c r="H172">
        <v>15.852118070782796</v>
      </c>
      <c r="I172">
        <v>19.594568489330534</v>
      </c>
      <c r="J172">
        <v>25.092656998672229</v>
      </c>
      <c r="K172">
        <v>25.296086130229504</v>
      </c>
    </row>
    <row r="173" spans="1:11">
      <c r="A173">
        <v>692</v>
      </c>
      <c r="B173" s="24">
        <v>43452</v>
      </c>
      <c r="C173">
        <v>14.9</v>
      </c>
      <c r="D173">
        <v>26.165986318573111</v>
      </c>
      <c r="E173">
        <v>32.707482898216391</v>
      </c>
      <c r="F173">
        <v>14.652952338400944</v>
      </c>
      <c r="G173">
        <v>15.300828582831226</v>
      </c>
      <c r="H173">
        <v>15.688492639407865</v>
      </c>
      <c r="I173">
        <v>19.324008184279325</v>
      </c>
      <c r="J173">
        <v>24.843665929375973</v>
      </c>
      <c r="K173">
        <v>25.051332846711404</v>
      </c>
    </row>
    <row r="174" spans="1:11">
      <c r="A174">
        <v>693</v>
      </c>
      <c r="B174" s="24">
        <v>43453</v>
      </c>
      <c r="C174">
        <v>15.38</v>
      </c>
      <c r="D174">
        <v>25.96710200296442</v>
      </c>
      <c r="E174">
        <v>32.458877503705523</v>
      </c>
      <c r="F174">
        <v>14.541577121660076</v>
      </c>
      <c r="G174">
        <v>15.311237805609107</v>
      </c>
      <c r="H174">
        <v>15.543550653139844</v>
      </c>
      <c r="I174">
        <v>19.097768112194867</v>
      </c>
      <c r="J174">
        <v>24.609433043603708</v>
      </c>
      <c r="K174">
        <v>24.802327684149535</v>
      </c>
    </row>
    <row r="175" spans="1:11">
      <c r="A175">
        <v>694</v>
      </c>
      <c r="B175" s="24">
        <v>43453</v>
      </c>
      <c r="C175">
        <v>16</v>
      </c>
      <c r="D175">
        <v>25.782018208326036</v>
      </c>
      <c r="E175">
        <v>32.227522760407545</v>
      </c>
      <c r="F175">
        <v>14.437930196662581</v>
      </c>
      <c r="G175">
        <v>15.894124653443493</v>
      </c>
      <c r="H175">
        <v>15.507071809962055</v>
      </c>
      <c r="I175">
        <v>18.915273623670657</v>
      </c>
      <c r="J175">
        <v>24.364205412763493</v>
      </c>
      <c r="K175">
        <v>24.536901760206408</v>
      </c>
    </row>
    <row r="176" spans="1:11">
      <c r="A176">
        <v>695</v>
      </c>
      <c r="B176" s="24">
        <v>43454</v>
      </c>
      <c r="C176">
        <v>17.059999999999999</v>
      </c>
      <c r="D176">
        <v>25.619770544650837</v>
      </c>
      <c r="E176">
        <v>32.024713180813549</v>
      </c>
      <c r="F176">
        <v>14.34707150500447</v>
      </c>
      <c r="G176">
        <v>16.791392905218245</v>
      </c>
      <c r="H176">
        <v>15.63407578799282</v>
      </c>
      <c r="I176">
        <v>18.782051737766256</v>
      </c>
      <c r="J176">
        <v>24.137318304501182</v>
      </c>
      <c r="K176">
        <v>24.282078364306816</v>
      </c>
    </row>
    <row r="177" spans="1:11">
      <c r="A177">
        <v>696</v>
      </c>
      <c r="B177" s="24">
        <v>43454</v>
      </c>
      <c r="C177">
        <v>17.28</v>
      </c>
      <c r="D177">
        <v>25.464116201752727</v>
      </c>
      <c r="E177">
        <v>31.83014525219091</v>
      </c>
      <c r="F177">
        <v>14.259905072981528</v>
      </c>
      <c r="G177">
        <v>17.471022096762834</v>
      </c>
      <c r="H177">
        <v>15.809312103485961</v>
      </c>
      <c r="I177">
        <v>18.671804214598478</v>
      </c>
      <c r="J177">
        <v>23.929838985210559</v>
      </c>
      <c r="K177">
        <v>24.064211538990691</v>
      </c>
    </row>
    <row r="178" spans="1:11">
      <c r="A178">
        <v>697</v>
      </c>
      <c r="B178" s="24">
        <v>43455</v>
      </c>
      <c r="C178">
        <v>18.73</v>
      </c>
      <c r="D178">
        <v>25.337765004503641</v>
      </c>
      <c r="E178">
        <v>31.67220625562955</v>
      </c>
      <c r="F178">
        <v>14.18914840252204</v>
      </c>
      <c r="G178">
        <v>18.367214070201882</v>
      </c>
      <c r="H178">
        <v>16.092972473528555</v>
      </c>
      <c r="I178">
        <v>18.559750177672768</v>
      </c>
      <c r="J178">
        <v>23.75988968437208</v>
      </c>
      <c r="K178">
        <v>23.858731565894338</v>
      </c>
    </row>
    <row r="179" spans="1:11">
      <c r="A179">
        <v>698</v>
      </c>
      <c r="B179" s="24">
        <v>43455</v>
      </c>
      <c r="C179">
        <v>19.22</v>
      </c>
      <c r="D179">
        <v>25.221666021122513</v>
      </c>
      <c r="E179">
        <v>31.527082526403142</v>
      </c>
      <c r="F179">
        <v>14.124132971828608</v>
      </c>
      <c r="G179">
        <v>19.46028565357733</v>
      </c>
      <c r="H179">
        <v>16.44754118843273</v>
      </c>
      <c r="I179">
        <v>18.472987352336759</v>
      </c>
      <c r="J179">
        <v>23.611941844000267</v>
      </c>
      <c r="K179">
        <v>23.692826221441333</v>
      </c>
    </row>
    <row r="180" spans="1:11">
      <c r="A180">
        <v>699</v>
      </c>
      <c r="B180" s="24">
        <v>43456</v>
      </c>
      <c r="C180">
        <v>18.39</v>
      </c>
      <c r="D180">
        <v>25.091568154035052</v>
      </c>
      <c r="E180">
        <v>31.364460192543817</v>
      </c>
      <c r="F180">
        <v>14.05127816625963</v>
      </c>
      <c r="G180">
        <v>19.410188605140451</v>
      </c>
      <c r="H180">
        <v>16.715270101021463</v>
      </c>
      <c r="I180">
        <v>18.415086742141405</v>
      </c>
      <c r="J180">
        <v>23.449239296293968</v>
      </c>
      <c r="K180">
        <v>23.543284600119598</v>
      </c>
    </row>
    <row r="181" spans="1:11">
      <c r="A181">
        <v>700</v>
      </c>
      <c r="B181" s="24">
        <v>43456</v>
      </c>
      <c r="C181">
        <v>19.54</v>
      </c>
      <c r="D181">
        <v>24.98529259308847</v>
      </c>
      <c r="E181">
        <v>31.231615741360589</v>
      </c>
      <c r="F181">
        <v>13.991763852129544</v>
      </c>
      <c r="G181">
        <v>19.670016941504269</v>
      </c>
      <c r="H181">
        <v>17.083426465571744</v>
      </c>
      <c r="I181">
        <v>18.355858879009045</v>
      </c>
      <c r="J181">
        <v>23.314832359243852</v>
      </c>
      <c r="K181">
        <v>23.378717154335767</v>
      </c>
    </row>
    <row r="182" spans="1:11">
      <c r="A182">
        <v>701</v>
      </c>
      <c r="B182" s="24">
        <v>43457</v>
      </c>
      <c r="C182">
        <v>19.57</v>
      </c>
      <c r="D182">
        <v>24.880620130227019</v>
      </c>
      <c r="E182">
        <v>31.100775162783773</v>
      </c>
      <c r="F182">
        <v>13.933147272927132</v>
      </c>
      <c r="G182">
        <v>20.406523776531181</v>
      </c>
      <c r="H182">
        <v>17.442525998785388</v>
      </c>
      <c r="I182">
        <v>18.335342452045129</v>
      </c>
      <c r="J182">
        <v>23.182636521748787</v>
      </c>
      <c r="K182">
        <v>23.239394162392379</v>
      </c>
    </row>
    <row r="183" spans="1:11">
      <c r="A183">
        <v>702</v>
      </c>
      <c r="B183" s="24">
        <v>43457</v>
      </c>
      <c r="C183">
        <v>19.350000000000001</v>
      </c>
      <c r="D183">
        <v>24.773137696510009</v>
      </c>
      <c r="E183">
        <v>30.96642212063751</v>
      </c>
      <c r="F183">
        <v>13.872957110045606</v>
      </c>
      <c r="G183">
        <v>20.444301944177091</v>
      </c>
      <c r="H183">
        <v>17.741720477219186</v>
      </c>
      <c r="I183">
        <v>18.315081681830261</v>
      </c>
      <c r="J183">
        <v>23.049214845991177</v>
      </c>
      <c r="K183">
        <v>23.10573433744576</v>
      </c>
    </row>
    <row r="184" spans="1:11">
      <c r="A184">
        <v>703</v>
      </c>
      <c r="B184" s="24">
        <v>43458</v>
      </c>
      <c r="C184">
        <v>18.670000000000002</v>
      </c>
      <c r="D184">
        <v>24.654826399414841</v>
      </c>
      <c r="E184">
        <v>30.818532999268552</v>
      </c>
      <c r="F184">
        <v>13.806702783672312</v>
      </c>
      <c r="G184">
        <v>20.020235494344924</v>
      </c>
      <c r="H184">
        <v>18.028104746511858</v>
      </c>
      <c r="I184">
        <v>18.296282523899134</v>
      </c>
      <c r="J184">
        <v>22.905247596803363</v>
      </c>
      <c r="K184">
        <v>22.974030536799173</v>
      </c>
    </row>
    <row r="185" spans="1:11">
      <c r="A185">
        <v>704</v>
      </c>
      <c r="B185" s="24">
        <v>43458</v>
      </c>
      <c r="C185">
        <v>18.71</v>
      </c>
      <c r="D185">
        <v>24.538940151651978</v>
      </c>
      <c r="E185">
        <v>30.673675189564975</v>
      </c>
      <c r="F185">
        <v>13.741806484925108</v>
      </c>
      <c r="G185">
        <v>19.687233230950348</v>
      </c>
      <c r="H185">
        <v>18.34752139271567</v>
      </c>
      <c r="I185">
        <v>18.298925208515556</v>
      </c>
      <c r="J185">
        <v>22.768866980868278</v>
      </c>
      <c r="K185">
        <v>22.833745653987972</v>
      </c>
    </row>
    <row r="186" spans="1:11">
      <c r="A186">
        <v>705</v>
      </c>
      <c r="B186" s="24">
        <v>43459</v>
      </c>
      <c r="C186">
        <v>19.5</v>
      </c>
      <c r="D186">
        <v>24.440565340784406</v>
      </c>
      <c r="E186">
        <v>30.550706675980507</v>
      </c>
      <c r="F186">
        <v>13.68671659083927</v>
      </c>
      <c r="G186">
        <v>20.079146795771486</v>
      </c>
      <c r="H186">
        <v>18.684081224222972</v>
      </c>
      <c r="I186">
        <v>18.298727321303176</v>
      </c>
      <c r="J186">
        <v>22.647242621861974</v>
      </c>
      <c r="K186">
        <v>22.694040224746082</v>
      </c>
    </row>
    <row r="187" spans="1:11">
      <c r="A187">
        <v>706</v>
      </c>
      <c r="B187" s="24">
        <v>43459</v>
      </c>
      <c r="C187">
        <v>19.62</v>
      </c>
      <c r="D187">
        <v>24.346814412087639</v>
      </c>
      <c r="E187">
        <v>30.433518015109549</v>
      </c>
      <c r="F187">
        <v>13.63421607076908</v>
      </c>
      <c r="G187">
        <v>20.446031552486097</v>
      </c>
      <c r="H187">
        <v>19.045375460326202</v>
      </c>
      <c r="I187">
        <v>18.30912401036861</v>
      </c>
      <c r="J187">
        <v>22.541595209013511</v>
      </c>
      <c r="K187">
        <v>22.585932761425877</v>
      </c>
    </row>
    <row r="188" spans="1:11">
      <c r="A188">
        <v>707</v>
      </c>
      <c r="B188" s="24">
        <v>43460</v>
      </c>
      <c r="C188">
        <v>21.38</v>
      </c>
      <c r="D188">
        <v>24.288182882032</v>
      </c>
      <c r="E188">
        <v>30.360228602540001</v>
      </c>
      <c r="F188">
        <v>13.601382413937921</v>
      </c>
      <c r="G188">
        <v>21.353305232282153</v>
      </c>
      <c r="H188">
        <v>19.516083628707555</v>
      </c>
      <c r="I188">
        <v>18.339075842629462</v>
      </c>
      <c r="J188">
        <v>22.475714646794859</v>
      </c>
      <c r="K188">
        <v>22.480635330648873</v>
      </c>
    </row>
    <row r="189" spans="1:11">
      <c r="A189">
        <v>708</v>
      </c>
      <c r="B189" s="24">
        <v>43460</v>
      </c>
      <c r="C189">
        <v>21.72</v>
      </c>
      <c r="D189">
        <v>24.237298607692761</v>
      </c>
      <c r="E189">
        <v>30.296623259615952</v>
      </c>
      <c r="F189">
        <v>13.572887220307948</v>
      </c>
      <c r="G189">
        <v>22.373876841074495</v>
      </c>
      <c r="H189">
        <v>19.957735923836427</v>
      </c>
      <c r="I189">
        <v>18.423940473836851</v>
      </c>
      <c r="J189">
        <v>22.41797166400665</v>
      </c>
      <c r="K189">
        <v>22.415992708440534</v>
      </c>
    </row>
    <row r="190" spans="1:11">
      <c r="A190">
        <v>709</v>
      </c>
      <c r="B190" s="24">
        <v>43461</v>
      </c>
      <c r="C190">
        <v>18.809999999999999</v>
      </c>
      <c r="D190">
        <v>24.13368130688259</v>
      </c>
      <c r="E190">
        <v>30.167101633603238</v>
      </c>
      <c r="F190">
        <v>13.514861531854251</v>
      </c>
      <c r="G190">
        <v>20.94240198514667</v>
      </c>
      <c r="H190">
        <v>20.077509508402173</v>
      </c>
      <c r="I190">
        <v>18.517059028654288</v>
      </c>
      <c r="J190">
        <v>22.298637499383734</v>
      </c>
      <c r="K190">
        <v>22.360063662796911</v>
      </c>
    </row>
    <row r="191" spans="1:11">
      <c r="A191">
        <v>710</v>
      </c>
      <c r="B191" s="24">
        <v>43461</v>
      </c>
      <c r="C191">
        <v>18.14</v>
      </c>
      <c r="D191">
        <v>24.019584041472548</v>
      </c>
      <c r="E191">
        <v>30.024480051840683</v>
      </c>
      <c r="F191">
        <v>13.450967063224628</v>
      </c>
      <c r="G191">
        <v>19.023355855248706</v>
      </c>
      <c r="H191">
        <v>20.118327273821386</v>
      </c>
      <c r="I191">
        <v>18.50124876262316</v>
      </c>
      <c r="J191">
        <v>22.167149365372513</v>
      </c>
      <c r="K191">
        <v>22.24196489641011</v>
      </c>
    </row>
    <row r="192" spans="1:11">
      <c r="A192">
        <v>711</v>
      </c>
      <c r="B192" s="24">
        <v>43462</v>
      </c>
      <c r="C192">
        <v>18.3</v>
      </c>
      <c r="D192">
        <v>23.910282022516711</v>
      </c>
      <c r="E192">
        <v>29.887852528145888</v>
      </c>
      <c r="F192">
        <v>13.38975793260936</v>
      </c>
      <c r="G192">
        <v>18.736214195760347</v>
      </c>
      <c r="H192">
        <v>20.07998121419185</v>
      </c>
      <c r="I192">
        <v>18.4564648610408</v>
      </c>
      <c r="J192">
        <v>22.040337918529236</v>
      </c>
      <c r="K192">
        <v>22.108664609902018</v>
      </c>
    </row>
    <row r="193" spans="1:11">
      <c r="A193">
        <v>712</v>
      </c>
      <c r="B193" s="24">
        <v>43462</v>
      </c>
      <c r="C193">
        <v>18.100000000000001</v>
      </c>
      <c r="D193">
        <v>23.799649575484448</v>
      </c>
      <c r="E193">
        <v>29.749561969355561</v>
      </c>
      <c r="F193">
        <v>13.327803762271293</v>
      </c>
      <c r="G193">
        <v>18.673875542403469</v>
      </c>
      <c r="H193">
        <v>19.977024769505324</v>
      </c>
      <c r="I193">
        <v>18.42678162124653</v>
      </c>
      <c r="J193">
        <v>21.91348869828337</v>
      </c>
      <c r="K193">
        <v>21.98550559132665</v>
      </c>
    </row>
    <row r="194" spans="1:11">
      <c r="A194">
        <v>713</v>
      </c>
      <c r="B194" s="24">
        <v>43463</v>
      </c>
      <c r="C194">
        <v>18.149999999999999</v>
      </c>
      <c r="D194">
        <v>23.692408950481248</v>
      </c>
      <c r="E194">
        <v>29.615511188101561</v>
      </c>
      <c r="F194">
        <v>13.267749012269499</v>
      </c>
      <c r="G194">
        <v>18.516055233012445</v>
      </c>
      <c r="H194">
        <v>19.923719278515286</v>
      </c>
      <c r="I194">
        <v>18.382259732282801</v>
      </c>
      <c r="J194">
        <v>21.78532282115729</v>
      </c>
      <c r="K194">
        <v>21.855022293198008</v>
      </c>
    </row>
    <row r="195" spans="1:11">
      <c r="A195">
        <v>714</v>
      </c>
      <c r="B195" s="24">
        <v>43463</v>
      </c>
      <c r="C195">
        <v>17.71</v>
      </c>
      <c r="D195">
        <v>23.578992415299581</v>
      </c>
      <c r="E195">
        <v>29.473740519124476</v>
      </c>
      <c r="F195">
        <v>13.204235752567767</v>
      </c>
      <c r="G195">
        <v>18.260308390812369</v>
      </c>
      <c r="H195">
        <v>19.753265703676245</v>
      </c>
      <c r="I195">
        <v>18.3454601464475</v>
      </c>
      <c r="J195">
        <v>21.651333019087058</v>
      </c>
      <c r="K195">
        <v>21.728578044086408</v>
      </c>
    </row>
    <row r="196" spans="1:11">
      <c r="A196">
        <v>715</v>
      </c>
      <c r="B196" s="24">
        <v>43464</v>
      </c>
      <c r="C196">
        <v>16.5</v>
      </c>
      <c r="D196">
        <v>23.446752561558814</v>
      </c>
      <c r="E196">
        <v>29.308440701948516</v>
      </c>
      <c r="F196">
        <v>13.130181434472936</v>
      </c>
      <c r="G196">
        <v>17.32700505132653</v>
      </c>
      <c r="H196">
        <v>19.465464228243285</v>
      </c>
      <c r="I196">
        <v>18.319769450662562</v>
      </c>
      <c r="J196">
        <v>21.494063207782993</v>
      </c>
      <c r="K196">
        <v>21.597154867421924</v>
      </c>
    </row>
    <row r="197" spans="1:11">
      <c r="A197">
        <v>716</v>
      </c>
      <c r="B197" s="24">
        <v>43464</v>
      </c>
      <c r="C197">
        <v>20.62</v>
      </c>
      <c r="D197">
        <v>23.391166953062136</v>
      </c>
      <c r="E197">
        <v>29.238958691327671</v>
      </c>
      <c r="F197">
        <v>13.099053493714797</v>
      </c>
      <c r="G197">
        <v>18.835430674353404</v>
      </c>
      <c r="H197">
        <v>19.534453189864426</v>
      </c>
      <c r="I197">
        <v>18.249887289755616</v>
      </c>
      <c r="J197">
        <v>21.430797856752807</v>
      </c>
      <c r="K197">
        <v>21.440240975883142</v>
      </c>
    </row>
    <row r="198" spans="1:11">
      <c r="A198">
        <v>717</v>
      </c>
      <c r="B198" s="24">
        <v>43465</v>
      </c>
      <c r="C198">
        <v>20.91</v>
      </c>
      <c r="D198">
        <v>23.34203824031702</v>
      </c>
      <c r="E198">
        <v>29.177547800396276</v>
      </c>
      <c r="F198">
        <v>13.071541414577533</v>
      </c>
      <c r="G198">
        <v>21.074628152563481</v>
      </c>
      <c r="H198">
        <v>19.66183974216306</v>
      </c>
      <c r="I198">
        <v>18.297860762993025</v>
      </c>
      <c r="J198">
        <v>21.37561535282644</v>
      </c>
      <c r="K198">
        <v>21.380180668919287</v>
      </c>
    </row>
    <row r="199" spans="1:11">
      <c r="A199">
        <v>718</v>
      </c>
      <c r="B199" s="24">
        <v>43465</v>
      </c>
      <c r="C199">
        <v>19.649999999999999</v>
      </c>
      <c r="D199">
        <v>23.270672758129063</v>
      </c>
      <c r="E199">
        <v>29.088340947661329</v>
      </c>
      <c r="F199">
        <v>13.031576744552277</v>
      </c>
      <c r="G199">
        <v>20.49794814284736</v>
      </c>
      <c r="H199">
        <v>19.678372252770977</v>
      </c>
      <c r="I199">
        <v>18.350018624053465</v>
      </c>
      <c r="J199">
        <v>21.295484376843483</v>
      </c>
      <c r="K199">
        <v>21.326307598057038</v>
      </c>
    </row>
    <row r="200" spans="1:11">
      <c r="A200">
        <v>719</v>
      </c>
      <c r="B200" s="24">
        <v>43466</v>
      </c>
      <c r="C200">
        <v>18.77</v>
      </c>
      <c r="D200">
        <v>23.184516333058269</v>
      </c>
      <c r="E200">
        <v>28.980645416322837</v>
      </c>
      <c r="F200">
        <v>12.983329146512633</v>
      </c>
      <c r="G200">
        <v>19.391252388458767</v>
      </c>
      <c r="H200">
        <v>19.57648447306002</v>
      </c>
      <c r="I200">
        <v>18.36905165026165</v>
      </c>
      <c r="J200">
        <v>21.199131847292669</v>
      </c>
      <c r="K200">
        <v>21.247099699198511</v>
      </c>
    </row>
    <row r="201" spans="1:11">
      <c r="A201">
        <v>720</v>
      </c>
      <c r="B201" s="24">
        <v>43466</v>
      </c>
      <c r="C201">
        <v>19.149999999999999</v>
      </c>
      <c r="D201">
        <v>23.106822122890389</v>
      </c>
      <c r="E201">
        <v>28.883527653612987</v>
      </c>
      <c r="F201">
        <v>12.939820388818619</v>
      </c>
      <c r="G201">
        <v>19.09602278523851</v>
      </c>
      <c r="H201">
        <v>19.500489087767892</v>
      </c>
      <c r="I201">
        <v>18.365224159482707</v>
      </c>
      <c r="J201">
        <v>21.113619693056695</v>
      </c>
      <c r="K201">
        <v>21.153395678088046</v>
      </c>
    </row>
    <row r="202" spans="1:11">
      <c r="A202">
        <v>721</v>
      </c>
      <c r="B202" s="24">
        <v>43467</v>
      </c>
      <c r="C202">
        <v>18.72</v>
      </c>
      <c r="D202">
        <v>23.023351366936982</v>
      </c>
      <c r="E202">
        <v>28.779189208671227</v>
      </c>
      <c r="F202">
        <v>12.893076765484711</v>
      </c>
      <c r="G202">
        <v>18.96881541905514</v>
      </c>
      <c r="H202">
        <v>19.272131456513307</v>
      </c>
      <c r="I202">
        <v>18.373429606494884</v>
      </c>
      <c r="J202">
        <v>21.020683403923147</v>
      </c>
      <c r="K202">
        <v>21.070150411123187</v>
      </c>
    </row>
    <row r="203" spans="1:11">
      <c r="A203">
        <v>722</v>
      </c>
      <c r="B203" s="24">
        <v>43467</v>
      </c>
      <c r="C203">
        <v>17.39</v>
      </c>
      <c r="D203">
        <v>22.917394509322559</v>
      </c>
      <c r="E203">
        <v>28.6467431366532</v>
      </c>
      <c r="F203">
        <v>12.833740925220635</v>
      </c>
      <c r="G203">
        <v>18.02143376004021</v>
      </c>
      <c r="H203">
        <v>18.923165567462217</v>
      </c>
      <c r="I203">
        <v>18.371986452764677</v>
      </c>
      <c r="J203">
        <v>20.902005474252491</v>
      </c>
      <c r="K203">
        <v>20.977425620303737</v>
      </c>
    </row>
    <row r="204" spans="1:11">
      <c r="A204">
        <v>723</v>
      </c>
      <c r="B204" s="24">
        <v>43468</v>
      </c>
      <c r="C204">
        <v>16.98</v>
      </c>
      <c r="D204">
        <v>22.806045887752255</v>
      </c>
      <c r="E204">
        <v>28.507557359690317</v>
      </c>
      <c r="F204">
        <v>12.771385697141264</v>
      </c>
      <c r="G204">
        <v>17.165688797276108</v>
      </c>
      <c r="H204">
        <v>18.74124074028445</v>
      </c>
      <c r="I204">
        <v>18.323566762563253</v>
      </c>
      <c r="J204">
        <v>20.773295159789463</v>
      </c>
      <c r="K204">
        <v>20.854065731275785</v>
      </c>
    </row>
    <row r="205" spans="1:11">
      <c r="A205">
        <v>724</v>
      </c>
      <c r="B205" s="24">
        <v>43468</v>
      </c>
      <c r="C205">
        <v>17.21</v>
      </c>
      <c r="D205">
        <v>22.700938379232916</v>
      </c>
      <c r="E205">
        <v>28.376172974041147</v>
      </c>
      <c r="F205">
        <v>12.712525492370434</v>
      </c>
      <c r="G205">
        <v>17.082039143979795</v>
      </c>
      <c r="H205">
        <v>18.626305110195901</v>
      </c>
      <c r="I205">
        <v>18.268054997376368</v>
      </c>
      <c r="J205">
        <v>20.647236283089555</v>
      </c>
      <c r="K205">
        <v>20.720917190180138</v>
      </c>
    </row>
    <row r="206" spans="1:11">
      <c r="A206">
        <v>725</v>
      </c>
      <c r="B206" s="24">
        <v>43469</v>
      </c>
      <c r="C206">
        <v>17.98</v>
      </c>
      <c r="D206">
        <v>22.611798365706687</v>
      </c>
      <c r="E206">
        <v>28.264747957133359</v>
      </c>
      <c r="F206">
        <v>12.662607084795745</v>
      </c>
      <c r="G206">
        <v>17.551701656768714</v>
      </c>
      <c r="H206">
        <v>18.560645141830136</v>
      </c>
      <c r="I206">
        <v>18.221599110153225</v>
      </c>
      <c r="J206">
        <v>20.539023674221358</v>
      </c>
      <c r="K206">
        <v>20.59495320293631</v>
      </c>
    </row>
    <row r="207" spans="1:11">
      <c r="A207">
        <v>726</v>
      </c>
      <c r="B207" s="24">
        <v>43469</v>
      </c>
      <c r="C207">
        <v>18.329999999999998</v>
      </c>
      <c r="D207">
        <v>22.529617394837853</v>
      </c>
      <c r="E207">
        <v>28.162021743547317</v>
      </c>
      <c r="F207">
        <v>12.6165857411092</v>
      </c>
      <c r="G207">
        <v>18.198095691344193</v>
      </c>
      <c r="H207">
        <v>18.556259398151074</v>
      </c>
      <c r="I207">
        <v>18.201204217512171</v>
      </c>
      <c r="J207">
        <v>20.439505044111243</v>
      </c>
      <c r="K207">
        <v>20.481165950171999</v>
      </c>
    </row>
    <row r="208" spans="1:11">
      <c r="A208">
        <v>727</v>
      </c>
      <c r="B208" s="24">
        <v>43470</v>
      </c>
      <c r="C208">
        <v>18.86</v>
      </c>
      <c r="D208">
        <v>22.457371520813329</v>
      </c>
      <c r="E208">
        <v>28.07171440101666</v>
      </c>
      <c r="F208">
        <v>12.576128051655465</v>
      </c>
      <c r="G208">
        <v>18.905659367185269</v>
      </c>
      <c r="H208">
        <v>18.615606179739437</v>
      </c>
      <c r="I208">
        <v>18.192121328624292</v>
      </c>
      <c r="J208">
        <v>20.355275991268083</v>
      </c>
      <c r="K208">
        <v>20.37713942034161</v>
      </c>
    </row>
    <row r="209" spans="1:11">
      <c r="A209">
        <v>728</v>
      </c>
      <c r="B209" s="24">
        <v>43470</v>
      </c>
      <c r="C209">
        <v>18.920000000000002</v>
      </c>
      <c r="D209">
        <v>22.388309547225823</v>
      </c>
      <c r="E209">
        <v>27.985386934032277</v>
      </c>
      <c r="F209">
        <v>12.537453346446462</v>
      </c>
      <c r="G209">
        <v>19.397350822352369</v>
      </c>
      <c r="H209">
        <v>18.714687610941294</v>
      </c>
      <c r="I209">
        <v>18.229100186446406</v>
      </c>
      <c r="J209">
        <v>20.272256512242812</v>
      </c>
      <c r="K209">
        <v>20.289276003033113</v>
      </c>
    </row>
    <row r="210" spans="1:11">
      <c r="A210">
        <v>729</v>
      </c>
      <c r="B210" s="24">
        <v>43471</v>
      </c>
      <c r="C210">
        <v>18.7</v>
      </c>
      <c r="D210">
        <v>22.316695900905433</v>
      </c>
      <c r="E210">
        <v>27.89586987613179</v>
      </c>
      <c r="F210">
        <v>12.497349704507045</v>
      </c>
      <c r="G210">
        <v>19.384979159263739</v>
      </c>
      <c r="H210">
        <v>18.883444272804596</v>
      </c>
      <c r="I210">
        <v>18.27196390739083</v>
      </c>
      <c r="J210">
        <v>20.182759491824413</v>
      </c>
      <c r="K210">
        <v>20.201395184335485</v>
      </c>
    </row>
    <row r="211" spans="1:11">
      <c r="A211">
        <v>730</v>
      </c>
      <c r="B211" s="24">
        <v>43471</v>
      </c>
      <c r="C211">
        <v>18.39</v>
      </c>
      <c r="D211">
        <v>22.239772233802494</v>
      </c>
      <c r="E211">
        <v>27.799715292253119</v>
      </c>
      <c r="F211">
        <v>12.454272450929398</v>
      </c>
      <c r="G211">
        <v>19.246838505799555</v>
      </c>
      <c r="H211">
        <v>18.767218496064611</v>
      </c>
      <c r="I211">
        <v>18.29428428908129</v>
      </c>
      <c r="J211">
        <v>20.08745299718834</v>
      </c>
      <c r="K211">
        <v>20.106344560208793</v>
      </c>
    </row>
    <row r="212" spans="1:11">
      <c r="A212">
        <v>731</v>
      </c>
      <c r="B212" s="24">
        <v>43472</v>
      </c>
      <c r="C212">
        <v>19.29</v>
      </c>
      <c r="D212">
        <v>22.180597987114229</v>
      </c>
      <c r="E212">
        <v>27.725747483892786</v>
      </c>
      <c r="F212">
        <v>12.42113487278397</v>
      </c>
      <c r="G212">
        <v>19.697981159889142</v>
      </c>
      <c r="H212">
        <v>18.722285594422019</v>
      </c>
      <c r="I212">
        <v>18.323318592172662</v>
      </c>
      <c r="J212">
        <v>20.011608315347161</v>
      </c>
      <c r="K212">
        <v>20.007607337420513</v>
      </c>
    </row>
    <row r="213" spans="1:11">
      <c r="A213">
        <v>732</v>
      </c>
      <c r="B213" s="24">
        <v>43472</v>
      </c>
      <c r="C213">
        <v>18.97</v>
      </c>
      <c r="D213">
        <v>22.116397393861206</v>
      </c>
      <c r="E213">
        <v>27.645496742326507</v>
      </c>
      <c r="F213">
        <v>12.385182540562276</v>
      </c>
      <c r="G213">
        <v>20.07776476178606</v>
      </c>
      <c r="H213">
        <v>18.740677369863722</v>
      </c>
      <c r="I213">
        <v>18.375601002391004</v>
      </c>
      <c r="J213">
        <v>19.929700820831695</v>
      </c>
      <c r="K213">
        <v>19.928788494375567</v>
      </c>
    </row>
    <row r="214" spans="1:11">
      <c r="A214">
        <v>733</v>
      </c>
      <c r="B214" s="24">
        <v>43473</v>
      </c>
      <c r="C214">
        <v>19.02</v>
      </c>
      <c r="D214">
        <v>22.054266943996527</v>
      </c>
      <c r="E214">
        <v>27.567833679995658</v>
      </c>
      <c r="F214">
        <v>12.350389488638056</v>
      </c>
      <c r="G214">
        <v>19.979231665191616</v>
      </c>
      <c r="H214">
        <v>18.818245002038054</v>
      </c>
      <c r="I214">
        <v>18.419814536988643</v>
      </c>
      <c r="J214">
        <v>19.853201405897394</v>
      </c>
      <c r="K214">
        <v>19.850084541307712</v>
      </c>
    </row>
    <row r="215" spans="1:11">
      <c r="A215">
        <v>734</v>
      </c>
      <c r="B215" s="24">
        <v>43473</v>
      </c>
      <c r="C215">
        <v>19.010000000000002</v>
      </c>
      <c r="D215">
        <v>21.993468186797635</v>
      </c>
      <c r="E215">
        <v>27.491835233497042</v>
      </c>
      <c r="F215">
        <v>12.316342184606677</v>
      </c>
      <c r="G215">
        <v>20.034538018342932</v>
      </c>
      <c r="H215">
        <v>18.881947485606531</v>
      </c>
      <c r="I215">
        <v>18.458663130896475</v>
      </c>
      <c r="J215">
        <v>19.778096132615314</v>
      </c>
      <c r="K215">
        <v>19.771578262127051</v>
      </c>
    </row>
    <row r="216" spans="1:11">
      <c r="A216">
        <v>735</v>
      </c>
      <c r="B216" s="24">
        <v>43474</v>
      </c>
      <c r="C216">
        <v>19.73</v>
      </c>
      <c r="D216">
        <v>21.947424739606813</v>
      </c>
      <c r="E216">
        <v>27.434280924508517</v>
      </c>
      <c r="F216">
        <v>12.290557854179816</v>
      </c>
      <c r="G216">
        <v>20.468942582799418</v>
      </c>
      <c r="H216">
        <v>19.0417354643455</v>
      </c>
      <c r="I216">
        <v>18.50773376717693</v>
      </c>
      <c r="J216">
        <v>19.719585763580081</v>
      </c>
      <c r="K216">
        <v>19.695275344682752</v>
      </c>
    </row>
    <row r="217" spans="1:11">
      <c r="A217">
        <v>736</v>
      </c>
      <c r="B217" s="24">
        <v>43474</v>
      </c>
      <c r="C217">
        <v>19.46</v>
      </c>
      <c r="D217">
        <v>21.896516529952656</v>
      </c>
      <c r="E217">
        <v>27.370645662440822</v>
      </c>
      <c r="F217">
        <v>12.262049256773489</v>
      </c>
      <c r="G217">
        <v>20.712850225682931</v>
      </c>
      <c r="H217">
        <v>19.260011464291015</v>
      </c>
      <c r="I217">
        <v>18.591276677014381</v>
      </c>
      <c r="J217">
        <v>19.657726718503543</v>
      </c>
      <c r="K217">
        <v>19.638053437017515</v>
      </c>
    </row>
    <row r="218" spans="1:11">
      <c r="A218">
        <v>737</v>
      </c>
      <c r="B218" s="24">
        <v>43475</v>
      </c>
      <c r="C218">
        <v>19.27</v>
      </c>
      <c r="D218">
        <v>21.843262310762732</v>
      </c>
      <c r="E218">
        <v>27.304077888453413</v>
      </c>
      <c r="F218">
        <v>12.23222689402713</v>
      </c>
      <c r="G218">
        <v>20.478294293387091</v>
      </c>
      <c r="H218">
        <v>19.483389806888528</v>
      </c>
      <c r="I218">
        <v>18.670069653212778</v>
      </c>
      <c r="J218">
        <v>19.594535783979609</v>
      </c>
      <c r="K218">
        <v>19.577559959565452</v>
      </c>
    </row>
    <row r="219" spans="1:11">
      <c r="A219">
        <v>738</v>
      </c>
      <c r="B219" s="24">
        <v>43475</v>
      </c>
      <c r="C219">
        <v>19.36</v>
      </c>
      <c r="D219">
        <v>21.79275741206725</v>
      </c>
      <c r="E219">
        <v>27.240946765084061</v>
      </c>
      <c r="F219">
        <v>12.20394415075766</v>
      </c>
      <c r="G219">
        <v>20.472410343166537</v>
      </c>
      <c r="H219">
        <v>19.703686015256892</v>
      </c>
      <c r="I219">
        <v>18.739168964444325</v>
      </c>
      <c r="J219">
        <v>19.537981611619191</v>
      </c>
      <c r="K219">
        <v>19.516053539089615</v>
      </c>
    </row>
    <row r="220" spans="1:11">
      <c r="A220">
        <v>739</v>
      </c>
      <c r="B220" s="24">
        <v>43476</v>
      </c>
      <c r="C220">
        <v>18.649999999999999</v>
      </c>
      <c r="D220">
        <v>21.729560134143117</v>
      </c>
      <c r="E220">
        <v>27.161950167678896</v>
      </c>
      <c r="F220">
        <v>12.168553675120148</v>
      </c>
      <c r="G220">
        <v>20.126165871657083</v>
      </c>
      <c r="H220">
        <v>19.809188954553651</v>
      </c>
      <c r="I220">
        <v>18.818061099729665</v>
      </c>
      <c r="J220">
        <v>19.476264303585133</v>
      </c>
      <c r="K220">
        <v>19.471341397505356</v>
      </c>
    </row>
    <row r="221" spans="1:11">
      <c r="A221">
        <v>740</v>
      </c>
      <c r="B221" s="24">
        <v>43476</v>
      </c>
      <c r="C221">
        <v>19.149999999999999</v>
      </c>
      <c r="D221">
        <v>21.6776648025462</v>
      </c>
      <c r="E221">
        <v>27.097081003182751</v>
      </c>
      <c r="F221">
        <v>12.139492289425874</v>
      </c>
      <c r="G221">
        <v>19.976399136720946</v>
      </c>
      <c r="H221">
        <v>19.922147483745885</v>
      </c>
      <c r="I221">
        <v>18.867568331653121</v>
      </c>
      <c r="J221">
        <v>19.432288879993813</v>
      </c>
      <c r="K221">
        <v>19.414762497534358</v>
      </c>
    </row>
    <row r="222" spans="1:11">
      <c r="A222">
        <v>741</v>
      </c>
      <c r="B222" s="24">
        <v>43477</v>
      </c>
      <c r="C222">
        <v>19.420000000000002</v>
      </c>
      <c r="D222">
        <v>21.631689413252733</v>
      </c>
      <c r="E222">
        <v>27.039611766565915</v>
      </c>
      <c r="F222">
        <v>12.113746071421531</v>
      </c>
      <c r="G222">
        <v>20.433224896510172</v>
      </c>
      <c r="H222">
        <v>20.009662184937429</v>
      </c>
      <c r="I222">
        <v>18.931143816219837</v>
      </c>
      <c r="J222">
        <v>19.394099967643974</v>
      </c>
      <c r="K222">
        <v>19.367921041699365</v>
      </c>
    </row>
    <row r="223" spans="1:11">
      <c r="A223">
        <v>742</v>
      </c>
      <c r="B223" s="24">
        <v>43477</v>
      </c>
      <c r="C223">
        <v>17.45</v>
      </c>
      <c r="D223">
        <v>21.548745041396451</v>
      </c>
      <c r="E223">
        <v>26.935931301745562</v>
      </c>
      <c r="F223">
        <v>12.067297223182013</v>
      </c>
      <c r="G223">
        <v>19.588784639238973</v>
      </c>
      <c r="H223">
        <v>19.923153501703148</v>
      </c>
      <c r="I223">
        <v>19.000299907663422</v>
      </c>
      <c r="J223">
        <v>19.316063474640696</v>
      </c>
      <c r="K223">
        <v>19.331484216574225</v>
      </c>
    </row>
    <row r="224" spans="1:11">
      <c r="A224">
        <v>743</v>
      </c>
      <c r="B224" s="24">
        <v>43478</v>
      </c>
      <c r="C224">
        <v>17.03</v>
      </c>
      <c r="D224">
        <v>21.459094332020925</v>
      </c>
      <c r="E224">
        <v>26.823867915026156</v>
      </c>
      <c r="F224">
        <v>12.017092825931719</v>
      </c>
      <c r="G224">
        <v>18.370841397338545</v>
      </c>
      <c r="H224">
        <v>19.8151544780929</v>
      </c>
      <c r="I224">
        <v>19.001968695058352</v>
      </c>
      <c r="J224">
        <v>19.232817600006008</v>
      </c>
      <c r="K224">
        <v>19.255354213047355</v>
      </c>
    </row>
    <row r="225" spans="1:11">
      <c r="A225">
        <v>744</v>
      </c>
      <c r="B225" s="24">
        <v>43478</v>
      </c>
      <c r="C225">
        <v>17.239999999999998</v>
      </c>
      <c r="D225">
        <v>21.374625183440937</v>
      </c>
      <c r="E225">
        <v>26.718281479301172</v>
      </c>
      <c r="F225">
        <v>11.969790102726925</v>
      </c>
      <c r="G225">
        <v>18.289176351761007</v>
      </c>
      <c r="H225">
        <v>19.735771545504225</v>
      </c>
      <c r="I225">
        <v>18.999774933235805</v>
      </c>
      <c r="J225">
        <v>19.157212880747753</v>
      </c>
      <c r="K225">
        <v>19.172856665404552</v>
      </c>
    </row>
    <row r="226" spans="1:11">
      <c r="A226">
        <v>745</v>
      </c>
      <c r="B226" s="24">
        <v>43479</v>
      </c>
      <c r="C226">
        <v>17.260000000000002</v>
      </c>
      <c r="D226">
        <v>21.291938617461412</v>
      </c>
      <c r="E226">
        <v>26.614923271826765</v>
      </c>
      <c r="F226">
        <v>11.923485625778392</v>
      </c>
      <c r="G226">
        <v>18.401527367095596</v>
      </c>
      <c r="H226">
        <v>19.595990430595265</v>
      </c>
      <c r="I226">
        <v>19.011602867674039</v>
      </c>
      <c r="J226">
        <v>19.084201702026935</v>
      </c>
      <c r="K226">
        <v>19.098758924844027</v>
      </c>
    </row>
    <row r="227" spans="1:11">
      <c r="A227">
        <v>746</v>
      </c>
      <c r="B227" s="24">
        <v>43479</v>
      </c>
      <c r="C227">
        <v>17.11</v>
      </c>
      <c r="D227">
        <v>21.208590483522652</v>
      </c>
      <c r="E227">
        <v>26.510738104403316</v>
      </c>
      <c r="F227">
        <v>11.876810670772686</v>
      </c>
      <c r="G227">
        <v>18.283599568349509</v>
      </c>
      <c r="H227">
        <v>19.457064380136853</v>
      </c>
      <c r="I227">
        <v>19.01740655009257</v>
      </c>
      <c r="J227">
        <v>19.009818622588387</v>
      </c>
      <c r="K227">
        <v>19.027329643052912</v>
      </c>
    </row>
    <row r="228" spans="1:11">
      <c r="A228">
        <v>747</v>
      </c>
      <c r="B228" s="24">
        <v>43480</v>
      </c>
      <c r="C228">
        <v>17.5</v>
      </c>
      <c r="D228">
        <v>21.134282949306666</v>
      </c>
      <c r="E228">
        <v>26.417853686633332</v>
      </c>
      <c r="F228">
        <v>11.835198451611735</v>
      </c>
      <c r="G228">
        <v>18.363991155735764</v>
      </c>
      <c r="H228">
        <v>19.349716241039161</v>
      </c>
      <c r="I228">
        <v>19.022780533908161</v>
      </c>
      <c r="J228">
        <v>18.944265341952995</v>
      </c>
      <c r="K228">
        <v>18.952562458844383</v>
      </c>
    </row>
    <row r="229" spans="1:11">
      <c r="A229">
        <v>748</v>
      </c>
      <c r="B229" s="24">
        <v>43480</v>
      </c>
      <c r="C229">
        <v>17.079999999999998</v>
      </c>
      <c r="D229">
        <v>21.053862265620001</v>
      </c>
      <c r="E229">
        <v>26.317327832025001</v>
      </c>
      <c r="F229">
        <v>11.790162868747203</v>
      </c>
      <c r="G229">
        <v>18.247970831065206</v>
      </c>
      <c r="H229">
        <v>19.194505890140412</v>
      </c>
      <c r="I229">
        <v>19.03694357725897</v>
      </c>
      <c r="J229">
        <v>18.883831578922258</v>
      </c>
      <c r="K229">
        <v>18.903467474394354</v>
      </c>
    </row>
    <row r="230" spans="1:11">
      <c r="A230">
        <v>749</v>
      </c>
      <c r="B230" s="24">
        <v>43481</v>
      </c>
      <c r="C230">
        <v>16.350000000000001</v>
      </c>
      <c r="D230">
        <v>20.961913359620425</v>
      </c>
      <c r="E230">
        <v>26.202391699525531</v>
      </c>
      <c r="F230">
        <v>11.738671481387438</v>
      </c>
      <c r="G230">
        <v>17.510190649378451</v>
      </c>
      <c r="H230">
        <v>18.925810970303186</v>
      </c>
      <c r="I230">
        <v>19.028848693339345</v>
      </c>
      <c r="J230">
        <v>18.815733735753227</v>
      </c>
      <c r="K230">
        <v>18.852678729191521</v>
      </c>
    </row>
    <row r="231" spans="1:11">
      <c r="A231">
        <v>750</v>
      </c>
      <c r="B231" s="24">
        <v>43481</v>
      </c>
      <c r="C231">
        <v>15.88</v>
      </c>
      <c r="D231">
        <v>20.863534786136071</v>
      </c>
      <c r="E231">
        <v>26.079418482670089</v>
      </c>
      <c r="F231">
        <v>11.683579480236201</v>
      </c>
      <c r="G231">
        <v>16.751790828991123</v>
      </c>
      <c r="H231">
        <v>18.630635885094801</v>
      </c>
      <c r="I231">
        <v>18.987427379886707</v>
      </c>
      <c r="J231">
        <v>18.745375265742567</v>
      </c>
      <c r="K231">
        <v>18.794443473170116</v>
      </c>
    </row>
    <row r="232" spans="1:11">
      <c r="A232">
        <v>751</v>
      </c>
      <c r="B232" s="24">
        <v>43482</v>
      </c>
      <c r="C232">
        <v>16.98</v>
      </c>
      <c r="D232">
        <v>20.788238659072999</v>
      </c>
      <c r="E232">
        <v>25.985298323841249</v>
      </c>
      <c r="F232">
        <v>11.64141364908088</v>
      </c>
      <c r="G232">
        <v>16.948114518209543</v>
      </c>
      <c r="H232">
        <v>18.435690678018588</v>
      </c>
      <c r="I232">
        <v>18.927907030611198</v>
      </c>
      <c r="J232">
        <v>18.697442493734055</v>
      </c>
      <c r="K232">
        <v>18.7238925235255</v>
      </c>
    </row>
    <row r="233" spans="1:11">
      <c r="A233">
        <v>752</v>
      </c>
      <c r="B233" s="24">
        <v>43482</v>
      </c>
      <c r="C233">
        <v>16.96</v>
      </c>
      <c r="D233">
        <v>20.714346831239968</v>
      </c>
      <c r="E233">
        <v>25.89293353904996</v>
      </c>
      <c r="F233">
        <v>11.600034225494383</v>
      </c>
      <c r="G233">
        <v>17.384313794159926</v>
      </c>
      <c r="H233">
        <v>18.224002542682708</v>
      </c>
      <c r="I233">
        <v>18.885310131144532</v>
      </c>
      <c r="J233">
        <v>18.646970150428952</v>
      </c>
      <c r="K233">
        <v>18.675210537297662</v>
      </c>
    </row>
    <row r="234" spans="1:11">
      <c r="A234">
        <v>753</v>
      </c>
      <c r="B234" s="24">
        <v>43483</v>
      </c>
      <c r="C234">
        <v>16.559999999999999</v>
      </c>
      <c r="D234">
        <v>20.634190796492586</v>
      </c>
      <c r="E234">
        <v>25.792738495615733</v>
      </c>
      <c r="F234">
        <v>11.55514684603585</v>
      </c>
      <c r="G234">
        <v>17.171398949816986</v>
      </c>
      <c r="H234">
        <v>18.043061619549448</v>
      </c>
      <c r="I234">
        <v>18.829705403041658</v>
      </c>
      <c r="J234">
        <v>18.584773215912755</v>
      </c>
      <c r="K234">
        <v>18.617805017461322</v>
      </c>
    </row>
    <row r="235" spans="1:11">
      <c r="A235">
        <v>754</v>
      </c>
      <c r="B235" s="24">
        <v>43483</v>
      </c>
      <c r="C235">
        <v>16.989999999999998</v>
      </c>
      <c r="D235">
        <v>20.563502733937881</v>
      </c>
      <c r="E235">
        <v>25.704378417422351</v>
      </c>
      <c r="F235">
        <v>11.515561531005215</v>
      </c>
      <c r="G235">
        <v>17.224115401182583</v>
      </c>
      <c r="H235">
        <v>17.86294645625664</v>
      </c>
      <c r="I235">
        <v>18.776227697575635</v>
      </c>
      <c r="J235">
        <v>18.535064389737606</v>
      </c>
      <c r="K235">
        <v>18.558837034629352</v>
      </c>
    </row>
    <row r="236" spans="1:11">
      <c r="A236">
        <v>755</v>
      </c>
      <c r="B236" s="24">
        <v>43484</v>
      </c>
      <c r="C236">
        <v>17.53</v>
      </c>
      <c r="D236">
        <v>20.504325203466504</v>
      </c>
      <c r="E236">
        <v>25.630406504333131</v>
      </c>
      <c r="F236">
        <v>11.482422113941244</v>
      </c>
      <c r="G236">
        <v>17.677561425916068</v>
      </c>
      <c r="H236">
        <v>17.704757950241255</v>
      </c>
      <c r="I236">
        <v>18.721889731628803</v>
      </c>
      <c r="J236">
        <v>18.503236346610471</v>
      </c>
      <c r="K236">
        <v>18.515284185264164</v>
      </c>
    </row>
    <row r="237" spans="1:11">
      <c r="A237">
        <v>756</v>
      </c>
      <c r="B237" s="24">
        <v>43484</v>
      </c>
      <c r="C237">
        <v>16.77</v>
      </c>
      <c r="D237">
        <v>20.431607636839228</v>
      </c>
      <c r="E237">
        <v>25.539509546049036</v>
      </c>
      <c r="F237">
        <v>11.44170027662997</v>
      </c>
      <c r="G237">
        <v>17.631054914775202</v>
      </c>
      <c r="H237">
        <v>17.622747563565429</v>
      </c>
      <c r="I237">
        <v>18.677624646627205</v>
      </c>
      <c r="J237">
        <v>18.456906671120574</v>
      </c>
      <c r="K237">
        <v>18.480703462544039</v>
      </c>
    </row>
    <row r="238" spans="1:11">
      <c r="A238">
        <v>757</v>
      </c>
      <c r="B238" s="24">
        <v>43485</v>
      </c>
      <c r="C238">
        <v>17.38</v>
      </c>
      <c r="D238">
        <v>20.371234609390193</v>
      </c>
      <c r="E238">
        <v>25.464043261737743</v>
      </c>
      <c r="F238">
        <v>11.407891381258509</v>
      </c>
      <c r="G238">
        <v>17.701238556674781</v>
      </c>
      <c r="H238">
        <v>17.624052870285453</v>
      </c>
      <c r="I238">
        <v>18.616204218852015</v>
      </c>
      <c r="J238">
        <v>18.423656140912801</v>
      </c>
      <c r="K238">
        <v>18.43124979810052</v>
      </c>
    </row>
    <row r="239" spans="1:11">
      <c r="A239">
        <v>758</v>
      </c>
      <c r="B239" s="24">
        <v>43485</v>
      </c>
      <c r="C239">
        <v>17.23</v>
      </c>
      <c r="D239">
        <v>20.308576906275277</v>
      </c>
      <c r="E239">
        <v>25.385721132844097</v>
      </c>
      <c r="F239">
        <v>11.372803067514157</v>
      </c>
      <c r="G239">
        <v>18.047444738395857</v>
      </c>
      <c r="H239">
        <v>17.605046324475886</v>
      </c>
      <c r="I239">
        <v>18.581879820634271</v>
      </c>
      <c r="J239">
        <v>18.389130225047627</v>
      </c>
      <c r="K239">
        <v>18.396554391940331</v>
      </c>
    </row>
    <row r="240" spans="1:11">
      <c r="A240">
        <v>759</v>
      </c>
      <c r="B240" s="24">
        <v>43486</v>
      </c>
      <c r="C240">
        <v>17.47</v>
      </c>
      <c r="D240">
        <v>20.251247912702706</v>
      </c>
      <c r="E240">
        <v>25.314059890878383</v>
      </c>
      <c r="F240">
        <v>11.340698831113516</v>
      </c>
      <c r="G240">
        <v>18.227948387516165</v>
      </c>
      <c r="H240">
        <v>17.616012119547623</v>
      </c>
      <c r="I240">
        <v>18.5442490091406</v>
      </c>
      <c r="J240">
        <v>18.371416300295515</v>
      </c>
      <c r="K240">
        <v>18.370247292490905</v>
      </c>
    </row>
    <row r="241" spans="1:11">
      <c r="A241">
        <v>760</v>
      </c>
      <c r="B241" s="24">
        <v>43486</v>
      </c>
      <c r="C241">
        <v>17.84</v>
      </c>
      <c r="D241">
        <v>20.201417283026291</v>
      </c>
      <c r="E241">
        <v>25.251771603782863</v>
      </c>
      <c r="F241">
        <v>11.312793678494725</v>
      </c>
      <c r="G241">
        <v>18.667184260349504</v>
      </c>
      <c r="H241">
        <v>17.677600529569528</v>
      </c>
      <c r="I241">
        <v>18.508806353924186</v>
      </c>
      <c r="J241">
        <v>18.360882272707084</v>
      </c>
      <c r="K241">
        <v>18.348996496223091</v>
      </c>
    </row>
    <row r="242" spans="1:11">
      <c r="A242">
        <v>761</v>
      </c>
      <c r="B242" s="24">
        <v>43487</v>
      </c>
      <c r="C242">
        <v>17.78</v>
      </c>
      <c r="D242">
        <v>20.151361850494297</v>
      </c>
      <c r="E242">
        <v>25.189202313117871</v>
      </c>
      <c r="F242">
        <v>11.284762636276808</v>
      </c>
      <c r="G242">
        <v>18.874496200677289</v>
      </c>
      <c r="H242">
        <v>17.709642107679986</v>
      </c>
      <c r="I242">
        <v>18.488405993517315</v>
      </c>
      <c r="J242">
        <v>18.346088474484787</v>
      </c>
      <c r="K242">
        <v>18.335449040958849</v>
      </c>
    </row>
    <row r="243" spans="1:11">
      <c r="A243">
        <v>762</v>
      </c>
      <c r="B243" s="24">
        <v>43487</v>
      </c>
      <c r="C243">
        <v>17.059999999999999</v>
      </c>
      <c r="D243">
        <v>20.088767587284469</v>
      </c>
      <c r="E243">
        <v>25.110959484105585</v>
      </c>
      <c r="F243">
        <v>11.249709848879304</v>
      </c>
      <c r="G243">
        <v>18.410507728777773</v>
      </c>
      <c r="H243">
        <v>17.711337483110078</v>
      </c>
      <c r="I243">
        <v>18.449251788316428</v>
      </c>
      <c r="J243">
        <v>18.320375488277396</v>
      </c>
      <c r="K243">
        <v>18.32725198095202</v>
      </c>
    </row>
    <row r="244" spans="1:11">
      <c r="A244">
        <v>763</v>
      </c>
      <c r="B244" s="24">
        <v>43488</v>
      </c>
      <c r="C244">
        <v>16.61</v>
      </c>
      <c r="D244">
        <v>20.018912145310782</v>
      </c>
      <c r="E244">
        <v>25.023640181638477</v>
      </c>
      <c r="F244">
        <v>11.210590801374039</v>
      </c>
      <c r="G244">
        <v>17.738412922756016</v>
      </c>
      <c r="H244">
        <v>17.728062161847074</v>
      </c>
      <c r="I244">
        <v>18.384148985467608</v>
      </c>
      <c r="J244">
        <v>18.285922931571346</v>
      </c>
      <c r="K244">
        <v>18.302682095535236</v>
      </c>
    </row>
    <row r="245" spans="1:11">
      <c r="A245">
        <v>764</v>
      </c>
      <c r="B245" s="24">
        <v>43488</v>
      </c>
      <c r="C245">
        <v>16.809999999999999</v>
      </c>
      <c r="D245">
        <v>19.95383198079255</v>
      </c>
      <c r="E245">
        <v>24.94228997599069</v>
      </c>
      <c r="F245">
        <v>11.17414590924383</v>
      </c>
      <c r="G245">
        <v>17.630132642000973</v>
      </c>
      <c r="H245">
        <v>17.805320745082017</v>
      </c>
      <c r="I245">
        <v>18.337336445198495</v>
      </c>
      <c r="J245">
        <v>18.256764008067801</v>
      </c>
      <c r="K245">
        <v>18.267024577783285</v>
      </c>
    </row>
    <row r="246" spans="1:11">
      <c r="A246">
        <v>765</v>
      </c>
      <c r="B246" s="24">
        <v>43489</v>
      </c>
      <c r="C246">
        <v>17.170000000000002</v>
      </c>
      <c r="D246">
        <v>19.896980257990947</v>
      </c>
      <c r="E246">
        <v>24.871225322488684</v>
      </c>
      <c r="F246">
        <v>11.142308944474932</v>
      </c>
      <c r="G246">
        <v>17.937327262471012</v>
      </c>
      <c r="H246">
        <v>17.846805989606288</v>
      </c>
      <c r="I246">
        <v>18.30831699203145</v>
      </c>
      <c r="J246">
        <v>18.2310985759866</v>
      </c>
      <c r="K246">
        <v>18.233649841838123</v>
      </c>
    </row>
    <row r="247" spans="1:11">
      <c r="A247">
        <v>766</v>
      </c>
      <c r="B247" s="24">
        <v>43489</v>
      </c>
      <c r="C247">
        <v>16.96</v>
      </c>
      <c r="D247">
        <v>19.837411333749827</v>
      </c>
      <c r="E247">
        <v>24.796764167187284</v>
      </c>
      <c r="F247">
        <v>11.108950346899904</v>
      </c>
      <c r="G247">
        <v>17.968999347599084</v>
      </c>
      <c r="H247">
        <v>17.875788027790428</v>
      </c>
      <c r="I247">
        <v>18.288698057363742</v>
      </c>
      <c r="J247">
        <v>18.199466673270624</v>
      </c>
      <c r="K247">
        <v>18.207058824247696</v>
      </c>
    </row>
    <row r="248" spans="1:11">
      <c r="A248">
        <v>767</v>
      </c>
      <c r="B248" s="24">
        <v>43490</v>
      </c>
      <c r="C248">
        <v>17.399999999999999</v>
      </c>
      <c r="D248">
        <v>19.787184426429228</v>
      </c>
      <c r="E248">
        <v>24.733980533036537</v>
      </c>
      <c r="F248">
        <v>11.080823278800368</v>
      </c>
      <c r="G248">
        <v>18.159060950349627</v>
      </c>
      <c r="H248">
        <v>17.970856028157744</v>
      </c>
      <c r="I248">
        <v>18.261496723773416</v>
      </c>
      <c r="J248">
        <v>18.180346028673327</v>
      </c>
      <c r="K248">
        <v>18.173842846861291</v>
      </c>
    </row>
    <row r="249" spans="1:11">
      <c r="A249">
        <v>768</v>
      </c>
      <c r="B249" s="24">
        <v>43490</v>
      </c>
      <c r="C249">
        <v>17.54</v>
      </c>
      <c r="D249">
        <v>19.740504414688157</v>
      </c>
      <c r="E249">
        <v>24.675630518360197</v>
      </c>
      <c r="F249">
        <v>11.05468247222537</v>
      </c>
      <c r="G249">
        <v>18.562257983463944</v>
      </c>
      <c r="H249">
        <v>18.054259800940372</v>
      </c>
      <c r="I249">
        <v>18.253335769548283</v>
      </c>
      <c r="J249">
        <v>18.162744134323368</v>
      </c>
      <c r="K249">
        <v>18.152294282463725</v>
      </c>
    </row>
    <row r="250" spans="1:11">
      <c r="A250">
        <v>769</v>
      </c>
      <c r="B250" s="24">
        <v>43491</v>
      </c>
      <c r="C250">
        <v>17.36</v>
      </c>
      <c r="D250">
        <v>19.691348003560375</v>
      </c>
      <c r="E250">
        <v>24.614185004450469</v>
      </c>
      <c r="F250">
        <v>11.027154881993811</v>
      </c>
      <c r="G250">
        <v>18.539555780471773</v>
      </c>
      <c r="H250">
        <v>18.088397176958228</v>
      </c>
      <c r="I250">
        <v>18.255801746064972</v>
      </c>
      <c r="J250">
        <v>18.143189116395664</v>
      </c>
      <c r="K250">
        <v>18.136792403418291</v>
      </c>
    </row>
    <row r="251" spans="1:11">
      <c r="A251">
        <v>770</v>
      </c>
      <c r="B251" s="24">
        <v>43491</v>
      </c>
      <c r="C251">
        <v>17.38</v>
      </c>
      <c r="D251">
        <v>19.643491291870696</v>
      </c>
      <c r="E251">
        <v>24.554364114838371</v>
      </c>
      <c r="F251">
        <v>11.000355123447591</v>
      </c>
      <c r="G251">
        <v>18.436358965766214</v>
      </c>
      <c r="H251">
        <v>18.15971614249672</v>
      </c>
      <c r="I251">
        <v>18.267128968941385</v>
      </c>
      <c r="J251">
        <v>18.129940335872551</v>
      </c>
      <c r="K251">
        <v>18.123235042271681</v>
      </c>
    </row>
    <row r="252" spans="1:11">
      <c r="A252">
        <v>771</v>
      </c>
      <c r="B252" s="24">
        <v>43492</v>
      </c>
      <c r="C252">
        <v>17.670000000000002</v>
      </c>
      <c r="D252">
        <v>19.602148186032277</v>
      </c>
      <c r="E252">
        <v>24.502685232540347</v>
      </c>
      <c r="F252">
        <v>10.977202984178076</v>
      </c>
      <c r="G252">
        <v>18.569328659746336</v>
      </c>
      <c r="H252">
        <v>18.207087425566097</v>
      </c>
      <c r="I252">
        <v>18.233791394950895</v>
      </c>
      <c r="J252">
        <v>18.122707213396858</v>
      </c>
      <c r="K252">
        <v>18.110287752033102</v>
      </c>
    </row>
    <row r="253" spans="1:11">
      <c r="A253">
        <v>772</v>
      </c>
      <c r="B253" s="24">
        <v>43492</v>
      </c>
      <c r="C253">
        <v>17.260000000000002</v>
      </c>
      <c r="D253">
        <v>19.553665588437198</v>
      </c>
      <c r="E253">
        <v>24.442081985546498</v>
      </c>
      <c r="F253">
        <v>10.950052729524833</v>
      </c>
      <c r="G253">
        <v>18.449072452963357</v>
      </c>
      <c r="H253">
        <v>18.216765445239073</v>
      </c>
      <c r="I253">
        <v>18.208162403372757</v>
      </c>
      <c r="J253">
        <v>18.103858091444483</v>
      </c>
      <c r="K253">
        <v>18.101587767838115</v>
      </c>
    </row>
    <row r="254" spans="1:11">
      <c r="A254">
        <v>773</v>
      </c>
      <c r="B254" s="24">
        <v>43493</v>
      </c>
      <c r="C254">
        <v>17.27</v>
      </c>
      <c r="D254">
        <v>19.506023801864877</v>
      </c>
      <c r="E254">
        <v>24.382529752331095</v>
      </c>
      <c r="F254">
        <v>10.923373329044333</v>
      </c>
      <c r="G254">
        <v>18.205802731010593</v>
      </c>
      <c r="H254">
        <v>18.203015293936986</v>
      </c>
      <c r="I254">
        <v>18.18281327112971</v>
      </c>
      <c r="J254">
        <v>18.085459989039489</v>
      </c>
      <c r="K254">
        <v>18.08270321340747</v>
      </c>
    </row>
    <row r="255" spans="1:11">
      <c r="A255">
        <v>774</v>
      </c>
      <c r="B255" s="24">
        <v>43493</v>
      </c>
      <c r="C255">
        <v>17.309999999999999</v>
      </c>
      <c r="D255">
        <v>19.460326198968886</v>
      </c>
      <c r="E255">
        <v>24.325407748711108</v>
      </c>
      <c r="F255">
        <v>10.897782671422577</v>
      </c>
      <c r="G255">
        <v>18.180864360408631</v>
      </c>
      <c r="H255">
        <v>18.156347421209055</v>
      </c>
      <c r="I255">
        <v>18.169552541434335</v>
      </c>
      <c r="J255">
        <v>18.069494025712984</v>
      </c>
      <c r="K255">
        <v>18.067581512168402</v>
      </c>
    </row>
    <row r="256" spans="1:11">
      <c r="A256">
        <v>775</v>
      </c>
      <c r="B256" s="24">
        <v>43494</v>
      </c>
      <c r="C256">
        <v>17.41</v>
      </c>
      <c r="D256">
        <v>19.417331784553603</v>
      </c>
      <c r="E256">
        <v>24.271664730692002</v>
      </c>
      <c r="F256">
        <v>10.873705799350018</v>
      </c>
      <c r="G256">
        <v>18.27075768219111</v>
      </c>
      <c r="H256">
        <v>18.131388229037132</v>
      </c>
      <c r="I256">
        <v>18.149460582342783</v>
      </c>
      <c r="J256">
        <v>18.05683004540839</v>
      </c>
      <c r="K256">
        <v>18.049645133208731</v>
      </c>
    </row>
    <row r="257" spans="1:11">
      <c r="A257">
        <v>776</v>
      </c>
      <c r="B257" s="24">
        <v>43494</v>
      </c>
      <c r="C257">
        <v>17.260000000000002</v>
      </c>
      <c r="D257">
        <v>19.372362553048667</v>
      </c>
      <c r="E257">
        <v>24.215453191310836</v>
      </c>
      <c r="F257">
        <v>10.848523029707255</v>
      </c>
      <c r="G257">
        <v>18.269817494432068</v>
      </c>
      <c r="H257">
        <v>18.141679348492598</v>
      </c>
      <c r="I257">
        <v>18.143888279603516</v>
      </c>
      <c r="J257">
        <v>18.041286282597319</v>
      </c>
      <c r="K257">
        <v>18.038749775095813</v>
      </c>
    </row>
    <row r="258" spans="1:11">
      <c r="A258">
        <v>777</v>
      </c>
      <c r="B258" s="24">
        <v>43495</v>
      </c>
      <c r="C258">
        <v>16.97</v>
      </c>
      <c r="D258">
        <v>19.322680406642252</v>
      </c>
      <c r="E258">
        <v>24.153350508302815</v>
      </c>
      <c r="F258">
        <v>10.820701027719663</v>
      </c>
      <c r="G258">
        <v>17.998202113223869</v>
      </c>
      <c r="H258">
        <v>18.157730514081194</v>
      </c>
      <c r="I258">
        <v>18.145880283759691</v>
      </c>
      <c r="J258">
        <v>18.021237392381597</v>
      </c>
      <c r="K258">
        <v>18.024838390452164</v>
      </c>
    </row>
    <row r="259" spans="1:11">
      <c r="A259">
        <v>778</v>
      </c>
      <c r="B259" s="24">
        <v>43495</v>
      </c>
      <c r="C259">
        <v>16.3</v>
      </c>
      <c r="D259">
        <v>19.261434696836041</v>
      </c>
      <c r="E259">
        <v>24.076793371045049</v>
      </c>
      <c r="F259">
        <v>10.786403430228184</v>
      </c>
      <c r="G259">
        <v>17.46493729824763</v>
      </c>
      <c r="H259">
        <v>18.096805893076784</v>
      </c>
      <c r="I259">
        <v>18.144111747453323</v>
      </c>
      <c r="J259">
        <v>17.984899736098296</v>
      </c>
      <c r="K259">
        <v>18.003785297169216</v>
      </c>
    </row>
    <row r="260" spans="1:11">
      <c r="A260">
        <v>779</v>
      </c>
      <c r="B260" s="24">
        <v>43496</v>
      </c>
      <c r="C260">
        <v>16.48</v>
      </c>
      <c r="D260">
        <v>19.204455449786614</v>
      </c>
      <c r="E260">
        <v>24.00556931223327</v>
      </c>
      <c r="F260">
        <v>10.754495051880506</v>
      </c>
      <c r="G260">
        <v>17.23738891771627</v>
      </c>
      <c r="H260">
        <v>18.037666190572033</v>
      </c>
      <c r="I260">
        <v>18.116551553051753</v>
      </c>
      <c r="J260">
        <v>17.953964682546648</v>
      </c>
      <c r="K260">
        <v>17.965984617551683</v>
      </c>
    </row>
    <row r="261" spans="1:11">
      <c r="A261">
        <v>780</v>
      </c>
      <c r="B261" s="24">
        <v>43496</v>
      </c>
      <c r="C261">
        <v>15.86</v>
      </c>
      <c r="D261">
        <v>19.137023574051778</v>
      </c>
      <c r="E261">
        <v>23.921279467564723</v>
      </c>
      <c r="F261">
        <v>10.716733201468996</v>
      </c>
      <c r="G261">
        <v>17.034466407302986</v>
      </c>
      <c r="H261">
        <v>17.941642349232758</v>
      </c>
      <c r="I261">
        <v>18.091296489786082</v>
      </c>
      <c r="J261">
        <v>17.910360964133979</v>
      </c>
      <c r="K261">
        <v>17.936112874643008</v>
      </c>
    </row>
    <row r="262" spans="1:11">
      <c r="A262">
        <v>781</v>
      </c>
      <c r="B262" s="24">
        <v>43497</v>
      </c>
      <c r="C262">
        <v>16.059999999999999</v>
      </c>
      <c r="D262">
        <v>19.074895206912654</v>
      </c>
      <c r="E262">
        <v>23.843619008640818</v>
      </c>
      <c r="F262">
        <v>10.681941315871088</v>
      </c>
      <c r="G262">
        <v>16.763789006665696</v>
      </c>
      <c r="H262">
        <v>17.820134905922167</v>
      </c>
      <c r="I262">
        <v>18.042393056666537</v>
      </c>
      <c r="J262">
        <v>17.874066514282568</v>
      </c>
      <c r="K262">
        <v>17.896100032170089</v>
      </c>
    </row>
    <row r="263" spans="1:11">
      <c r="A263">
        <v>782</v>
      </c>
      <c r="B263" s="24">
        <v>43497</v>
      </c>
      <c r="C263">
        <v>16.28</v>
      </c>
      <c r="D263">
        <v>19.018234722962571</v>
      </c>
      <c r="E263">
        <v>23.772793403703215</v>
      </c>
      <c r="F263">
        <v>10.650211444859041</v>
      </c>
      <c r="G263">
        <v>16.912570380138948</v>
      </c>
      <c r="H263">
        <v>17.70421871422462</v>
      </c>
      <c r="I263">
        <v>17.991150090339094</v>
      </c>
      <c r="J263">
        <v>17.843188372547239</v>
      </c>
      <c r="K263">
        <v>17.861214160938218</v>
      </c>
    </row>
    <row r="264" spans="1:11">
      <c r="A264">
        <v>783</v>
      </c>
      <c r="B264" s="24">
        <v>43498</v>
      </c>
      <c r="C264">
        <v>16.62</v>
      </c>
      <c r="D264">
        <v>18.969320337217596</v>
      </c>
      <c r="E264">
        <v>23.711650421521995</v>
      </c>
      <c r="F264">
        <v>10.622819388841855</v>
      </c>
      <c r="G264">
        <v>17.131924117843926</v>
      </c>
      <c r="H264">
        <v>17.626701141506825</v>
      </c>
      <c r="I264">
        <v>17.945446728695714</v>
      </c>
      <c r="J264">
        <v>17.825928218731345</v>
      </c>
      <c r="K264">
        <v>17.837659477416736</v>
      </c>
    </row>
    <row r="265" spans="1:11">
      <c r="A265">
        <v>784</v>
      </c>
      <c r="B265" s="24">
        <v>43498</v>
      </c>
      <c r="C265">
        <v>16.12</v>
      </c>
      <c r="D265">
        <v>18.911838614826909</v>
      </c>
      <c r="E265">
        <v>23.639798268533635</v>
      </c>
      <c r="F265">
        <v>10.59062962430307</v>
      </c>
      <c r="G265">
        <v>17.00512890617091</v>
      </c>
      <c r="H265">
        <v>17.508140449377915</v>
      </c>
      <c r="I265">
        <v>17.910510868466101</v>
      </c>
      <c r="J265">
        <v>17.799085190100875</v>
      </c>
      <c r="K265">
        <v>17.821410922490294</v>
      </c>
    </row>
    <row r="266" spans="1:11">
      <c r="A266">
        <v>785</v>
      </c>
      <c r="B266" s="24">
        <v>43499</v>
      </c>
      <c r="C266">
        <v>15.97</v>
      </c>
      <c r="D266">
        <v>18.852509341424316</v>
      </c>
      <c r="E266">
        <v>23.565636676780393</v>
      </c>
      <c r="F266">
        <v>10.557405231197619</v>
      </c>
      <c r="G266">
        <v>16.667630905813521</v>
      </c>
      <c r="H266">
        <v>17.362955491716129</v>
      </c>
      <c r="I266">
        <v>17.862209913534738</v>
      </c>
      <c r="J266">
        <v>17.766752163033743</v>
      </c>
      <c r="K266">
        <v>17.791657105544118</v>
      </c>
    </row>
    <row r="267" spans="1:11">
      <c r="A267">
        <v>786</v>
      </c>
      <c r="B267" s="24">
        <v>43499</v>
      </c>
      <c r="C267">
        <v>15.95</v>
      </c>
      <c r="D267">
        <v>18.793700652341784</v>
      </c>
      <c r="E267">
        <v>23.492125815427229</v>
      </c>
      <c r="F267">
        <v>10.5244723653114</v>
      </c>
      <c r="G267">
        <v>16.578532310596152</v>
      </c>
      <c r="H267">
        <v>17.248710625274775</v>
      </c>
      <c r="I267">
        <v>17.800098051695681</v>
      </c>
      <c r="J267">
        <v>17.737437013610894</v>
      </c>
      <c r="K267">
        <v>17.762270171737221</v>
      </c>
    </row>
    <row r="268" spans="1:11">
      <c r="A268">
        <v>787</v>
      </c>
      <c r="B268" s="24">
        <v>43500</v>
      </c>
      <c r="C268">
        <v>16.079999999999998</v>
      </c>
      <c r="D268">
        <v>18.738068588072124</v>
      </c>
      <c r="E268">
        <v>23.422585735090156</v>
      </c>
      <c r="F268">
        <v>10.493318409320391</v>
      </c>
      <c r="G268">
        <v>16.620289916033094</v>
      </c>
      <c r="H268">
        <v>17.145123387252344</v>
      </c>
      <c r="I268">
        <v>17.741272847542675</v>
      </c>
      <c r="J268">
        <v>17.71069774504678</v>
      </c>
      <c r="K268">
        <v>17.732671976649659</v>
      </c>
    </row>
    <row r="269" spans="1:11">
      <c r="A269">
        <v>788</v>
      </c>
      <c r="B269" s="24">
        <v>43500</v>
      </c>
      <c r="C269">
        <v>16.03</v>
      </c>
      <c r="D269">
        <v>18.68277501426844</v>
      </c>
      <c r="E269">
        <v>23.353468767835551</v>
      </c>
      <c r="F269">
        <v>10.462354007990328</v>
      </c>
      <c r="G269">
        <v>16.601980393314197</v>
      </c>
      <c r="H269">
        <v>17.036767950121348</v>
      </c>
      <c r="I269">
        <v>17.688166449892925</v>
      </c>
      <c r="J269">
        <v>17.68303568289754</v>
      </c>
      <c r="K269">
        <v>17.707478179848856</v>
      </c>
    </row>
    <row r="270" spans="1:11">
      <c r="A270">
        <v>789</v>
      </c>
      <c r="B270" s="24">
        <v>43501</v>
      </c>
      <c r="C270">
        <v>15.94</v>
      </c>
      <c r="D270">
        <v>18.627289930170914</v>
      </c>
      <c r="E270">
        <v>23.284112412713643</v>
      </c>
      <c r="F270">
        <v>10.431282360895713</v>
      </c>
      <c r="G270">
        <v>16.411179000020617</v>
      </c>
      <c r="H270">
        <v>16.898791827669978</v>
      </c>
      <c r="I270">
        <v>17.63391002627592</v>
      </c>
      <c r="J270">
        <v>17.652905691220695</v>
      </c>
      <c r="K270">
        <v>17.681807831527692</v>
      </c>
    </row>
    <row r="271" spans="1:11">
      <c r="A271">
        <v>790</v>
      </c>
      <c r="B271" s="24">
        <v>43501</v>
      </c>
      <c r="C271">
        <v>16.010000000000002</v>
      </c>
      <c r="D271">
        <v>18.574743573849087</v>
      </c>
      <c r="E271">
        <v>23.21842946731136</v>
      </c>
      <c r="F271">
        <v>10.40185640135549</v>
      </c>
      <c r="G271">
        <v>16.261819429178399</v>
      </c>
      <c r="H271">
        <v>16.774461700937962</v>
      </c>
      <c r="I271">
        <v>17.568200686250695</v>
      </c>
      <c r="J271">
        <v>17.626861406378609</v>
      </c>
      <c r="K271">
        <v>17.656549718642101</v>
      </c>
    </row>
    <row r="272" spans="1:11">
      <c r="A272">
        <v>791</v>
      </c>
      <c r="B272" s="24">
        <v>43502</v>
      </c>
      <c r="C272">
        <v>15.95</v>
      </c>
      <c r="D272">
        <v>18.522050864030643</v>
      </c>
      <c r="E272">
        <v>23.152563580038304</v>
      </c>
      <c r="F272">
        <v>10.372348483857161</v>
      </c>
      <c r="G272">
        <v>16.206960319596181</v>
      </c>
      <c r="H272">
        <v>16.666657076166235</v>
      </c>
      <c r="I272">
        <v>17.504314370354546</v>
      </c>
      <c r="J272">
        <v>17.603312241176518</v>
      </c>
      <c r="K272">
        <v>17.633490650885285</v>
      </c>
    </row>
    <row r="273" spans="1:11">
      <c r="A273">
        <v>792</v>
      </c>
      <c r="B273" s="24">
        <v>43502</v>
      </c>
      <c r="C273">
        <v>16.02</v>
      </c>
      <c r="D273">
        <v>18.47190665989277</v>
      </c>
      <c r="E273">
        <v>23.089883324865962</v>
      </c>
      <c r="F273">
        <v>10.344267729539952</v>
      </c>
      <c r="G273">
        <v>16.184143851544906</v>
      </c>
      <c r="H273">
        <v>16.607946280737263</v>
      </c>
      <c r="I273">
        <v>17.443469731281464</v>
      </c>
      <c r="J273">
        <v>17.582825964803849</v>
      </c>
      <c r="K273">
        <v>17.612584956636876</v>
      </c>
    </row>
    <row r="274" spans="1:11">
      <c r="A274">
        <v>793</v>
      </c>
      <c r="B274" s="24">
        <v>43503</v>
      </c>
      <c r="C274">
        <v>15.82</v>
      </c>
      <c r="D274">
        <v>18.418273249391198</v>
      </c>
      <c r="E274">
        <v>23.022841561739</v>
      </c>
      <c r="F274">
        <v>10.314233019659072</v>
      </c>
      <c r="G274">
        <v>16.174677228329294</v>
      </c>
      <c r="H274">
        <v>16.526856634285576</v>
      </c>
      <c r="I274">
        <v>17.377848198875562</v>
      </c>
      <c r="J274">
        <v>17.55826442150018</v>
      </c>
      <c r="K274">
        <v>17.587810124606051</v>
      </c>
    </row>
    <row r="275" spans="1:11">
      <c r="A275">
        <v>794</v>
      </c>
      <c r="B275" s="24">
        <v>43503</v>
      </c>
      <c r="C275">
        <v>16.14</v>
      </c>
      <c r="D275">
        <v>18.370700063748142</v>
      </c>
      <c r="E275">
        <v>22.963375079685179</v>
      </c>
      <c r="F275">
        <v>10.28759203569896</v>
      </c>
      <c r="G275">
        <v>16.347985850692787</v>
      </c>
      <c r="H275">
        <v>16.517464961207864</v>
      </c>
      <c r="I275">
        <v>17.321237428999442</v>
      </c>
      <c r="J275">
        <v>17.541997791287621</v>
      </c>
      <c r="K275">
        <v>17.563577138011414</v>
      </c>
    </row>
    <row r="276" spans="1:11">
      <c r="A276">
        <v>795</v>
      </c>
      <c r="B276" s="24">
        <v>43504</v>
      </c>
      <c r="C276">
        <v>16.12</v>
      </c>
      <c r="D276">
        <v>18.323649924743009</v>
      </c>
      <c r="E276">
        <v>22.904562405928761</v>
      </c>
      <c r="F276">
        <v>10.261243957856086</v>
      </c>
      <c r="G276">
        <v>16.555345757431851</v>
      </c>
      <c r="H276">
        <v>16.502642804023512</v>
      </c>
      <c r="I276">
        <v>17.268499916605851</v>
      </c>
      <c r="J276">
        <v>17.524957156883954</v>
      </c>
      <c r="K276">
        <v>17.544883028376457</v>
      </c>
    </row>
    <row r="277" spans="1:11">
      <c r="A277">
        <v>796</v>
      </c>
      <c r="B277" s="24">
        <v>43504</v>
      </c>
      <c r="C277">
        <v>15.89</v>
      </c>
      <c r="D277">
        <v>18.273837253207095</v>
      </c>
      <c r="E277">
        <v>22.842296566508868</v>
      </c>
      <c r="F277">
        <v>10.233348861795974</v>
      </c>
      <c r="G277">
        <v>16.448269009445756</v>
      </c>
      <c r="H277">
        <v>16.456832353610235</v>
      </c>
      <c r="I277">
        <v>17.215213707150117</v>
      </c>
      <c r="J277">
        <v>17.503428352390092</v>
      </c>
      <c r="K277">
        <v>17.528691545044463</v>
      </c>
    </row>
    <row r="278" spans="1:11">
      <c r="A278">
        <v>797</v>
      </c>
      <c r="B278" s="24">
        <v>43505</v>
      </c>
      <c r="C278">
        <v>15.32</v>
      </c>
      <c r="D278">
        <v>18.214455542842984</v>
      </c>
      <c r="E278">
        <v>22.76806942855373</v>
      </c>
      <c r="F278">
        <v>10.200095103992073</v>
      </c>
      <c r="G278">
        <v>16.020798448216542</v>
      </c>
      <c r="H278">
        <v>16.347770688512792</v>
      </c>
      <c r="I278">
        <v>17.176032186760107</v>
      </c>
      <c r="J278">
        <v>17.469392476701582</v>
      </c>
      <c r="K278">
        <v>17.506257961125687</v>
      </c>
    </row>
    <row r="279" spans="1:11">
      <c r="A279">
        <v>798</v>
      </c>
      <c r="B279" s="24">
        <v>43505</v>
      </c>
      <c r="C279">
        <v>15.41</v>
      </c>
      <c r="D279">
        <v>18.157726653344021</v>
      </c>
      <c r="E279">
        <v>22.697158316680024</v>
      </c>
      <c r="F279">
        <v>10.168326925872652</v>
      </c>
      <c r="G279">
        <v>15.740205133568059</v>
      </c>
      <c r="H279">
        <v>16.275359704754354</v>
      </c>
      <c r="I279">
        <v>17.12677381773819</v>
      </c>
      <c r="J279">
        <v>17.436055052995432</v>
      </c>
      <c r="K279">
        <v>17.471969770817466</v>
      </c>
    </row>
    <row r="280" spans="1:11">
      <c r="A280">
        <v>799</v>
      </c>
      <c r="B280" s="24">
        <v>43506</v>
      </c>
      <c r="C280">
        <v>15.46</v>
      </c>
      <c r="D280">
        <v>18.103554197464383</v>
      </c>
      <c r="E280">
        <v>22.629442746830478</v>
      </c>
      <c r="F280">
        <v>10.137990350580056</v>
      </c>
      <c r="G280">
        <v>15.793496013311609</v>
      </c>
      <c r="H280">
        <v>16.220302704004222</v>
      </c>
      <c r="I280">
        <v>17.075071322389718</v>
      </c>
      <c r="J280">
        <v>17.406567582148803</v>
      </c>
      <c r="K280">
        <v>17.439828975151837</v>
      </c>
    </row>
    <row r="281" spans="1:11">
      <c r="A281">
        <v>800</v>
      </c>
      <c r="B281" s="24">
        <v>43506</v>
      </c>
      <c r="C281">
        <v>15.58</v>
      </c>
      <c r="D281">
        <v>18.053037988945771</v>
      </c>
      <c r="E281">
        <v>22.566297486182215</v>
      </c>
      <c r="F281">
        <v>10.109701273809632</v>
      </c>
      <c r="G281">
        <v>15.890246470273009</v>
      </c>
      <c r="H281">
        <v>16.175885614341169</v>
      </c>
      <c r="I281">
        <v>17.027660768263683</v>
      </c>
      <c r="J281">
        <v>17.381657931305092</v>
      </c>
      <c r="K281">
        <v>17.412310933931387</v>
      </c>
    </row>
    <row r="282" spans="1:11">
      <c r="A282">
        <v>801</v>
      </c>
      <c r="B282" s="24">
        <v>43507</v>
      </c>
      <c r="C282">
        <v>16.96</v>
      </c>
      <c r="D282">
        <v>18.028968026542959</v>
      </c>
      <c r="E282">
        <v>22.536210033178698</v>
      </c>
      <c r="F282">
        <v>10.096222094864057</v>
      </c>
      <c r="G282">
        <v>16.631462030015527</v>
      </c>
      <c r="H282">
        <v>16.235993480905471</v>
      </c>
      <c r="I282">
        <v>16.986746126903462</v>
      </c>
      <c r="J282">
        <v>17.384881705291736</v>
      </c>
      <c r="K282">
        <v>17.386415740015565</v>
      </c>
    </row>
    <row r="283" spans="1:11">
      <c r="A283">
        <v>802</v>
      </c>
      <c r="B283" s="24">
        <v>43507</v>
      </c>
      <c r="C283">
        <v>16.68</v>
      </c>
      <c r="D283">
        <v>18.000084689219474</v>
      </c>
      <c r="E283">
        <v>22.500105861524343</v>
      </c>
      <c r="F283">
        <v>10.080047425962906</v>
      </c>
      <c r="G283">
        <v>17.179479952293864</v>
      </c>
      <c r="H283">
        <v>16.282395603223378</v>
      </c>
      <c r="I283">
        <v>16.981626555053055</v>
      </c>
      <c r="J283">
        <v>17.383349246907606</v>
      </c>
      <c r="K283">
        <v>17.390398967241495</v>
      </c>
    </row>
    <row r="284" spans="1:11">
      <c r="A284">
        <v>803</v>
      </c>
      <c r="B284" s="24">
        <v>43508</v>
      </c>
      <c r="C284">
        <v>16.71</v>
      </c>
      <c r="D284">
        <v>17.972223224812893</v>
      </c>
      <c r="E284">
        <v>22.465279031016117</v>
      </c>
      <c r="F284">
        <v>10.064445005895221</v>
      </c>
      <c r="G284">
        <v>17.083922865617371</v>
      </c>
      <c r="H284">
        <v>16.347608438847086</v>
      </c>
      <c r="I284">
        <v>16.974500066396974</v>
      </c>
      <c r="J284">
        <v>17.38130620728348</v>
      </c>
      <c r="K284">
        <v>17.386877860739425</v>
      </c>
    </row>
    <row r="285" spans="1:11">
      <c r="A285">
        <v>804</v>
      </c>
      <c r="B285" s="24">
        <v>43508</v>
      </c>
      <c r="C285">
        <v>16.79</v>
      </c>
      <c r="D285">
        <v>17.946104774216579</v>
      </c>
      <c r="E285">
        <v>22.432630967770724</v>
      </c>
      <c r="F285">
        <v>10.049818673561285</v>
      </c>
      <c r="G285">
        <v>17.181264463851392</v>
      </c>
      <c r="H285">
        <v>16.425233197982745</v>
      </c>
      <c r="I285">
        <v>16.977813257516225</v>
      </c>
      <c r="J285">
        <v>17.379246556616732</v>
      </c>
      <c r="K285">
        <v>17.382062497925567</v>
      </c>
    </row>
    <row r="286" spans="1:11">
      <c r="A286">
        <v>805</v>
      </c>
      <c r="B286" s="24">
        <v>43509</v>
      </c>
      <c r="C286">
        <v>16.97</v>
      </c>
      <c r="D286">
        <v>17.923596968215321</v>
      </c>
      <c r="E286">
        <v>22.404496210269151</v>
      </c>
      <c r="F286">
        <v>10.037214302200582</v>
      </c>
      <c r="G286">
        <v>17.33301950574209</v>
      </c>
      <c r="H286">
        <v>16.518789878339227</v>
      </c>
      <c r="I286">
        <v>16.991624427940305</v>
      </c>
      <c r="J286">
        <v>17.378161643316819</v>
      </c>
      <c r="K286">
        <v>17.377224288228291</v>
      </c>
    </row>
    <row r="287" spans="1:11">
      <c r="A287">
        <v>806</v>
      </c>
      <c r="B287" s="24">
        <v>43509</v>
      </c>
      <c r="C287">
        <v>16.98</v>
      </c>
      <c r="D287">
        <v>17.901796679962931</v>
      </c>
      <c r="E287">
        <v>22.377245849953663</v>
      </c>
      <c r="F287">
        <v>10.025006140779242</v>
      </c>
      <c r="G287">
        <v>17.413482980577101</v>
      </c>
      <c r="H287">
        <v>16.610307036135126</v>
      </c>
      <c r="I287">
        <v>16.999975680346537</v>
      </c>
      <c r="J287">
        <v>17.376490119888476</v>
      </c>
      <c r="K287">
        <v>17.375796578676262</v>
      </c>
    </row>
    <row r="288" spans="1:11">
      <c r="A288">
        <v>807</v>
      </c>
      <c r="B288" s="24">
        <v>43510</v>
      </c>
      <c r="C288">
        <v>16.97</v>
      </c>
      <c r="D288">
        <v>17.879768906423859</v>
      </c>
      <c r="E288">
        <v>22.349711133029825</v>
      </c>
      <c r="F288">
        <v>10.012670587597363</v>
      </c>
      <c r="G288">
        <v>17.617696208404602</v>
      </c>
      <c r="H288">
        <v>16.728040419087236</v>
      </c>
      <c r="I288">
        <v>17.001221974835829</v>
      </c>
      <c r="J288">
        <v>17.371695037005242</v>
      </c>
      <c r="K288">
        <v>17.361846576785105</v>
      </c>
    </row>
    <row r="289" spans="1:11">
      <c r="A289">
        <v>808</v>
      </c>
      <c r="B289" s="24">
        <v>43510</v>
      </c>
      <c r="C289">
        <v>16.82</v>
      </c>
      <c r="D289">
        <v>17.854433959774095</v>
      </c>
      <c r="E289">
        <v>22.31804244971762</v>
      </c>
      <c r="F289">
        <v>9.9984830174734949</v>
      </c>
      <c r="G289">
        <v>17.921663763628608</v>
      </c>
      <c r="H289">
        <v>16.831390849307883</v>
      </c>
      <c r="I289">
        <v>17.011331151404324</v>
      </c>
      <c r="J289">
        <v>17.362682287046002</v>
      </c>
      <c r="K289">
        <v>17.34857222264959</v>
      </c>
    </row>
    <row r="290" spans="1:11">
      <c r="A290">
        <v>809</v>
      </c>
      <c r="B290" s="24">
        <v>43511</v>
      </c>
      <c r="C290">
        <v>17</v>
      </c>
      <c r="D290">
        <v>17.832817148266276</v>
      </c>
      <c r="E290">
        <v>22.291021435332844</v>
      </c>
      <c r="F290">
        <v>9.9863776030291156</v>
      </c>
      <c r="G290">
        <v>18.245928183077542</v>
      </c>
      <c r="H290">
        <v>16.962231492267474</v>
      </c>
      <c r="I290">
        <v>17.017955336171479</v>
      </c>
      <c r="J290">
        <v>17.360650811256903</v>
      </c>
      <c r="K290">
        <v>17.336713543137574</v>
      </c>
    </row>
    <row r="291" spans="1:11">
      <c r="A291">
        <v>810</v>
      </c>
      <c r="B291" s="24">
        <v>43511</v>
      </c>
      <c r="C291">
        <v>17.190000000000001</v>
      </c>
      <c r="D291">
        <v>17.815330174933599</v>
      </c>
      <c r="E291">
        <v>22.269162718666998</v>
      </c>
      <c r="F291">
        <v>9.976584897962816</v>
      </c>
      <c r="G291">
        <v>18.675746496402244</v>
      </c>
      <c r="H291">
        <v>17.137626940860621</v>
      </c>
      <c r="I291">
        <v>17.028855048219242</v>
      </c>
      <c r="J291">
        <v>17.360106627687724</v>
      </c>
      <c r="K291">
        <v>17.327553756507143</v>
      </c>
    </row>
    <row r="292" spans="1:11">
      <c r="A292">
        <v>811</v>
      </c>
      <c r="B292" s="24">
        <v>43512</v>
      </c>
      <c r="C292">
        <v>16.89</v>
      </c>
      <c r="D292">
        <v>17.791908595131662</v>
      </c>
      <c r="E292">
        <v>22.239885743914577</v>
      </c>
      <c r="F292">
        <v>9.9634688132737317</v>
      </c>
      <c r="G292">
        <v>18.777565224881922</v>
      </c>
      <c r="H292">
        <v>17.328896394031176</v>
      </c>
      <c r="I292">
        <v>17.05512749089668</v>
      </c>
      <c r="J292">
        <v>17.352566449573779</v>
      </c>
      <c r="K292">
        <v>17.32393881208279</v>
      </c>
    </row>
    <row r="293" spans="1:11">
      <c r="A293">
        <v>812</v>
      </c>
      <c r="B293" s="24">
        <v>43512</v>
      </c>
      <c r="C293">
        <v>16.87</v>
      </c>
      <c r="D293">
        <v>17.768581227796997</v>
      </c>
      <c r="E293">
        <v>22.210726534746247</v>
      </c>
      <c r="F293">
        <v>9.9504054875663197</v>
      </c>
      <c r="G293">
        <v>18.659411121175484</v>
      </c>
      <c r="H293">
        <v>17.513928723247709</v>
      </c>
      <c r="I293">
        <v>17.06844370067223</v>
      </c>
      <c r="J293">
        <v>17.345049564401684</v>
      </c>
      <c r="K293">
        <v>17.317247846928925</v>
      </c>
    </row>
    <row r="294" spans="1:11">
      <c r="A294">
        <v>813</v>
      </c>
      <c r="B294" s="24">
        <v>43513</v>
      </c>
      <c r="C294">
        <v>16.920000000000002</v>
      </c>
      <c r="D294">
        <v>17.746698959868827</v>
      </c>
      <c r="E294">
        <v>22.183373699836032</v>
      </c>
      <c r="F294">
        <v>9.9381514175265444</v>
      </c>
      <c r="G294">
        <v>18.68610851585683</v>
      </c>
      <c r="H294">
        <v>17.698071949979809</v>
      </c>
      <c r="I294">
        <v>17.07981996351425</v>
      </c>
      <c r="J294">
        <v>17.340898703239329</v>
      </c>
      <c r="K294">
        <v>17.310898257444478</v>
      </c>
    </row>
    <row r="295" spans="1:11">
      <c r="A295">
        <v>814</v>
      </c>
      <c r="B295" s="24">
        <v>43513</v>
      </c>
      <c r="C295">
        <v>17.07</v>
      </c>
      <c r="D295">
        <v>17.728455349422088</v>
      </c>
      <c r="E295">
        <v>22.160569186777611</v>
      </c>
      <c r="F295">
        <v>9.9279349956763703</v>
      </c>
      <c r="G295">
        <v>18.746883846602653</v>
      </c>
      <c r="H295">
        <v>17.878285984420696</v>
      </c>
      <c r="I295">
        <v>17.092653149200579</v>
      </c>
      <c r="J295">
        <v>17.339824160768067</v>
      </c>
      <c r="K295">
        <v>17.309368984033178</v>
      </c>
    </row>
    <row r="296" spans="1:11">
      <c r="A296">
        <v>815</v>
      </c>
      <c r="B296" s="24">
        <v>43514</v>
      </c>
      <c r="C296">
        <v>16.86</v>
      </c>
      <c r="D296">
        <v>17.706764761770106</v>
      </c>
      <c r="E296">
        <v>22.133455952212632</v>
      </c>
      <c r="F296">
        <v>9.9157882665912602</v>
      </c>
      <c r="G296">
        <v>18.54501539464545</v>
      </c>
      <c r="H296">
        <v>17.941758388776091</v>
      </c>
      <c r="I296">
        <v>17.104399021492839</v>
      </c>
      <c r="J296">
        <v>17.331602255856247</v>
      </c>
      <c r="K296">
        <v>17.309986352229927</v>
      </c>
    </row>
    <row r="297" spans="1:11">
      <c r="A297">
        <v>816</v>
      </c>
      <c r="B297" s="24">
        <v>43514</v>
      </c>
      <c r="C297">
        <v>17.100000000000001</v>
      </c>
      <c r="D297">
        <v>17.690369238347575</v>
      </c>
      <c r="E297">
        <v>22.112961547934468</v>
      </c>
      <c r="F297">
        <v>9.9066067734746426</v>
      </c>
      <c r="G297">
        <v>18.332514054905715</v>
      </c>
      <c r="H297">
        <v>18.025234875818491</v>
      </c>
      <c r="I297">
        <v>17.109602729713558</v>
      </c>
      <c r="J297">
        <v>17.328294912986205</v>
      </c>
      <c r="K297">
        <v>17.30683825838214</v>
      </c>
    </row>
    <row r="298" spans="1:11">
      <c r="A298">
        <v>817</v>
      </c>
      <c r="B298" s="24">
        <v>43515</v>
      </c>
      <c r="C298">
        <v>17.22</v>
      </c>
      <c r="D298">
        <v>17.676888497890065</v>
      </c>
      <c r="E298">
        <v>22.096110622362581</v>
      </c>
      <c r="F298">
        <v>9.8990575588184377</v>
      </c>
      <c r="G298">
        <v>18.190701899413352</v>
      </c>
      <c r="H298">
        <v>18.088827469591177</v>
      </c>
      <c r="I298">
        <v>17.130742628838483</v>
      </c>
      <c r="J298">
        <v>17.321907022282868</v>
      </c>
      <c r="K298">
        <v>17.306233090515235</v>
      </c>
    </row>
    <row r="299" spans="1:11">
      <c r="A299">
        <v>818</v>
      </c>
      <c r="B299" s="24">
        <v>43515</v>
      </c>
      <c r="C299">
        <v>17.12</v>
      </c>
      <c r="D299">
        <v>17.661914878989133</v>
      </c>
      <c r="E299">
        <v>22.077393598736418</v>
      </c>
      <c r="F299">
        <v>9.8906723322339154</v>
      </c>
      <c r="G299">
        <v>17.842895221043364</v>
      </c>
      <c r="H299">
        <v>18.115703690945931</v>
      </c>
      <c r="I299">
        <v>17.154529082171326</v>
      </c>
      <c r="J299">
        <v>17.31194798054679</v>
      </c>
      <c r="K299">
        <v>17.305043325658193</v>
      </c>
    </row>
    <row r="300" spans="1:11">
      <c r="A300">
        <v>819</v>
      </c>
      <c r="B300" s="24">
        <v>43516</v>
      </c>
      <c r="C300">
        <v>17.2</v>
      </c>
      <c r="D300">
        <v>17.64880464363689</v>
      </c>
      <c r="E300">
        <v>22.061005804546113</v>
      </c>
      <c r="F300">
        <v>9.8833306004366595</v>
      </c>
      <c r="G300">
        <v>17.457772858640254</v>
      </c>
      <c r="H300">
        <v>18.110635661900794</v>
      </c>
      <c r="I300">
        <v>17.170783605336261</v>
      </c>
      <c r="J300">
        <v>17.310905320802647</v>
      </c>
      <c r="K300">
        <v>17.311567379364465</v>
      </c>
    </row>
    <row r="301" spans="1:11">
      <c r="A301">
        <v>820</v>
      </c>
      <c r="B301" s="24">
        <v>43516</v>
      </c>
      <c r="C301">
        <v>18.32</v>
      </c>
      <c r="D301">
        <v>17.655943240680621</v>
      </c>
      <c r="E301">
        <v>22.069929050850774</v>
      </c>
      <c r="F301">
        <v>9.8873282147811494</v>
      </c>
      <c r="G301">
        <v>17.623100429962403</v>
      </c>
      <c r="H301">
        <v>18.167399227856279</v>
      </c>
      <c r="I301">
        <v>17.180589713653788</v>
      </c>
      <c r="J301">
        <v>17.333548477875457</v>
      </c>
      <c r="K301">
        <v>17.32043420522032</v>
      </c>
    </row>
    <row r="302" spans="1:11">
      <c r="A302">
        <v>821</v>
      </c>
      <c r="B302" s="24">
        <v>43517</v>
      </c>
      <c r="C302">
        <v>18.170000000000002</v>
      </c>
      <c r="D302">
        <v>17.660175432509135</v>
      </c>
      <c r="E302">
        <v>22.075219290636419</v>
      </c>
      <c r="F302">
        <v>9.8896982422051156</v>
      </c>
      <c r="G302">
        <v>17.71049198348366</v>
      </c>
      <c r="H302">
        <v>18.162059555953498</v>
      </c>
      <c r="I302">
        <v>17.218074906453101</v>
      </c>
      <c r="J302">
        <v>17.350932009072714</v>
      </c>
      <c r="K302">
        <v>17.34864351669464</v>
      </c>
    </row>
    <row r="303" spans="1:11">
      <c r="A303">
        <v>822</v>
      </c>
      <c r="B303" s="24">
        <v>43517</v>
      </c>
      <c r="C303">
        <v>17.98</v>
      </c>
      <c r="D303">
        <v>17.660886418018844</v>
      </c>
      <c r="E303">
        <v>22.076108022523556</v>
      </c>
      <c r="F303">
        <v>9.8900963940905537</v>
      </c>
      <c r="G303">
        <v>17.140642232555553</v>
      </c>
      <c r="H303">
        <v>18.098400624920238</v>
      </c>
      <c r="I303">
        <v>17.241943517796813</v>
      </c>
      <c r="J303">
        <v>17.36331081265925</v>
      </c>
      <c r="K303">
        <v>17.375202897452208</v>
      </c>
    </row>
    <row r="304" spans="1:11">
      <c r="A304">
        <v>823</v>
      </c>
      <c r="B304" s="24">
        <v>43518</v>
      </c>
      <c r="C304">
        <v>17.84</v>
      </c>
      <c r="D304">
        <v>17.659131316256477</v>
      </c>
      <c r="E304">
        <v>22.073914145320597</v>
      </c>
      <c r="F304">
        <v>9.8891135371036274</v>
      </c>
      <c r="G304">
        <v>16.557183760422966</v>
      </c>
      <c r="H304">
        <v>17.969285846462967</v>
      </c>
      <c r="I304">
        <v>17.251182729161762</v>
      </c>
      <c r="J304">
        <v>17.371417631624659</v>
      </c>
      <c r="K304">
        <v>17.394528753428091</v>
      </c>
    </row>
    <row r="305" spans="1:11">
      <c r="A305">
        <v>824</v>
      </c>
      <c r="B305" s="24">
        <v>43518</v>
      </c>
      <c r="C305">
        <v>17.64</v>
      </c>
      <c r="D305">
        <v>17.651965236973592</v>
      </c>
      <c r="E305">
        <v>22.06495654621699</v>
      </c>
      <c r="F305">
        <v>9.8851005327052128</v>
      </c>
      <c r="G305">
        <v>16.814679137283576</v>
      </c>
      <c r="H305">
        <v>17.875846065164701</v>
      </c>
      <c r="I305">
        <v>17.225056974595763</v>
      </c>
      <c r="J305">
        <v>17.380655469246463</v>
      </c>
      <c r="K305">
        <v>17.381809292677296</v>
      </c>
    </row>
    <row r="306" spans="1:11">
      <c r="A306">
        <v>825</v>
      </c>
      <c r="B306" s="24">
        <v>43519</v>
      </c>
      <c r="C306">
        <v>17.46</v>
      </c>
      <c r="D306">
        <v>17.640979424397333</v>
      </c>
      <c r="E306">
        <v>22.051224280496665</v>
      </c>
      <c r="F306">
        <v>9.8789484776625081</v>
      </c>
      <c r="G306">
        <v>17.46821641073867</v>
      </c>
      <c r="H306">
        <v>17.807829433052884</v>
      </c>
      <c r="I306">
        <v>17.220830450529828</v>
      </c>
      <c r="J306">
        <v>17.391026103425045</v>
      </c>
      <c r="K306">
        <v>17.386446545423638</v>
      </c>
    </row>
    <row r="307" spans="1:11">
      <c r="A307">
        <v>826</v>
      </c>
      <c r="B307" s="24">
        <v>43519</v>
      </c>
      <c r="C307">
        <v>17.440000000000001</v>
      </c>
      <c r="D307">
        <v>17.630522044421674</v>
      </c>
      <c r="E307">
        <v>22.038152555527091</v>
      </c>
      <c r="F307">
        <v>9.8730923448761381</v>
      </c>
      <c r="G307">
        <v>17.876017238764092</v>
      </c>
      <c r="H307">
        <v>17.775716907575852</v>
      </c>
      <c r="I307">
        <v>17.21157557842</v>
      </c>
      <c r="J307">
        <v>17.390798162221873</v>
      </c>
      <c r="K307">
        <v>17.374653494007994</v>
      </c>
    </row>
    <row r="308" spans="1:11">
      <c r="A308">
        <v>827</v>
      </c>
      <c r="B308" s="24">
        <v>43520</v>
      </c>
      <c r="C308">
        <v>16.87</v>
      </c>
      <c r="D308">
        <v>17.60948861321662</v>
      </c>
      <c r="E308">
        <v>22.011860766520776</v>
      </c>
      <c r="F308">
        <v>9.8613136234013083</v>
      </c>
      <c r="G308">
        <v>18.05102461694754</v>
      </c>
      <c r="H308">
        <v>17.714945287615858</v>
      </c>
      <c r="I308">
        <v>17.215555776869884</v>
      </c>
      <c r="J308">
        <v>17.378753545078094</v>
      </c>
      <c r="K308">
        <v>17.366151587837148</v>
      </c>
    </row>
    <row r="309" spans="1:11">
      <c r="A309">
        <v>828</v>
      </c>
      <c r="B309" s="24">
        <v>43520</v>
      </c>
      <c r="C309">
        <v>17.260000000000002</v>
      </c>
      <c r="D309">
        <v>17.596844954977783</v>
      </c>
      <c r="E309">
        <v>21.996056193722229</v>
      </c>
      <c r="F309">
        <v>9.8542331747875593</v>
      </c>
      <c r="G309">
        <v>18.384656697116927</v>
      </c>
      <c r="H309">
        <v>17.713625130855338</v>
      </c>
      <c r="I309">
        <v>17.206445268028855</v>
      </c>
      <c r="J309">
        <v>17.380323349644506</v>
      </c>
      <c r="K309">
        <v>17.349793910423816</v>
      </c>
    </row>
    <row r="310" spans="1:11">
      <c r="A310">
        <v>829</v>
      </c>
      <c r="B310" s="24">
        <v>43521</v>
      </c>
      <c r="C310">
        <v>17.45</v>
      </c>
      <c r="D310">
        <v>17.588200944706578</v>
      </c>
      <c r="E310">
        <v>21.985251180883225</v>
      </c>
      <c r="F310">
        <v>9.8493925290356845</v>
      </c>
      <c r="G310">
        <v>19.031480680729665</v>
      </c>
      <c r="H310">
        <v>17.771185707664163</v>
      </c>
      <c r="I310">
        <v>17.217986134623796</v>
      </c>
      <c r="J310">
        <v>17.389413507706998</v>
      </c>
      <c r="K310">
        <v>17.349322254148831</v>
      </c>
    </row>
    <row r="311" spans="1:11">
      <c r="A311">
        <v>830</v>
      </c>
      <c r="B311" s="24">
        <v>43521</v>
      </c>
      <c r="C311">
        <v>17.45</v>
      </c>
      <c r="D311">
        <v>17.579761251537775</v>
      </c>
      <c r="E311">
        <v>21.974701564422219</v>
      </c>
      <c r="F311">
        <v>9.8446663008611548</v>
      </c>
      <c r="G311">
        <v>19.361110450772873</v>
      </c>
      <c r="H311">
        <v>17.842058508998253</v>
      </c>
      <c r="I311">
        <v>17.23641961594825</v>
      </c>
      <c r="J311">
        <v>17.398235947011951</v>
      </c>
      <c r="K311">
        <v>17.35391382348217</v>
      </c>
    </row>
    <row r="312" spans="1:11">
      <c r="A312">
        <v>831</v>
      </c>
      <c r="B312" s="24">
        <v>43522</v>
      </c>
      <c r="C312">
        <v>18.32</v>
      </c>
      <c r="D312">
        <v>17.589007550521575</v>
      </c>
      <c r="E312">
        <v>21.986259438151968</v>
      </c>
      <c r="F312">
        <v>9.8498442282920831</v>
      </c>
      <c r="G312">
        <v>20.006086070764486</v>
      </c>
      <c r="H312">
        <v>18.014771244077437</v>
      </c>
      <c r="I312">
        <v>17.261323484558208</v>
      </c>
      <c r="J312">
        <v>17.429076897881814</v>
      </c>
      <c r="K312">
        <v>17.362512542282566</v>
      </c>
    </row>
    <row r="313" spans="1:11">
      <c r="A313">
        <v>832</v>
      </c>
      <c r="B313" s="24">
        <v>43522</v>
      </c>
      <c r="C313">
        <v>18.37</v>
      </c>
      <c r="D313">
        <v>17.599254280134303</v>
      </c>
      <c r="E313">
        <v>21.999067850167879</v>
      </c>
      <c r="F313">
        <v>9.8555823968752101</v>
      </c>
      <c r="G313">
        <v>20.61445447759959</v>
      </c>
      <c r="H313">
        <v>18.222674422704294</v>
      </c>
      <c r="I313">
        <v>17.318485297803615</v>
      </c>
      <c r="J313">
        <v>17.464489549602973</v>
      </c>
      <c r="K313">
        <v>17.395434516057986</v>
      </c>
    </row>
    <row r="314" spans="1:11">
      <c r="A314">
        <v>833</v>
      </c>
      <c r="B314" s="24">
        <v>43523</v>
      </c>
      <c r="C314">
        <v>16.350000000000001</v>
      </c>
      <c r="D314">
        <v>17.568304470654461</v>
      </c>
      <c r="E314">
        <v>21.960380588318074</v>
      </c>
      <c r="F314">
        <v>9.8382505035664991</v>
      </c>
      <c r="G314">
        <v>19.588506511425873</v>
      </c>
      <c r="H314">
        <v>18.274221949016521</v>
      </c>
      <c r="I314">
        <v>17.385140245196986</v>
      </c>
      <c r="J314">
        <v>17.453015506018332</v>
      </c>
      <c r="K314">
        <v>17.430091699052561</v>
      </c>
    </row>
    <row r="315" spans="1:11">
      <c r="A315">
        <v>834</v>
      </c>
      <c r="B315" s="24">
        <v>43523</v>
      </c>
      <c r="C315">
        <v>16.28</v>
      </c>
      <c r="D315">
        <v>17.536814315255743</v>
      </c>
      <c r="E315">
        <v>21.921017894069678</v>
      </c>
      <c r="F315">
        <v>9.8206160165432177</v>
      </c>
      <c r="G315">
        <v>18.482248540752639</v>
      </c>
      <c r="H315">
        <v>18.281566609206159</v>
      </c>
      <c r="I315">
        <v>17.384503062842711</v>
      </c>
      <c r="J315">
        <v>17.439702439413299</v>
      </c>
      <c r="K315">
        <v>17.417674748632987</v>
      </c>
    </row>
    <row r="316" spans="1:11">
      <c r="A316">
        <v>835</v>
      </c>
      <c r="B316" s="24">
        <v>43524</v>
      </c>
      <c r="C316">
        <v>16.739999999999998</v>
      </c>
      <c r="D316">
        <v>17.514995746747463</v>
      </c>
      <c r="E316">
        <v>21.893744683434328</v>
      </c>
      <c r="F316">
        <v>9.8083976181785797</v>
      </c>
      <c r="G316">
        <v>18.701141401875358</v>
      </c>
      <c r="H316">
        <v>18.362141506781345</v>
      </c>
      <c r="I316">
        <v>17.39039039203838</v>
      </c>
      <c r="J316">
        <v>17.435647676418469</v>
      </c>
      <c r="K316">
        <v>17.403166149567152</v>
      </c>
    </row>
    <row r="317" spans="1:11">
      <c r="A317">
        <v>836</v>
      </c>
      <c r="B317" s="24">
        <v>43524</v>
      </c>
      <c r="C317">
        <v>16.690000000000001</v>
      </c>
      <c r="D317">
        <v>17.493628192712361</v>
      </c>
      <c r="E317">
        <v>21.867035240890452</v>
      </c>
      <c r="F317">
        <v>9.7964317879189231</v>
      </c>
      <c r="G317">
        <v>18.801954778709813</v>
      </c>
      <c r="H317">
        <v>18.46652000299515</v>
      </c>
      <c r="I317">
        <v>17.413297115961505</v>
      </c>
      <c r="J317">
        <v>17.428615156982058</v>
      </c>
      <c r="K317">
        <v>17.401990808302184</v>
      </c>
    </row>
    <row r="318" spans="1:11">
      <c r="A318">
        <v>837</v>
      </c>
      <c r="B318" s="24">
        <v>43525</v>
      </c>
      <c r="C318">
        <v>16.940000000000001</v>
      </c>
      <c r="D318">
        <v>17.477853670822427</v>
      </c>
      <c r="E318">
        <v>21.847317088528033</v>
      </c>
      <c r="F318">
        <v>9.7875980556605597</v>
      </c>
      <c r="G318">
        <v>18.704007221227499</v>
      </c>
      <c r="H318">
        <v>18.614392110806921</v>
      </c>
      <c r="I318">
        <v>17.430055829163969</v>
      </c>
      <c r="J318">
        <v>17.424968885191987</v>
      </c>
      <c r="K318">
        <v>17.396593977524475</v>
      </c>
    </row>
    <row r="319" spans="1:11">
      <c r="A319">
        <v>838</v>
      </c>
      <c r="B319" s="24">
        <v>43525</v>
      </c>
      <c r="C319">
        <v>16.86</v>
      </c>
      <c r="D319">
        <v>17.461015200839519</v>
      </c>
      <c r="E319">
        <v>21.826269001049397</v>
      </c>
      <c r="F319">
        <v>9.7781685124701312</v>
      </c>
      <c r="G319">
        <v>18.520610739401661</v>
      </c>
      <c r="H319">
        <v>18.669155061056781</v>
      </c>
      <c r="I319">
        <v>17.452888136073771</v>
      </c>
      <c r="J319">
        <v>17.418421484273683</v>
      </c>
      <c r="K319">
        <v>17.399430433011741</v>
      </c>
    </row>
    <row r="320" spans="1:11">
      <c r="A320">
        <v>839</v>
      </c>
      <c r="B320" s="24">
        <v>43526</v>
      </c>
      <c r="C320">
        <v>16.690000000000001</v>
      </c>
      <c r="D320">
        <v>17.441551938311459</v>
      </c>
      <c r="E320">
        <v>21.801939922889325</v>
      </c>
      <c r="F320">
        <v>9.7672690854544175</v>
      </c>
      <c r="G320">
        <v>17.991253635697394</v>
      </c>
      <c r="H320">
        <v>18.666007548086505</v>
      </c>
      <c r="I320">
        <v>17.476346893634908</v>
      </c>
      <c r="J320">
        <v>17.407730705519956</v>
      </c>
      <c r="K320">
        <v>17.40166823204698</v>
      </c>
    </row>
    <row r="321" spans="1:11">
      <c r="A321">
        <v>840</v>
      </c>
      <c r="B321" s="24">
        <v>43526</v>
      </c>
      <c r="C321">
        <v>16.739999999999998</v>
      </c>
      <c r="D321">
        <v>17.423207619089752</v>
      </c>
      <c r="E321">
        <v>21.779009523862189</v>
      </c>
      <c r="F321">
        <v>9.7569962666902619</v>
      </c>
      <c r="G321">
        <v>17.841836369944861</v>
      </c>
      <c r="H321">
        <v>18.650657047177141</v>
      </c>
      <c r="I321">
        <v>17.47818401705613</v>
      </c>
      <c r="J321">
        <v>17.399202869871555</v>
      </c>
      <c r="K321">
        <v>17.386242895213474</v>
      </c>
    </row>
    <row r="322" spans="1:11">
      <c r="A322">
        <v>841</v>
      </c>
      <c r="B322" s="24">
        <v>43527</v>
      </c>
      <c r="C322">
        <v>16.82</v>
      </c>
      <c r="D322">
        <v>17.406790291554472</v>
      </c>
      <c r="E322">
        <v>21.75848786444309</v>
      </c>
      <c r="F322">
        <v>9.7478025632705059</v>
      </c>
      <c r="G322">
        <v>17.973613345782322</v>
      </c>
      <c r="H322">
        <v>18.645141936342807</v>
      </c>
      <c r="I322">
        <v>17.492094727475227</v>
      </c>
      <c r="J322">
        <v>17.389754324160521</v>
      </c>
      <c r="K322">
        <v>17.377683113591601</v>
      </c>
    </row>
    <row r="323" spans="1:11">
      <c r="A323">
        <v>842</v>
      </c>
      <c r="B323" s="24">
        <v>43527</v>
      </c>
      <c r="C323">
        <v>16.77</v>
      </c>
      <c r="D323">
        <v>17.389917561558043</v>
      </c>
      <c r="E323">
        <v>21.737396951947552</v>
      </c>
      <c r="F323">
        <v>9.7383538344725054</v>
      </c>
      <c r="G323">
        <v>17.867490698948867</v>
      </c>
      <c r="H323">
        <v>18.577028915751253</v>
      </c>
      <c r="I323">
        <v>17.505305435434501</v>
      </c>
      <c r="J323">
        <v>17.379716827842923</v>
      </c>
      <c r="K323">
        <v>17.37088033176067</v>
      </c>
    </row>
    <row r="324" spans="1:11">
      <c r="A324">
        <v>843</v>
      </c>
      <c r="B324" s="24">
        <v>43528</v>
      </c>
      <c r="C324">
        <v>16.96</v>
      </c>
      <c r="D324">
        <v>17.376736966942172</v>
      </c>
      <c r="E324">
        <v>21.720921208677716</v>
      </c>
      <c r="F324">
        <v>9.7309727014876177</v>
      </c>
      <c r="G324">
        <v>17.7991707721478</v>
      </c>
      <c r="H324">
        <v>18.486405457212069</v>
      </c>
      <c r="I324">
        <v>17.518639017408223</v>
      </c>
      <c r="J324">
        <v>17.37357926708011</v>
      </c>
      <c r="K324">
        <v>17.364182084315555</v>
      </c>
    </row>
    <row r="325" spans="1:11">
      <c r="A325">
        <v>844</v>
      </c>
      <c r="B325" s="24">
        <v>43528</v>
      </c>
      <c r="C325">
        <v>17.03</v>
      </c>
      <c r="D325">
        <v>17.365254303806346</v>
      </c>
      <c r="E325">
        <v>21.706567879757934</v>
      </c>
      <c r="F325">
        <v>9.724542410131555</v>
      </c>
      <c r="G325">
        <v>17.772109055542398</v>
      </c>
      <c r="H325">
        <v>18.380021357100759</v>
      </c>
      <c r="I325">
        <v>17.537694554498135</v>
      </c>
      <c r="J325">
        <v>17.368467730212263</v>
      </c>
      <c r="K325">
        <v>17.360584259309256</v>
      </c>
    </row>
    <row r="326" spans="1:11">
      <c r="A326">
        <v>845</v>
      </c>
      <c r="B326" s="24">
        <v>43529</v>
      </c>
      <c r="C326">
        <v>17.05</v>
      </c>
      <c r="D326">
        <v>17.354376093227049</v>
      </c>
      <c r="E326">
        <v>21.692970116533811</v>
      </c>
      <c r="F326">
        <v>9.7184506122071479</v>
      </c>
      <c r="G326">
        <v>17.662306060320077</v>
      </c>
      <c r="H326">
        <v>18.199542874332899</v>
      </c>
      <c r="I326">
        <v>17.558080904811881</v>
      </c>
      <c r="J326">
        <v>17.36140694186772</v>
      </c>
      <c r="K326">
        <v>17.356475423216303</v>
      </c>
    </row>
    <row r="327" spans="1:11">
      <c r="A327">
        <v>846</v>
      </c>
      <c r="B327" s="24">
        <v>43529</v>
      </c>
      <c r="C327">
        <v>16.97</v>
      </c>
      <c r="D327">
        <v>17.342585716031621</v>
      </c>
      <c r="E327">
        <v>21.678232145039527</v>
      </c>
      <c r="F327">
        <v>9.7118480009777084</v>
      </c>
      <c r="G327">
        <v>17.424602837104459</v>
      </c>
      <c r="H327">
        <v>17.988655791577596</v>
      </c>
      <c r="I327">
        <v>17.579137528112586</v>
      </c>
      <c r="J327">
        <v>17.352806184018458</v>
      </c>
      <c r="K327">
        <v>17.354764252523466</v>
      </c>
    </row>
    <row r="328" spans="1:11">
      <c r="A328">
        <v>847</v>
      </c>
      <c r="B328" s="24">
        <v>43530</v>
      </c>
      <c r="C328">
        <v>17.03</v>
      </c>
      <c r="D328">
        <v>17.332210895454701</v>
      </c>
      <c r="E328">
        <v>21.665263619318374</v>
      </c>
      <c r="F328">
        <v>9.7060381014546326</v>
      </c>
      <c r="G328">
        <v>17.240412282548387</v>
      </c>
      <c r="H328">
        <v>17.910938672207177</v>
      </c>
      <c r="I328">
        <v>17.592177397832451</v>
      </c>
      <c r="J328">
        <v>17.345821843974456</v>
      </c>
      <c r="K328">
        <v>17.348489743118709</v>
      </c>
    </row>
    <row r="329" spans="1:11">
      <c r="A329">
        <v>848</v>
      </c>
      <c r="B329" s="24">
        <v>43530</v>
      </c>
      <c r="C329">
        <v>16.170000000000002</v>
      </c>
      <c r="D329">
        <v>17.306536551452044</v>
      </c>
      <c r="E329">
        <v>21.633170689315055</v>
      </c>
      <c r="F329">
        <v>9.6916604688131454</v>
      </c>
      <c r="G329">
        <v>16.72136373895199</v>
      </c>
      <c r="H329">
        <v>17.758210998059131</v>
      </c>
      <c r="I329">
        <v>17.606331703136252</v>
      </c>
      <c r="J329">
        <v>17.320115294406072</v>
      </c>
      <c r="K329">
        <v>17.343320542938987</v>
      </c>
    </row>
    <row r="330" spans="1:11">
      <c r="A330">
        <v>849</v>
      </c>
      <c r="B330" s="24">
        <v>43531</v>
      </c>
      <c r="C330">
        <v>16.190000000000001</v>
      </c>
      <c r="D330">
        <v>17.281820499298121</v>
      </c>
      <c r="E330">
        <v>21.602275624122651</v>
      </c>
      <c r="F330">
        <v>9.6778194796069492</v>
      </c>
      <c r="G330">
        <v>16.197909317064827</v>
      </c>
      <c r="H330">
        <v>17.57185174369523</v>
      </c>
      <c r="I330">
        <v>17.589569415322412</v>
      </c>
      <c r="J330">
        <v>17.297322781225631</v>
      </c>
      <c r="K330">
        <v>17.321431827410706</v>
      </c>
    </row>
    <row r="331" spans="1:11">
      <c r="A331">
        <v>850</v>
      </c>
      <c r="B331" s="24">
        <v>43531</v>
      </c>
      <c r="C331">
        <v>16.43</v>
      </c>
      <c r="D331">
        <v>17.26204594323481</v>
      </c>
      <c r="E331">
        <v>21.577557429043512</v>
      </c>
      <c r="F331">
        <v>9.6667457282114952</v>
      </c>
      <c r="G331">
        <v>16.237040895821192</v>
      </c>
      <c r="H331">
        <v>17.416651773629688</v>
      </c>
      <c r="I331">
        <v>17.572462215041053</v>
      </c>
      <c r="J331">
        <v>17.278246121894192</v>
      </c>
      <c r="K331">
        <v>17.29897392963597</v>
      </c>
    </row>
    <row r="332" spans="1:11">
      <c r="A332">
        <v>851</v>
      </c>
      <c r="B332" s="24">
        <v>43532</v>
      </c>
      <c r="C332">
        <v>17.16</v>
      </c>
      <c r="D332">
        <v>17.255674427888657</v>
      </c>
      <c r="E332">
        <v>21.569593034860823</v>
      </c>
      <c r="F332">
        <v>9.6631776796176485</v>
      </c>
      <c r="G332">
        <v>16.619601002811724</v>
      </c>
      <c r="H332">
        <v>17.308321171882735</v>
      </c>
      <c r="I332">
        <v>17.564386444982869</v>
      </c>
      <c r="J332">
        <v>17.273263329040109</v>
      </c>
      <c r="K332">
        <v>17.280721434971756</v>
      </c>
    </row>
    <row r="333" spans="1:11">
      <c r="A333">
        <v>852</v>
      </c>
      <c r="B333" s="24">
        <v>43532</v>
      </c>
      <c r="C333">
        <v>17.02</v>
      </c>
      <c r="D333">
        <v>17.246954140360977</v>
      </c>
      <c r="E333">
        <v>21.558692675451219</v>
      </c>
      <c r="F333">
        <v>9.658294318602147</v>
      </c>
      <c r="G333">
        <v>16.78482568095875</v>
      </c>
      <c r="H333">
        <v>17.207248673704406</v>
      </c>
      <c r="I333">
        <v>17.582905659308317</v>
      </c>
      <c r="J333">
        <v>17.270360210266894</v>
      </c>
      <c r="K333">
        <v>17.283779729020228</v>
      </c>
    </row>
    <row r="334" spans="1:11">
      <c r="A334">
        <v>853</v>
      </c>
      <c r="B334" s="24">
        <v>43533</v>
      </c>
      <c r="C334">
        <v>16.96</v>
      </c>
      <c r="D334">
        <v>17.237084826959549</v>
      </c>
      <c r="E334">
        <v>21.546356033699436</v>
      </c>
      <c r="F334">
        <v>9.6527675030973477</v>
      </c>
      <c r="G334">
        <v>16.595137214319831</v>
      </c>
      <c r="H334">
        <v>17.137401570779808</v>
      </c>
      <c r="I334">
        <v>17.593466234551137</v>
      </c>
      <c r="J334">
        <v>17.267224969157496</v>
      </c>
      <c r="K334">
        <v>17.282670173502762</v>
      </c>
    </row>
    <row r="335" spans="1:11">
      <c r="A335">
        <v>854</v>
      </c>
      <c r="B335" s="24">
        <v>43533</v>
      </c>
      <c r="C335">
        <v>16.68</v>
      </c>
      <c r="D335">
        <v>17.222081809629735</v>
      </c>
      <c r="E335">
        <v>21.527602262037171</v>
      </c>
      <c r="F335">
        <v>9.6443658133926533</v>
      </c>
      <c r="G335">
        <v>16.543299109117168</v>
      </c>
      <c r="H335">
        <v>17.042436350156343</v>
      </c>
      <c r="I335">
        <v>17.594732895965507</v>
      </c>
      <c r="J335">
        <v>17.258441931962107</v>
      </c>
      <c r="K335">
        <v>17.273728413358207</v>
      </c>
    </row>
    <row r="336" spans="1:11">
      <c r="A336">
        <v>855</v>
      </c>
      <c r="B336" s="24">
        <v>43534</v>
      </c>
      <c r="C336">
        <v>16.690000000000001</v>
      </c>
      <c r="D336">
        <v>17.207534005354436</v>
      </c>
      <c r="E336">
        <v>21.509417506693044</v>
      </c>
      <c r="F336">
        <v>9.6362190429984853</v>
      </c>
      <c r="G336">
        <v>16.560222794312573</v>
      </c>
      <c r="H336">
        <v>16.953219063046937</v>
      </c>
      <c r="I336">
        <v>17.594397769604711</v>
      </c>
      <c r="J336">
        <v>17.250127510201573</v>
      </c>
      <c r="K336">
        <v>17.264487844889764</v>
      </c>
    </row>
    <row r="337" spans="1:11">
      <c r="A337">
        <v>856</v>
      </c>
      <c r="B337" s="24">
        <v>43534</v>
      </c>
      <c r="C337">
        <v>16.5</v>
      </c>
      <c r="D337">
        <v>17.189745707299668</v>
      </c>
      <c r="E337">
        <v>21.487182134124584</v>
      </c>
      <c r="F337">
        <v>9.6262575960878145</v>
      </c>
      <c r="G337">
        <v>16.552177801653293</v>
      </c>
      <c r="H337">
        <v>16.868049332306661</v>
      </c>
      <c r="I337">
        <v>17.578009849601671</v>
      </c>
      <c r="J337">
        <v>17.238879556532115</v>
      </c>
      <c r="K337">
        <v>17.254022971533534</v>
      </c>
    </row>
    <row r="338" spans="1:11">
      <c r="A338">
        <v>857</v>
      </c>
      <c r="B338" s="24">
        <v>43535</v>
      </c>
      <c r="C338">
        <v>16.73</v>
      </c>
      <c r="D338">
        <v>17.176580287534243</v>
      </c>
      <c r="E338">
        <v>21.470725359417806</v>
      </c>
      <c r="F338">
        <v>9.6188849610191767</v>
      </c>
      <c r="G338">
        <v>16.681592076286865</v>
      </c>
      <c r="H338">
        <v>16.805373179639982</v>
      </c>
      <c r="I338">
        <v>17.561800248197777</v>
      </c>
      <c r="J338">
        <v>17.23183122190374</v>
      </c>
      <c r="K338">
        <v>17.240338689305041</v>
      </c>
    </row>
    <row r="339" spans="1:11">
      <c r="A339">
        <v>858</v>
      </c>
      <c r="B339" s="24">
        <v>43535</v>
      </c>
      <c r="C339">
        <v>16.8</v>
      </c>
      <c r="D339">
        <v>17.16478166556287</v>
      </c>
      <c r="E339">
        <v>21.455977081953588</v>
      </c>
      <c r="F339">
        <v>9.6122777327152082</v>
      </c>
      <c r="G339">
        <v>16.926222131730707</v>
      </c>
      <c r="H339">
        <v>16.760941206569765</v>
      </c>
      <c r="I339">
        <v>17.551709465782572</v>
      </c>
      <c r="J339">
        <v>17.228236743174723</v>
      </c>
      <c r="K339">
        <v>17.232682658109223</v>
      </c>
    </row>
    <row r="340" spans="1:11">
      <c r="A340">
        <v>859</v>
      </c>
      <c r="B340" s="24">
        <v>43536</v>
      </c>
      <c r="C340">
        <v>16.88</v>
      </c>
      <c r="D340">
        <v>17.154461119180507</v>
      </c>
      <c r="E340">
        <v>21.443076398975634</v>
      </c>
      <c r="F340">
        <v>9.6064982267410848</v>
      </c>
      <c r="G340">
        <v>17.056926043270838</v>
      </c>
      <c r="H340">
        <v>16.73217351381194</v>
      </c>
      <c r="I340">
        <v>17.546001485995649</v>
      </c>
      <c r="J340">
        <v>17.228751897579748</v>
      </c>
      <c r="K340">
        <v>17.231616566071374</v>
      </c>
    </row>
    <row r="341" spans="1:11">
      <c r="A341">
        <v>860</v>
      </c>
      <c r="B341" s="24">
        <v>43536</v>
      </c>
      <c r="C341">
        <v>16.97</v>
      </c>
      <c r="D341">
        <v>17.145940445014777</v>
      </c>
      <c r="E341">
        <v>21.43242555626847</v>
      </c>
      <c r="F341">
        <v>9.6017266492082758</v>
      </c>
      <c r="G341">
        <v>17.141529151306742</v>
      </c>
      <c r="H341">
        <v>16.732109495532246</v>
      </c>
      <c r="I341">
        <v>17.540677014174804</v>
      </c>
      <c r="J341">
        <v>17.232900440034491</v>
      </c>
      <c r="K341">
        <v>17.233850869136674</v>
      </c>
    </row>
    <row r="342" spans="1:11">
      <c r="A342">
        <v>861</v>
      </c>
      <c r="B342" s="24">
        <v>43537</v>
      </c>
      <c r="C342">
        <v>17.29</v>
      </c>
      <c r="D342">
        <v>17.143288481377049</v>
      </c>
      <c r="E342">
        <v>21.429110601721312</v>
      </c>
      <c r="F342">
        <v>9.6002415495711482</v>
      </c>
      <c r="G342">
        <v>17.428646705469205</v>
      </c>
      <c r="H342">
        <v>16.770485292053692</v>
      </c>
      <c r="I342">
        <v>17.535379090264069</v>
      </c>
      <c r="J342">
        <v>17.241483708494144</v>
      </c>
      <c r="K342">
        <v>17.232422163827383</v>
      </c>
    </row>
    <row r="343" spans="1:11">
      <c r="A343">
        <v>862</v>
      </c>
      <c r="B343" s="24">
        <v>43537</v>
      </c>
      <c r="C343">
        <v>16.63</v>
      </c>
      <c r="D343">
        <v>17.128400536670103</v>
      </c>
      <c r="E343">
        <v>21.410500670837628</v>
      </c>
      <c r="F343">
        <v>9.5919043005352584</v>
      </c>
      <c r="G343">
        <v>17.418110098119872</v>
      </c>
      <c r="H343">
        <v>16.828024624462767</v>
      </c>
      <c r="I343">
        <v>17.535845078989272</v>
      </c>
      <c r="J343">
        <v>17.236648729644195</v>
      </c>
      <c r="K343">
        <v>17.237862262856208</v>
      </c>
    </row>
    <row r="344" spans="1:11">
      <c r="A344">
        <v>863</v>
      </c>
      <c r="B344" s="24">
        <v>43538</v>
      </c>
      <c r="C344">
        <v>17.190000000000001</v>
      </c>
      <c r="D344">
        <v>17.124405132709491</v>
      </c>
      <c r="E344">
        <v>21.405506415886862</v>
      </c>
      <c r="F344">
        <v>9.5896668743173166</v>
      </c>
      <c r="G344">
        <v>17.540716242442219</v>
      </c>
      <c r="H344">
        <v>16.944847788137448</v>
      </c>
      <c r="I344">
        <v>17.517369101662734</v>
      </c>
      <c r="J344">
        <v>17.245108992871899</v>
      </c>
      <c r="K344">
        <v>17.231090930096205</v>
      </c>
    </row>
    <row r="345" spans="1:11">
      <c r="A345">
        <v>864</v>
      </c>
      <c r="B345" s="24">
        <v>43538</v>
      </c>
      <c r="C345">
        <v>17.670000000000002</v>
      </c>
      <c r="D345">
        <v>17.129413530260241</v>
      </c>
      <c r="E345">
        <v>21.4117669128253</v>
      </c>
      <c r="F345">
        <v>9.5924715769457354</v>
      </c>
      <c r="G345">
        <v>18.103565035597178</v>
      </c>
      <c r="H345">
        <v>17.08551693486277</v>
      </c>
      <c r="I345">
        <v>17.51688109551792</v>
      </c>
      <c r="J345">
        <v>17.262477535434826</v>
      </c>
      <c r="K345">
        <v>17.240268133483053</v>
      </c>
    </row>
    <row r="346" spans="1:11">
      <c r="A346">
        <v>865</v>
      </c>
      <c r="B346" s="24">
        <v>43539</v>
      </c>
      <c r="C346">
        <v>19.010000000000002</v>
      </c>
      <c r="D346">
        <v>17.159116122354689</v>
      </c>
      <c r="E346">
        <v>21.448895152943361</v>
      </c>
      <c r="F346">
        <v>9.609105028518627</v>
      </c>
      <c r="G346">
        <v>18.965793820561739</v>
      </c>
      <c r="H346">
        <v>17.292357389741241</v>
      </c>
      <c r="I346">
        <v>17.524797368263016</v>
      </c>
      <c r="J346">
        <v>17.306712123959862</v>
      </c>
      <c r="K346">
        <v>17.257530831821114</v>
      </c>
    </row>
    <row r="347" spans="1:11">
      <c r="A347">
        <v>866</v>
      </c>
      <c r="B347" s="24">
        <v>43539</v>
      </c>
      <c r="C347">
        <v>18.350000000000001</v>
      </c>
      <c r="D347">
        <v>17.17603455213678</v>
      </c>
      <c r="E347">
        <v>21.470043190170976</v>
      </c>
      <c r="F347">
        <v>9.6185793491965974</v>
      </c>
      <c r="G347">
        <v>19.24953417845968</v>
      </c>
      <c r="H347">
        <v>17.456443932607822</v>
      </c>
      <c r="I347">
        <v>17.572858893909132</v>
      </c>
      <c r="J347">
        <v>17.337321970460312</v>
      </c>
      <c r="K347">
        <v>17.30425014949736</v>
      </c>
    </row>
    <row r="348" spans="1:11">
      <c r="A348">
        <v>867</v>
      </c>
      <c r="B348" s="24">
        <v>43540</v>
      </c>
      <c r="C348">
        <v>18.510000000000002</v>
      </c>
      <c r="D348">
        <v>17.195548746656943</v>
      </c>
      <c r="E348">
        <v>21.494435933321178</v>
      </c>
      <c r="F348">
        <v>9.6295072981278889</v>
      </c>
      <c r="G348">
        <v>18.911142399127652</v>
      </c>
      <c r="H348">
        <v>17.629857267367971</v>
      </c>
      <c r="I348">
        <v>17.601467527902486</v>
      </c>
      <c r="J348">
        <v>17.368344010849793</v>
      </c>
      <c r="K348">
        <v>17.335067792537387</v>
      </c>
    </row>
    <row r="349" spans="1:11">
      <c r="A349">
        <v>868</v>
      </c>
      <c r="B349" s="24">
        <v>43540</v>
      </c>
      <c r="C349">
        <v>18.600000000000001</v>
      </c>
      <c r="D349">
        <v>17.216241883236677</v>
      </c>
      <c r="E349">
        <v>21.520302354045846</v>
      </c>
      <c r="F349">
        <v>9.6410954546125396</v>
      </c>
      <c r="G349">
        <v>18.851694133089786</v>
      </c>
      <c r="H349">
        <v>17.791825624476235</v>
      </c>
      <c r="I349">
        <v>17.633781131456477</v>
      </c>
      <c r="J349">
        <v>17.39972051663522</v>
      </c>
      <c r="K349">
        <v>17.370564571559754</v>
      </c>
    </row>
    <row r="350" spans="1:11">
      <c r="A350">
        <v>869</v>
      </c>
      <c r="B350" s="24">
        <v>43541</v>
      </c>
      <c r="C350">
        <v>19.78</v>
      </c>
      <c r="D350">
        <v>17.25818800910427</v>
      </c>
      <c r="E350">
        <v>21.572735011380338</v>
      </c>
      <c r="F350">
        <v>9.6645852850983918</v>
      </c>
      <c r="G350">
        <v>19.261161725848734</v>
      </c>
      <c r="H350">
        <v>18.029922907258495</v>
      </c>
      <c r="I350">
        <v>17.66393967555755</v>
      </c>
      <c r="J350">
        <v>17.453124584648013</v>
      </c>
      <c r="K350">
        <v>17.404535010307242</v>
      </c>
    </row>
    <row r="351" spans="1:11">
      <c r="A351">
        <v>870</v>
      </c>
      <c r="B351" s="24">
        <v>43541</v>
      </c>
      <c r="C351">
        <v>19.64</v>
      </c>
      <c r="D351">
        <v>17.296723243215574</v>
      </c>
      <c r="E351">
        <v>21.620904054019469</v>
      </c>
      <c r="F351">
        <v>9.6861650162007216</v>
      </c>
      <c r="G351">
        <v>19.547199327104071</v>
      </c>
      <c r="H351">
        <v>18.239471383305609</v>
      </c>
      <c r="I351">
        <v>17.729649372496194</v>
      </c>
      <c r="J351">
        <v>17.500076124431487</v>
      </c>
      <c r="K351">
        <v>17.460727837366651</v>
      </c>
    </row>
    <row r="352" spans="1:11">
      <c r="A352">
        <v>871</v>
      </c>
      <c r="B352" s="24">
        <v>43542</v>
      </c>
      <c r="C352">
        <v>19.88</v>
      </c>
      <c r="D352">
        <v>17.338014603399337</v>
      </c>
      <c r="E352">
        <v>21.672518254249169</v>
      </c>
      <c r="F352">
        <v>9.7092881779036304</v>
      </c>
      <c r="G352">
        <v>19.330958000377265</v>
      </c>
      <c r="H352">
        <v>18.426237083983668</v>
      </c>
      <c r="I352">
        <v>17.787536934841228</v>
      </c>
      <c r="J352">
        <v>17.549756678514967</v>
      </c>
      <c r="K352">
        <v>17.51258785156601</v>
      </c>
    </row>
    <row r="353" spans="1:11">
      <c r="A353">
        <v>872</v>
      </c>
      <c r="B353" s="24">
        <v>43542</v>
      </c>
      <c r="C353">
        <v>19.88</v>
      </c>
      <c r="D353">
        <v>17.37982843111368</v>
      </c>
      <c r="E353">
        <v>21.7247855388921</v>
      </c>
      <c r="F353">
        <v>9.7327039214236617</v>
      </c>
      <c r="G353">
        <v>19.529343650467244</v>
      </c>
      <c r="H353">
        <v>18.626501164101668</v>
      </c>
      <c r="I353">
        <v>17.838100777559198</v>
      </c>
      <c r="J353">
        <v>17.603001327760733</v>
      </c>
      <c r="K353">
        <v>17.557330385579071</v>
      </c>
    </row>
    <row r="354" spans="1:11">
      <c r="A354">
        <v>873</v>
      </c>
      <c r="B354" s="24">
        <v>43543</v>
      </c>
      <c r="C354">
        <v>19.55</v>
      </c>
      <c r="D354">
        <v>17.415237180310235</v>
      </c>
      <c r="E354">
        <v>21.769046475387796</v>
      </c>
      <c r="F354">
        <v>9.7525328209737321</v>
      </c>
      <c r="G354">
        <v>19.607159915996935</v>
      </c>
      <c r="H354">
        <v>18.794318698767004</v>
      </c>
      <c r="I354">
        <v>17.90450584642835</v>
      </c>
      <c r="J354">
        <v>17.649907426864168</v>
      </c>
      <c r="K354">
        <v>17.611403028162673</v>
      </c>
    </row>
    <row r="355" spans="1:11">
      <c r="A355">
        <v>874</v>
      </c>
      <c r="B355" s="24">
        <v>43543</v>
      </c>
      <c r="C355">
        <v>19.77</v>
      </c>
      <c r="D355">
        <v>17.45388328348464</v>
      </c>
      <c r="E355">
        <v>21.8173541043558</v>
      </c>
      <c r="F355">
        <v>9.7741746387513988</v>
      </c>
      <c r="G355">
        <v>19.539271987473686</v>
      </c>
      <c r="H355">
        <v>18.966046967797652</v>
      </c>
      <c r="I355">
        <v>17.966267033082818</v>
      </c>
      <c r="J355">
        <v>17.699393977130217</v>
      </c>
      <c r="K355">
        <v>17.658769457090781</v>
      </c>
    </row>
    <row r="356" spans="1:11">
      <c r="A356">
        <v>875</v>
      </c>
      <c r="B356" s="24">
        <v>43544</v>
      </c>
      <c r="C356">
        <v>19.989999999999998</v>
      </c>
      <c r="D356">
        <v>17.496054453154489</v>
      </c>
      <c r="E356">
        <v>21.87006806644311</v>
      </c>
      <c r="F356">
        <v>9.7977904937665148</v>
      </c>
      <c r="G356">
        <v>19.777981935970907</v>
      </c>
      <c r="H356">
        <v>19.128894290155628</v>
      </c>
      <c r="I356">
        <v>18.022329818224982</v>
      </c>
      <c r="J356">
        <v>17.752116362332309</v>
      </c>
      <c r="K356">
        <v>17.705625954405594</v>
      </c>
    </row>
    <row r="357" spans="1:11">
      <c r="A357">
        <v>876</v>
      </c>
      <c r="B357" s="24">
        <v>43544</v>
      </c>
      <c r="C357">
        <v>19.489999999999998</v>
      </c>
      <c r="D357">
        <v>17.528529263221003</v>
      </c>
      <c r="E357">
        <v>21.910661579026254</v>
      </c>
      <c r="F357">
        <v>9.8159763874037633</v>
      </c>
      <c r="G357">
        <v>19.695949633324812</v>
      </c>
      <c r="H357">
        <v>19.279383826503253</v>
      </c>
      <c r="I357">
        <v>18.091925617924105</v>
      </c>
      <c r="J357">
        <v>17.794216625865783</v>
      </c>
      <c r="K357">
        <v>17.758936208110306</v>
      </c>
    </row>
    <row r="358" spans="1:11">
      <c r="A358">
        <v>877</v>
      </c>
      <c r="B358" s="24">
        <v>43545</v>
      </c>
      <c r="C358">
        <v>19.739999999999998</v>
      </c>
      <c r="D358">
        <v>17.564924561768724</v>
      </c>
      <c r="E358">
        <v>21.956155702210904</v>
      </c>
      <c r="F358">
        <v>9.8363577545904857</v>
      </c>
      <c r="G358">
        <v>19.609992212120538</v>
      </c>
      <c r="H358">
        <v>19.404874815488522</v>
      </c>
      <c r="I358">
        <v>18.152462306306305</v>
      </c>
      <c r="J358">
        <v>17.839235009363463</v>
      </c>
      <c r="K358">
        <v>17.798381523849319</v>
      </c>
    </row>
    <row r="359" spans="1:11">
      <c r="A359">
        <v>878</v>
      </c>
      <c r="B359" s="24">
        <v>43545</v>
      </c>
      <c r="C359">
        <v>19.45</v>
      </c>
      <c r="D359">
        <v>17.596612136873471</v>
      </c>
      <c r="E359">
        <v>21.99576517109184</v>
      </c>
      <c r="F359">
        <v>9.8541027966491441</v>
      </c>
      <c r="G359">
        <v>19.654459776411343</v>
      </c>
      <c r="H359">
        <v>19.48404213435046</v>
      </c>
      <c r="I359">
        <v>18.225210736538038</v>
      </c>
      <c r="J359">
        <v>17.877257887551217</v>
      </c>
      <c r="K359">
        <v>17.84172284158203</v>
      </c>
    </row>
    <row r="360" spans="1:11">
      <c r="A360">
        <v>879</v>
      </c>
      <c r="B360" s="24">
        <v>43546</v>
      </c>
      <c r="C360">
        <v>19.28</v>
      </c>
      <c r="D360">
        <v>17.625621646297091</v>
      </c>
      <c r="E360">
        <v>22.032027057871364</v>
      </c>
      <c r="F360">
        <v>9.8703481219263711</v>
      </c>
      <c r="G360">
        <v>19.590190506120976</v>
      </c>
      <c r="H360">
        <v>19.481910014545587</v>
      </c>
      <c r="I360">
        <v>18.275190016822233</v>
      </c>
      <c r="J360">
        <v>17.912637635157708</v>
      </c>
      <c r="K360">
        <v>17.876035498416282</v>
      </c>
    </row>
    <row r="361" spans="1:11">
      <c r="A361">
        <v>880</v>
      </c>
      <c r="B361" s="24">
        <v>43546</v>
      </c>
      <c r="C361">
        <v>18.989999999999998</v>
      </c>
      <c r="D361">
        <v>17.649475872034138</v>
      </c>
      <c r="E361">
        <v>22.061844840042674</v>
      </c>
      <c r="F361">
        <v>9.8837064883391186</v>
      </c>
      <c r="G361">
        <v>19.549394237521543</v>
      </c>
      <c r="H361">
        <v>19.509589029128577</v>
      </c>
      <c r="I361">
        <v>18.321465872151567</v>
      </c>
      <c r="J361">
        <v>17.941709163018988</v>
      </c>
      <c r="K361">
        <v>17.909178947537132</v>
      </c>
    </row>
    <row r="362" spans="1:11">
      <c r="A362">
        <v>881</v>
      </c>
      <c r="B362" s="24">
        <v>43547</v>
      </c>
      <c r="C362">
        <v>19.09</v>
      </c>
      <c r="D362">
        <v>17.674974468564645</v>
      </c>
      <c r="E362">
        <v>22.093718085705806</v>
      </c>
      <c r="F362">
        <v>9.8979857023962019</v>
      </c>
      <c r="G362">
        <v>19.673883431878824</v>
      </c>
      <c r="H362">
        <v>19.561973026092684</v>
      </c>
      <c r="I362">
        <v>18.350982575526999</v>
      </c>
      <c r="J362">
        <v>17.972873828226636</v>
      </c>
      <c r="K362">
        <v>17.93224765232053</v>
      </c>
    </row>
    <row r="363" spans="1:11">
      <c r="A363">
        <v>882</v>
      </c>
      <c r="B363" s="24">
        <v>43547</v>
      </c>
      <c r="C363">
        <v>19.37</v>
      </c>
      <c r="D363">
        <v>17.705325773210848</v>
      </c>
      <c r="E363">
        <v>22.13165721651356</v>
      </c>
      <c r="F363">
        <v>9.9149824329980767</v>
      </c>
      <c r="G363">
        <v>20.100652378113395</v>
      </c>
      <c r="H363">
        <v>19.657287530750452</v>
      </c>
      <c r="I363">
        <v>18.391007232087468</v>
      </c>
      <c r="J363">
        <v>18.011549912263668</v>
      </c>
      <c r="K363">
        <v>17.962295484076694</v>
      </c>
    </row>
    <row r="364" spans="1:11">
      <c r="A364">
        <v>883</v>
      </c>
      <c r="B364" s="24">
        <v>43548</v>
      </c>
      <c r="C364">
        <v>18.89</v>
      </c>
      <c r="D364">
        <v>17.725887678883538</v>
      </c>
      <c r="E364">
        <v>22.157359598604423</v>
      </c>
      <c r="F364">
        <v>9.9264971001747817</v>
      </c>
      <c r="G364">
        <v>20.125490695365119</v>
      </c>
      <c r="H364">
        <v>19.658868608162269</v>
      </c>
      <c r="I364">
        <v>18.431916622453553</v>
      </c>
      <c r="J364">
        <v>18.039467935279411</v>
      </c>
      <c r="K364">
        <v>17.998986169054746</v>
      </c>
    </row>
    <row r="365" spans="1:11">
      <c r="A365">
        <v>884</v>
      </c>
      <c r="B365" s="24">
        <v>43548</v>
      </c>
      <c r="C365">
        <v>18.600000000000001</v>
      </c>
      <c r="D365">
        <v>17.740807882244006</v>
      </c>
      <c r="E365">
        <v>22.176009852805009</v>
      </c>
      <c r="F365">
        <v>9.9348524140566443</v>
      </c>
      <c r="G365">
        <v>19.817898714543794</v>
      </c>
      <c r="H365">
        <v>19.666263962887097</v>
      </c>
      <c r="I365">
        <v>18.454619159780666</v>
      </c>
      <c r="J365">
        <v>18.060920777112749</v>
      </c>
      <c r="K365">
        <v>18.025804667745494</v>
      </c>
    </row>
    <row r="366" spans="1:11">
      <c r="A366">
        <v>885</v>
      </c>
      <c r="B366" s="24">
        <v>43549</v>
      </c>
      <c r="C366">
        <v>19.010000000000002</v>
      </c>
      <c r="D366">
        <v>17.76378958890529</v>
      </c>
      <c r="E366">
        <v>22.204736986131614</v>
      </c>
      <c r="F366">
        <v>9.9477221697869638</v>
      </c>
      <c r="G366">
        <v>19.957671413209475</v>
      </c>
      <c r="H366">
        <v>19.718008901869574</v>
      </c>
      <c r="I366">
        <v>18.466599563502783</v>
      </c>
      <c r="J366">
        <v>18.090662974180407</v>
      </c>
      <c r="K366">
        <v>18.045443401179394</v>
      </c>
    </row>
    <row r="367" spans="1:11">
      <c r="A367">
        <v>886</v>
      </c>
      <c r="B367" s="24">
        <v>43549</v>
      </c>
      <c r="C367">
        <v>19.13</v>
      </c>
      <c r="D367">
        <v>17.788562629847451</v>
      </c>
      <c r="E367">
        <v>22.235703287309313</v>
      </c>
      <c r="F367">
        <v>9.961595072714573</v>
      </c>
      <c r="G367">
        <v>20.214889315453085</v>
      </c>
      <c r="H367">
        <v>19.745245024737322</v>
      </c>
      <c r="I367">
        <v>18.483309185668684</v>
      </c>
      <c r="J367">
        <v>18.122700149410679</v>
      </c>
      <c r="K367">
        <v>18.077899631459019</v>
      </c>
    </row>
    <row r="368" spans="1:11">
      <c r="A368">
        <v>887</v>
      </c>
      <c r="B368" s="24">
        <v>43550</v>
      </c>
      <c r="C368">
        <v>18.989999999999998</v>
      </c>
      <c r="D368">
        <v>17.80986426794345</v>
      </c>
      <c r="E368">
        <v>22.262330334929313</v>
      </c>
      <c r="F368">
        <v>9.9735239900483332</v>
      </c>
      <c r="G368">
        <v>20.028477183290466</v>
      </c>
      <c r="H368">
        <v>19.764539339471771</v>
      </c>
      <c r="I368">
        <v>18.502428495443745</v>
      </c>
      <c r="J368">
        <v>18.151018059725104</v>
      </c>
      <c r="K368">
        <v>18.115031791789793</v>
      </c>
    </row>
    <row r="369" spans="1:11">
      <c r="A369">
        <v>888</v>
      </c>
      <c r="B369" s="24">
        <v>43550</v>
      </c>
      <c r="C369">
        <v>19.079999999999998</v>
      </c>
      <c r="D369">
        <v>17.832117745981133</v>
      </c>
      <c r="E369">
        <v>22.290147182476417</v>
      </c>
      <c r="F369">
        <v>9.9859859377494349</v>
      </c>
      <c r="G369">
        <v>19.702594165210552</v>
      </c>
      <c r="H369">
        <v>19.759904670134169</v>
      </c>
      <c r="I369">
        <v>18.539436177016125</v>
      </c>
      <c r="J369">
        <v>18.181427094025434</v>
      </c>
      <c r="K369">
        <v>18.151910917403658</v>
      </c>
    </row>
    <row r="370" spans="1:11">
      <c r="A370">
        <v>889</v>
      </c>
      <c r="B370" s="24">
        <v>43551</v>
      </c>
      <c r="C370">
        <v>18.89</v>
      </c>
      <c r="D370">
        <v>17.85100716907991</v>
      </c>
      <c r="E370">
        <v>22.313758961349887</v>
      </c>
      <c r="F370">
        <v>9.9965640146847505</v>
      </c>
      <c r="G370">
        <v>19.351242552173616</v>
      </c>
      <c r="H370">
        <v>19.705189325597257</v>
      </c>
      <c r="I370">
        <v>18.572322544357323</v>
      </c>
      <c r="J370">
        <v>18.205545344947332</v>
      </c>
      <c r="K370">
        <v>18.185727901371997</v>
      </c>
    </row>
    <row r="371" spans="1:11">
      <c r="A371">
        <v>890</v>
      </c>
      <c r="B371" s="24">
        <v>43551</v>
      </c>
      <c r="C371">
        <v>18.96</v>
      </c>
      <c r="D371">
        <v>17.870236008625035</v>
      </c>
      <c r="E371">
        <v>22.337795010781292</v>
      </c>
      <c r="F371">
        <v>10.00733216483002</v>
      </c>
      <c r="G371">
        <v>18.96324350423987</v>
      </c>
      <c r="H371">
        <v>19.660909149637192</v>
      </c>
      <c r="I371">
        <v>18.594118797906887</v>
      </c>
      <c r="J371">
        <v>18.230980234228007</v>
      </c>
      <c r="K371">
        <v>18.219200594339309</v>
      </c>
    </row>
    <row r="372" spans="1:11">
      <c r="A372">
        <v>891</v>
      </c>
      <c r="B372" s="24">
        <v>43552</v>
      </c>
      <c r="C372">
        <v>19.059999999999999</v>
      </c>
      <c r="D372">
        <v>17.890171323513382</v>
      </c>
      <c r="E372">
        <v>22.362714154391728</v>
      </c>
      <c r="F372">
        <v>10.018495941167496</v>
      </c>
      <c r="G372">
        <v>18.626025688130209</v>
      </c>
      <c r="H372">
        <v>19.57920210046116</v>
      </c>
      <c r="I372">
        <v>18.615577347104054</v>
      </c>
      <c r="J372">
        <v>18.256034892568888</v>
      </c>
      <c r="K372">
        <v>18.251798667382037</v>
      </c>
    </row>
    <row r="373" spans="1:11">
      <c r="A373">
        <v>892</v>
      </c>
      <c r="B373" s="24">
        <v>43552</v>
      </c>
      <c r="C373">
        <v>19.170000000000002</v>
      </c>
      <c r="D373">
        <v>17.912839065772097</v>
      </c>
      <c r="E373">
        <v>22.39104883221512</v>
      </c>
      <c r="F373">
        <v>10.031189876832375</v>
      </c>
      <c r="G373">
        <v>18.848976799350009</v>
      </c>
      <c r="H373">
        <v>19.561958851663512</v>
      </c>
      <c r="I373">
        <v>18.613856116856191</v>
      </c>
      <c r="J373">
        <v>18.284875039580768</v>
      </c>
      <c r="K373">
        <v>18.264717224812539</v>
      </c>
    </row>
    <row r="374" spans="1:11">
      <c r="A374">
        <v>893</v>
      </c>
      <c r="B374" s="24">
        <v>43553</v>
      </c>
      <c r="C374">
        <v>18.78</v>
      </c>
      <c r="D374">
        <v>17.928225761057544</v>
      </c>
      <c r="E374">
        <v>22.41028220132193</v>
      </c>
      <c r="F374">
        <v>10.039806426192225</v>
      </c>
      <c r="G374">
        <v>19.1075670113234</v>
      </c>
      <c r="H374">
        <v>19.516958914458716</v>
      </c>
      <c r="I374">
        <v>18.636463298321143</v>
      </c>
      <c r="J374">
        <v>18.304743924229722</v>
      </c>
      <c r="K374">
        <v>18.290292840941156</v>
      </c>
    </row>
    <row r="375" spans="1:11">
      <c r="A375">
        <v>894</v>
      </c>
      <c r="B375" s="24">
        <v>43553</v>
      </c>
      <c r="C375">
        <v>19.190000000000001</v>
      </c>
      <c r="D375">
        <v>17.950988084863514</v>
      </c>
      <c r="E375">
        <v>22.438735106079392</v>
      </c>
      <c r="F375">
        <v>10.052553327523569</v>
      </c>
      <c r="G375">
        <v>19.260366847623324</v>
      </c>
      <c r="H375">
        <v>19.524234399552999</v>
      </c>
      <c r="I375">
        <v>18.655599249482194</v>
      </c>
      <c r="J375">
        <v>18.334802313325635</v>
      </c>
      <c r="K375">
        <v>18.309310181003802</v>
      </c>
    </row>
    <row r="376" spans="1:11">
      <c r="A376">
        <v>895</v>
      </c>
      <c r="B376" s="24">
        <v>43554</v>
      </c>
      <c r="C376">
        <v>19.760000000000002</v>
      </c>
      <c r="D376">
        <v>17.983642943443449</v>
      </c>
      <c r="E376">
        <v>22.47955367930431</v>
      </c>
      <c r="F376">
        <v>10.070840048328332</v>
      </c>
      <c r="G376">
        <v>19.905665591515056</v>
      </c>
      <c r="H376">
        <v>19.562144569417388</v>
      </c>
      <c r="I376">
        <v>18.683758594031424</v>
      </c>
      <c r="J376">
        <v>18.377443676509529</v>
      </c>
      <c r="K376">
        <v>18.33706551667952</v>
      </c>
    </row>
    <row r="377" spans="1:11">
      <c r="A377">
        <v>896</v>
      </c>
      <c r="B377" s="24">
        <v>43554</v>
      </c>
      <c r="C377">
        <v>19.739999999999998</v>
      </c>
      <c r="D377">
        <v>18.015368410017555</v>
      </c>
      <c r="E377">
        <v>22.519210512521944</v>
      </c>
      <c r="F377">
        <v>10.088606309609832</v>
      </c>
      <c r="G377">
        <v>20.314275695713427</v>
      </c>
      <c r="H377">
        <v>19.57622766363427</v>
      </c>
      <c r="I377">
        <v>18.731402419591152</v>
      </c>
      <c r="J377">
        <v>18.41937267008948</v>
      </c>
      <c r="K377">
        <v>18.378127345346268</v>
      </c>
    </row>
    <row r="378" spans="1:11">
      <c r="A378">
        <v>897</v>
      </c>
      <c r="B378" s="24">
        <v>43555</v>
      </c>
      <c r="C378">
        <v>20.11</v>
      </c>
      <c r="D378">
        <v>18.053908948755655</v>
      </c>
      <c r="E378">
        <v>22.567386185944571</v>
      </c>
      <c r="F378">
        <v>10.110189011303168</v>
      </c>
      <c r="G378">
        <v>20.654359122296849</v>
      </c>
      <c r="H378">
        <v>19.657614557404273</v>
      </c>
      <c r="I378">
        <v>18.77848463932656</v>
      </c>
      <c r="J378">
        <v>18.469103527055257</v>
      </c>
      <c r="K378">
        <v>18.416223852187706</v>
      </c>
    </row>
    <row r="379" spans="1:11">
      <c r="A379">
        <v>898</v>
      </c>
      <c r="B379" s="24">
        <v>43555</v>
      </c>
      <c r="C379">
        <v>20</v>
      </c>
      <c r="D379">
        <v>18.089847912435605</v>
      </c>
      <c r="E379">
        <v>22.612309890544505</v>
      </c>
      <c r="F379">
        <v>10.13031483096394</v>
      </c>
      <c r="G379">
        <v>20.991478798451091</v>
      </c>
      <c r="H379">
        <v>19.754965321805528</v>
      </c>
      <c r="I379">
        <v>18.838131504385416</v>
      </c>
      <c r="J379">
        <v>18.51675426237275</v>
      </c>
      <c r="K379">
        <v>18.463053790803947</v>
      </c>
    </row>
    <row r="380" spans="1:11">
      <c r="A380">
        <v>899</v>
      </c>
      <c r="B380" s="24">
        <v>43556</v>
      </c>
      <c r="C380">
        <v>20.68</v>
      </c>
      <c r="D380">
        <v>18.138387074549314</v>
      </c>
      <c r="E380">
        <v>22.672983843186643</v>
      </c>
      <c r="F380">
        <v>10.157496761747616</v>
      </c>
      <c r="G380">
        <v>21.460575296139744</v>
      </c>
      <c r="H380">
        <v>19.884740657484095</v>
      </c>
      <c r="I380">
        <v>18.897745727884256</v>
      </c>
      <c r="J380">
        <v>18.579672700990937</v>
      </c>
      <c r="K380">
        <v>18.509285139632919</v>
      </c>
    </row>
    <row r="381" spans="1:11">
      <c r="A381">
        <v>900</v>
      </c>
      <c r="B381" s="24">
        <v>43556</v>
      </c>
      <c r="C381">
        <v>20.34</v>
      </c>
      <c r="D381">
        <v>18.180062022257502</v>
      </c>
      <c r="E381">
        <v>22.725077527821878</v>
      </c>
      <c r="F381">
        <v>10.180834732464202</v>
      </c>
      <c r="G381">
        <v>21.729560572071122</v>
      </c>
      <c r="H381">
        <v>19.986458240690229</v>
      </c>
      <c r="I381">
        <v>18.981193133855502</v>
      </c>
      <c r="J381">
        <v>18.63437368758925</v>
      </c>
      <c r="K381">
        <v>18.571470802559077</v>
      </c>
    </row>
    <row r="382" spans="1:11">
      <c r="A382">
        <v>901</v>
      </c>
      <c r="B382" s="24">
        <v>43557</v>
      </c>
      <c r="C382">
        <v>20.14</v>
      </c>
      <c r="D382">
        <v>18.216975491450135</v>
      </c>
      <c r="E382">
        <v>22.771219364312671</v>
      </c>
      <c r="F382">
        <v>10.201506275212077</v>
      </c>
      <c r="G382">
        <v>21.440354136842039</v>
      </c>
      <c r="H382">
        <v>20.089077566154931</v>
      </c>
      <c r="I382">
        <v>19.059477199905377</v>
      </c>
      <c r="J382">
        <v>18.683497388706961</v>
      </c>
      <c r="K382">
        <v>18.627656704247773</v>
      </c>
    </row>
    <row r="383" spans="1:11">
      <c r="A383">
        <v>902</v>
      </c>
      <c r="B383" s="24">
        <v>43557</v>
      </c>
      <c r="C383">
        <v>20.420000000000002</v>
      </c>
      <c r="D383">
        <v>18.258181138432118</v>
      </c>
      <c r="E383">
        <v>22.822726423040148</v>
      </c>
      <c r="F383">
        <v>10.224581437521987</v>
      </c>
      <c r="G383">
        <v>21.412347674147984</v>
      </c>
      <c r="H383">
        <v>20.226407112707395</v>
      </c>
      <c r="I383">
        <v>19.130036083354042</v>
      </c>
      <c r="J383">
        <v>18.737574456885834</v>
      </c>
      <c r="K383">
        <v>18.678190316049225</v>
      </c>
    </row>
    <row r="384" spans="1:11">
      <c r="A384">
        <v>903</v>
      </c>
      <c r="B384" s="24">
        <v>43558</v>
      </c>
      <c r="C384">
        <v>21.52</v>
      </c>
      <c r="D384">
        <v>18.319895430391206</v>
      </c>
      <c r="E384">
        <v>22.899869287989006</v>
      </c>
      <c r="F384">
        <v>10.259141441019077</v>
      </c>
      <c r="G384">
        <v>22.181672919595595</v>
      </c>
      <c r="H384">
        <v>20.491498043917577</v>
      </c>
      <c r="I384">
        <v>19.213957665392854</v>
      </c>
      <c r="J384">
        <v>18.815639871610081</v>
      </c>
      <c r="K384">
        <v>18.73003616285607</v>
      </c>
    </row>
    <row r="385" spans="1:11">
      <c r="A385">
        <v>904</v>
      </c>
      <c r="B385" s="24">
        <v>43558</v>
      </c>
      <c r="C385">
        <v>21.13</v>
      </c>
      <c r="D385">
        <v>18.373141561352686</v>
      </c>
      <c r="E385">
        <v>22.966426951690856</v>
      </c>
      <c r="F385">
        <v>10.288959274357506</v>
      </c>
      <c r="G385">
        <v>22.634804712606339</v>
      </c>
      <c r="H385">
        <v>20.743369433515397</v>
      </c>
      <c r="I385">
        <v>19.334444467088112</v>
      </c>
      <c r="J385">
        <v>18.882778833421632</v>
      </c>
      <c r="K385">
        <v>18.806844711692651</v>
      </c>
    </row>
    <row r="386" spans="1:11">
      <c r="A386">
        <v>905</v>
      </c>
      <c r="B386" s="24">
        <v>43559</v>
      </c>
      <c r="C386">
        <v>20.63</v>
      </c>
      <c r="D386">
        <v>18.416373614506636</v>
      </c>
      <c r="E386">
        <v>23.020467018133296</v>
      </c>
      <c r="F386">
        <v>10.313169224123717</v>
      </c>
      <c r="G386">
        <v>22.306534337319633</v>
      </c>
      <c r="H386">
        <v>20.987000426556534</v>
      </c>
      <c r="I386">
        <v>19.435612403583498</v>
      </c>
      <c r="J386">
        <v>18.938604144334658</v>
      </c>
      <c r="K386">
        <v>18.869496916776438</v>
      </c>
    </row>
    <row r="387" spans="1:11">
      <c r="A387">
        <v>906</v>
      </c>
      <c r="B387" s="24">
        <v>43559</v>
      </c>
      <c r="C387">
        <v>22.21</v>
      </c>
      <c r="D387">
        <v>18.489445021690379</v>
      </c>
      <c r="E387">
        <v>23.111806277112976</v>
      </c>
      <c r="F387">
        <v>10.354089212146613</v>
      </c>
      <c r="G387">
        <v>23.042233367967459</v>
      </c>
      <c r="H387">
        <v>21.317061455568751</v>
      </c>
      <c r="I387">
        <v>19.520564790146402</v>
      </c>
      <c r="J387">
        <v>19.029615624762087</v>
      </c>
      <c r="K387">
        <v>18.925894631707706</v>
      </c>
    </row>
    <row r="388" spans="1:11">
      <c r="A388">
        <v>907</v>
      </c>
      <c r="B388" s="24">
        <v>43560</v>
      </c>
      <c r="C388">
        <v>22.61</v>
      </c>
      <c r="D388">
        <v>18.569021461716492</v>
      </c>
      <c r="E388">
        <v>23.211276827145614</v>
      </c>
      <c r="F388">
        <v>10.398652018561236</v>
      </c>
      <c r="G388">
        <v>24.107755817475667</v>
      </c>
      <c r="H388">
        <v>21.691783174941033</v>
      </c>
      <c r="I388">
        <v>19.656794227478073</v>
      </c>
      <c r="J388">
        <v>19.129465825835116</v>
      </c>
      <c r="K388">
        <v>19.018808020042922</v>
      </c>
    </row>
    <row r="389" spans="1:11">
      <c r="A389">
        <v>908</v>
      </c>
      <c r="B389" s="24">
        <v>43560</v>
      </c>
      <c r="C389">
        <v>24.66</v>
      </c>
      <c r="D389">
        <v>18.686401054895939</v>
      </c>
      <c r="E389">
        <v>23.358001318619923</v>
      </c>
      <c r="F389">
        <v>10.464384590741727</v>
      </c>
      <c r="G389">
        <v>25.402604543866932</v>
      </c>
      <c r="H389">
        <v>22.199894114843165</v>
      </c>
      <c r="I389">
        <v>19.804934896984062</v>
      </c>
      <c r="J389">
        <v>19.2729761719301</v>
      </c>
      <c r="K389">
        <v>19.119701583522883</v>
      </c>
    </row>
    <row r="390" spans="1:11">
      <c r="A390">
        <v>909</v>
      </c>
      <c r="B390" s="24">
        <v>43561</v>
      </c>
      <c r="C390">
        <v>24.72</v>
      </c>
      <c r="D390">
        <v>18.802821624289834</v>
      </c>
      <c r="E390">
        <v>23.503527030362292</v>
      </c>
      <c r="F390">
        <v>10.529580109602309</v>
      </c>
      <c r="G390">
        <v>26.504624998654631</v>
      </c>
      <c r="H390">
        <v>22.659824910677877</v>
      </c>
      <c r="I390">
        <v>20.01210632309267</v>
      </c>
      <c r="J390">
        <v>19.41497125871031</v>
      </c>
      <c r="K390">
        <v>19.263056346397629</v>
      </c>
    </row>
    <row r="391" spans="1:11">
      <c r="A391">
        <v>910</v>
      </c>
      <c r="B391" s="24">
        <v>43561</v>
      </c>
      <c r="C391">
        <v>24.1</v>
      </c>
      <c r="D391">
        <v>18.904197202009584</v>
      </c>
      <c r="E391">
        <v>23.63024650251198</v>
      </c>
      <c r="F391">
        <v>10.586350433125368</v>
      </c>
      <c r="G391">
        <v>26.098122058884247</v>
      </c>
      <c r="H391">
        <v>23.039332593710977</v>
      </c>
      <c r="I391">
        <v>20.220858977463536</v>
      </c>
      <c r="J391">
        <v>19.538770684687087</v>
      </c>
      <c r="K391">
        <v>19.40834457377446</v>
      </c>
    </row>
    <row r="392" spans="1:11">
      <c r="A392">
        <v>911</v>
      </c>
      <c r="B392" s="24">
        <v>43562</v>
      </c>
      <c r="C392">
        <v>23.25</v>
      </c>
      <c r="D392">
        <v>18.986848598586445</v>
      </c>
      <c r="E392">
        <v>23.733560748233057</v>
      </c>
      <c r="F392">
        <v>10.63263521520841</v>
      </c>
      <c r="G392">
        <v>25.104411621133309</v>
      </c>
      <c r="H392">
        <v>23.290441880819827</v>
      </c>
      <c r="I392">
        <v>20.404045683410576</v>
      </c>
      <c r="J392">
        <v>19.636592283371485</v>
      </c>
      <c r="K392">
        <v>19.531716914845848</v>
      </c>
    </row>
    <row r="393" spans="1:11">
      <c r="A393">
        <v>912</v>
      </c>
      <c r="B393" s="24">
        <v>43562</v>
      </c>
      <c r="C393">
        <v>25.67</v>
      </c>
      <c r="D393">
        <v>19.112059487541782</v>
      </c>
      <c r="E393">
        <v>23.890074359427228</v>
      </c>
      <c r="F393">
        <v>10.702753313023399</v>
      </c>
      <c r="G393">
        <v>25.646481274623543</v>
      </c>
      <c r="H393">
        <v>23.710281612460715</v>
      </c>
      <c r="I393">
        <v>20.554925754186911</v>
      </c>
      <c r="J393">
        <v>19.783656179748842</v>
      </c>
      <c r="K393">
        <v>19.636179714816397</v>
      </c>
    </row>
    <row r="394" spans="1:11">
      <c r="A394">
        <v>913</v>
      </c>
      <c r="B394" s="24">
        <v>43563</v>
      </c>
      <c r="C394">
        <v>25.71</v>
      </c>
      <c r="D394">
        <v>19.234371112466746</v>
      </c>
      <c r="E394">
        <v>24.042963890583433</v>
      </c>
      <c r="F394">
        <v>10.77124782298138</v>
      </c>
      <c r="G394">
        <v>26.543299833184673</v>
      </c>
      <c r="H394">
        <v>24.048618696770355</v>
      </c>
      <c r="I394">
        <v>20.76865545463621</v>
      </c>
      <c r="J394">
        <v>19.926012826752299</v>
      </c>
      <c r="K394">
        <v>19.788795812228511</v>
      </c>
    </row>
    <row r="395" spans="1:11">
      <c r="A395">
        <v>914</v>
      </c>
      <c r="B395" s="24">
        <v>43563</v>
      </c>
      <c r="C395">
        <v>26.15</v>
      </c>
      <c r="D395">
        <v>19.359168451732181</v>
      </c>
      <c r="E395">
        <v>24.198960564665228</v>
      </c>
      <c r="F395">
        <v>10.841134332970022</v>
      </c>
      <c r="G395">
        <v>26.240914460568167</v>
      </c>
      <c r="H395">
        <v>24.387221895862133</v>
      </c>
      <c r="I395">
        <v>20.978683821697555</v>
      </c>
      <c r="J395">
        <v>20.069619183756135</v>
      </c>
      <c r="K395">
        <v>19.94138388793116</v>
      </c>
    </row>
    <row r="396" spans="1:11">
      <c r="A396">
        <v>915</v>
      </c>
      <c r="B396" s="24">
        <v>43564</v>
      </c>
      <c r="C396">
        <v>25.03</v>
      </c>
      <c r="D396">
        <v>19.459055808099855</v>
      </c>
      <c r="E396">
        <v>24.32381976012482</v>
      </c>
      <c r="F396">
        <v>10.89707125253592</v>
      </c>
      <c r="G396">
        <v>25.254950664101198</v>
      </c>
      <c r="H396">
        <v>24.6096720218355</v>
      </c>
      <c r="I396">
        <v>21.184779482846775</v>
      </c>
      <c r="J396">
        <v>20.183204241813254</v>
      </c>
      <c r="K396">
        <v>20.093349108675064</v>
      </c>
    </row>
    <row r="397" spans="1:11">
      <c r="A397">
        <v>916</v>
      </c>
      <c r="B397" s="24">
        <v>43564</v>
      </c>
      <c r="C397">
        <v>26.04</v>
      </c>
      <c r="D397">
        <v>19.572313721574879</v>
      </c>
      <c r="E397">
        <v>24.465392151968601</v>
      </c>
      <c r="F397">
        <v>10.960495684081934</v>
      </c>
      <c r="G397">
        <v>24.60640586754457</v>
      </c>
      <c r="H397">
        <v>24.852020002476511</v>
      </c>
      <c r="I397">
        <v>21.342587296193457</v>
      </c>
      <c r="J397">
        <v>20.311024497681885</v>
      </c>
      <c r="K397">
        <v>20.216104597847778</v>
      </c>
    </row>
    <row r="398" spans="1:11">
      <c r="A398">
        <v>917</v>
      </c>
      <c r="B398" s="24">
        <v>43565</v>
      </c>
      <c r="C398">
        <v>26.11</v>
      </c>
      <c r="D398">
        <v>19.683436710923587</v>
      </c>
      <c r="E398">
        <v>24.604295888654484</v>
      </c>
      <c r="F398">
        <v>11.02272455811721</v>
      </c>
      <c r="G398">
        <v>24.677121648038518</v>
      </c>
      <c r="H398">
        <v>24.993251968403957</v>
      </c>
      <c r="I398">
        <v>21.517537400927136</v>
      </c>
      <c r="J398">
        <v>20.434803883354451</v>
      </c>
      <c r="K398">
        <v>20.347291755720416</v>
      </c>
    </row>
    <row r="399" spans="1:11">
      <c r="A399">
        <v>918</v>
      </c>
      <c r="B399" s="24">
        <v>43565</v>
      </c>
      <c r="C399">
        <v>25.97</v>
      </c>
      <c r="D399">
        <v>19.793362793665921</v>
      </c>
      <c r="E399">
        <v>24.741703492082401</v>
      </c>
      <c r="F399">
        <v>11.084283164452916</v>
      </c>
      <c r="G399">
        <v>24.845980816971512</v>
      </c>
      <c r="H399">
        <v>25.187025500071805</v>
      </c>
      <c r="I399">
        <v>21.664360247478328</v>
      </c>
      <c r="J399">
        <v>20.557830517008863</v>
      </c>
      <c r="K399">
        <v>20.460868974380332</v>
      </c>
    </row>
    <row r="400" spans="1:11">
      <c r="A400">
        <v>919</v>
      </c>
      <c r="B400" s="24">
        <v>43566</v>
      </c>
      <c r="C400">
        <v>25.9</v>
      </c>
      <c r="D400">
        <v>19.903404991626644</v>
      </c>
      <c r="E400">
        <v>24.879256239533305</v>
      </c>
      <c r="F400">
        <v>11.145906795310921</v>
      </c>
      <c r="G400">
        <v>25.480358298602784</v>
      </c>
      <c r="H400">
        <v>25.435406777224504</v>
      </c>
      <c r="I400">
        <v>21.808410258046401</v>
      </c>
      <c r="J400">
        <v>20.681099167664055</v>
      </c>
      <c r="K400">
        <v>20.571587732347329</v>
      </c>
    </row>
    <row r="401" spans="1:11">
      <c r="A401">
        <v>920</v>
      </c>
      <c r="B401" s="24">
        <v>43566</v>
      </c>
      <c r="C401">
        <v>25.92</v>
      </c>
      <c r="D401">
        <v>20.013253473780185</v>
      </c>
      <c r="E401">
        <v>25.016566842225231</v>
      </c>
      <c r="F401">
        <v>11.207421945316906</v>
      </c>
      <c r="G401">
        <v>25.990252747551015</v>
      </c>
      <c r="H401">
        <v>25.591052748084255</v>
      </c>
      <c r="I401">
        <v>21.951751600871049</v>
      </c>
      <c r="J401">
        <v>20.803325362060917</v>
      </c>
      <c r="K401">
        <v>20.689710526163456</v>
      </c>
    </row>
    <row r="402" spans="1:11">
      <c r="A402">
        <v>921</v>
      </c>
      <c r="B402" s="24">
        <v>43567</v>
      </c>
      <c r="C402">
        <v>25.67</v>
      </c>
      <c r="D402">
        <v>20.118411043480016</v>
      </c>
      <c r="E402">
        <v>25.148013804350022</v>
      </c>
      <c r="F402">
        <v>11.266310184348811</v>
      </c>
      <c r="G402">
        <v>26.210415367243364</v>
      </c>
      <c r="H402">
        <v>25.719859859576495</v>
      </c>
      <c r="I402">
        <v>22.103218286527905</v>
      </c>
      <c r="J402">
        <v>20.92099176645138</v>
      </c>
      <c r="K402">
        <v>20.807032227187886</v>
      </c>
    </row>
    <row r="403" spans="1:11">
      <c r="A403">
        <v>922</v>
      </c>
      <c r="B403" s="24">
        <v>43567</v>
      </c>
      <c r="C403">
        <v>25.21</v>
      </c>
      <c r="D403">
        <v>20.214493192602671</v>
      </c>
      <c r="E403">
        <v>25.268116490753339</v>
      </c>
      <c r="F403">
        <v>11.320116187857497</v>
      </c>
      <c r="G403">
        <v>26.205751198252688</v>
      </c>
      <c r="H403">
        <v>25.694848726335337</v>
      </c>
      <c r="I403">
        <v>22.249900802740978</v>
      </c>
      <c r="J403">
        <v>21.028746829067078</v>
      </c>
      <c r="K403">
        <v>20.919936238592772</v>
      </c>
    </row>
    <row r="404" spans="1:11">
      <c r="A404">
        <v>923</v>
      </c>
      <c r="B404" s="24">
        <v>43567</v>
      </c>
      <c r="C404">
        <v>25.66</v>
      </c>
      <c r="D404">
        <v>20.318394363017159</v>
      </c>
      <c r="E404">
        <v>25.39799295377145</v>
      </c>
      <c r="F404">
        <v>11.37830084328961</v>
      </c>
      <c r="G404">
        <v>26.532098385930308</v>
      </c>
      <c r="H404">
        <v>25.721865689402772</v>
      </c>
      <c r="I404">
        <v>22.386762534942914</v>
      </c>
      <c r="J404">
        <v>21.145842210484357</v>
      </c>
      <c r="K404">
        <v>21.022837712063893</v>
      </c>
    </row>
    <row r="405" spans="1:11">
      <c r="A405">
        <v>924</v>
      </c>
      <c r="B405" s="24">
        <v>43568</v>
      </c>
      <c r="C405">
        <v>23.59</v>
      </c>
      <c r="D405">
        <v>20.381685111481936</v>
      </c>
      <c r="E405">
        <v>25.477106389352421</v>
      </c>
      <c r="F405">
        <v>11.413743662429885</v>
      </c>
      <c r="G405">
        <v>25.894577477109234</v>
      </c>
      <c r="H405">
        <v>25.637685061567851</v>
      </c>
      <c r="I405">
        <v>22.531059529483901</v>
      </c>
      <c r="J405">
        <v>21.216082470164626</v>
      </c>
      <c r="K405">
        <v>21.137753937138402</v>
      </c>
    </row>
    <row r="406" spans="1:11">
      <c r="A406">
        <v>925</v>
      </c>
      <c r="B406" s="24">
        <v>43568</v>
      </c>
      <c r="C406">
        <v>23.61</v>
      </c>
      <c r="D406">
        <v>20.44406236273273</v>
      </c>
      <c r="E406">
        <v>25.55507795341591</v>
      </c>
      <c r="F406">
        <v>11.44867492313033</v>
      </c>
      <c r="G406">
        <v>24.892300213413851</v>
      </c>
      <c r="H406">
        <v>25.624428714641891</v>
      </c>
      <c r="I406">
        <v>22.618864974011082</v>
      </c>
      <c r="J406">
        <v>21.286477702572352</v>
      </c>
      <c r="K406">
        <v>21.209527679583356</v>
      </c>
    </row>
    <row r="407" spans="1:11">
      <c r="A407">
        <v>926</v>
      </c>
      <c r="B407" s="24">
        <v>43569</v>
      </c>
      <c r="C407">
        <v>23.72</v>
      </c>
      <c r="D407">
        <v>20.507369151309184</v>
      </c>
      <c r="E407">
        <v>25.634211439136479</v>
      </c>
      <c r="F407">
        <v>11.484126724733144</v>
      </c>
      <c r="G407">
        <v>24.949127294305846</v>
      </c>
      <c r="H407">
        <v>25.486855262156382</v>
      </c>
      <c r="I407">
        <v>22.706244019939952</v>
      </c>
      <c r="J407">
        <v>21.35795991652984</v>
      </c>
      <c r="K407">
        <v>21.280255309733409</v>
      </c>
    </row>
    <row r="408" spans="1:11">
      <c r="A408">
        <v>927</v>
      </c>
      <c r="B408" s="24">
        <v>43569</v>
      </c>
      <c r="C408">
        <v>23.96</v>
      </c>
      <c r="D408">
        <v>20.573279393693682</v>
      </c>
      <c r="E408">
        <v>25.716599242117102</v>
      </c>
      <c r="F408">
        <v>11.521036460468462</v>
      </c>
      <c r="G408">
        <v>24.991899268804417</v>
      </c>
      <c r="H408">
        <v>25.376831394749995</v>
      </c>
      <c r="I408">
        <v>22.795362719070361</v>
      </c>
      <c r="J408">
        <v>21.432802708679073</v>
      </c>
      <c r="K408">
        <v>21.357230561988448</v>
      </c>
    </row>
    <row r="409" spans="1:11">
      <c r="A409">
        <v>928</v>
      </c>
      <c r="B409" s="24">
        <v>43570</v>
      </c>
      <c r="C409">
        <v>24.09</v>
      </c>
      <c r="D409">
        <v>20.640189339101223</v>
      </c>
      <c r="E409">
        <v>25.80023667387653</v>
      </c>
      <c r="F409">
        <v>11.558506029896686</v>
      </c>
      <c r="G409">
        <v>25.035531115233596</v>
      </c>
      <c r="H409">
        <v>25.296831983109168</v>
      </c>
      <c r="I409">
        <v>22.885764223652931</v>
      </c>
      <c r="J409">
        <v>21.51010571164483</v>
      </c>
      <c r="K409">
        <v>21.433817088381574</v>
      </c>
    </row>
    <row r="410" spans="1:11">
      <c r="A410">
        <v>929</v>
      </c>
      <c r="B410" s="24">
        <v>43570</v>
      </c>
      <c r="C410">
        <v>24.47</v>
      </c>
      <c r="D410">
        <v>20.712373162468769</v>
      </c>
      <c r="E410">
        <v>25.89046645308596</v>
      </c>
      <c r="F410">
        <v>11.598928970982511</v>
      </c>
      <c r="G410">
        <v>25.155599062527873</v>
      </c>
      <c r="H410">
        <v>25.339906404610371</v>
      </c>
      <c r="I410">
        <v>22.980961899014243</v>
      </c>
      <c r="J410">
        <v>21.593838294883462</v>
      </c>
      <c r="K410">
        <v>21.516692548848027</v>
      </c>
    </row>
    <row r="411" spans="1:11">
      <c r="A411">
        <v>930</v>
      </c>
      <c r="B411" s="24">
        <v>43571</v>
      </c>
      <c r="C411">
        <v>24.77</v>
      </c>
      <c r="D411">
        <v>20.787889524522043</v>
      </c>
      <c r="E411">
        <v>25.984861905652554</v>
      </c>
      <c r="F411">
        <v>11.641218133732345</v>
      </c>
      <c r="G411">
        <v>25.200840465641157</v>
      </c>
      <c r="H411">
        <v>25.364638486918054</v>
      </c>
      <c r="I411">
        <v>23.080577669535568</v>
      </c>
      <c r="J411">
        <v>21.678905128396611</v>
      </c>
      <c r="K411">
        <v>21.604386535585618</v>
      </c>
    </row>
    <row r="412" spans="1:11">
      <c r="A412">
        <v>931</v>
      </c>
      <c r="B412" s="24">
        <v>43571</v>
      </c>
      <c r="C412">
        <v>24.97</v>
      </c>
      <c r="D412">
        <v>20.864385483922643</v>
      </c>
      <c r="E412">
        <v>26.080481854903304</v>
      </c>
      <c r="F412">
        <v>11.684055870996682</v>
      </c>
      <c r="G412">
        <v>25.09231424580544</v>
      </c>
      <c r="H412">
        <v>25.396825579034282</v>
      </c>
      <c r="I412">
        <v>23.189061746402576</v>
      </c>
      <c r="J412">
        <v>21.766002077786915</v>
      </c>
      <c r="K412">
        <v>21.697256056130101</v>
      </c>
    </row>
    <row r="413" spans="1:11">
      <c r="A413">
        <v>932</v>
      </c>
      <c r="B413" s="24">
        <v>43572</v>
      </c>
      <c r="C413">
        <v>24.86</v>
      </c>
      <c r="D413">
        <v>20.936107365500195</v>
      </c>
      <c r="E413">
        <v>26.170134206875243</v>
      </c>
      <c r="F413">
        <v>11.724220124680111</v>
      </c>
      <c r="G413">
        <v>24.683340021013905</v>
      </c>
      <c r="H413">
        <v>25.352177506455639</v>
      </c>
      <c r="I413">
        <v>23.296148247012603</v>
      </c>
      <c r="J413">
        <v>21.848398516904858</v>
      </c>
      <c r="K413">
        <v>21.794996585383281</v>
      </c>
    </row>
    <row r="414" spans="1:11">
      <c r="A414">
        <v>933</v>
      </c>
      <c r="B414" s="24">
        <v>43572</v>
      </c>
      <c r="C414">
        <v>23.68</v>
      </c>
      <c r="D414">
        <v>20.98448479754116</v>
      </c>
      <c r="E414">
        <v>26.23060599692645</v>
      </c>
      <c r="F414">
        <v>11.751311486623051</v>
      </c>
      <c r="G414">
        <v>23.502765342262151</v>
      </c>
      <c r="H414">
        <v>25.135765005500627</v>
      </c>
      <c r="I414">
        <v>23.395340024366803</v>
      </c>
      <c r="J414">
        <v>21.904333917391639</v>
      </c>
      <c r="K414">
        <v>21.88875112477545</v>
      </c>
    </row>
    <row r="415" spans="1:11">
      <c r="A415">
        <v>934</v>
      </c>
      <c r="B415" s="24">
        <v>43573</v>
      </c>
      <c r="C415">
        <v>23.9</v>
      </c>
      <c r="D415">
        <v>21.038485936920434</v>
      </c>
      <c r="E415">
        <v>26.298107421150544</v>
      </c>
      <c r="F415">
        <v>11.781552124675445</v>
      </c>
      <c r="G415">
        <v>23.383659668253472</v>
      </c>
      <c r="H415">
        <v>24.99806380764208</v>
      </c>
      <c r="I415">
        <v>23.419291680774247</v>
      </c>
      <c r="J415">
        <v>21.966412368443041</v>
      </c>
      <c r="K415">
        <v>21.920703793907812</v>
      </c>
    </row>
    <row r="416" spans="1:11">
      <c r="A416">
        <v>935</v>
      </c>
      <c r="B416" s="24">
        <v>43573</v>
      </c>
      <c r="C416">
        <v>24.46</v>
      </c>
      <c r="D416">
        <v>21.10293160489001</v>
      </c>
      <c r="E416">
        <v>26.378664506112514</v>
      </c>
      <c r="F416">
        <v>11.817641698738406</v>
      </c>
      <c r="G416">
        <v>24.68988191513732</v>
      </c>
      <c r="H416">
        <v>24.936065786065118</v>
      </c>
      <c r="I416">
        <v>23.476816047855142</v>
      </c>
      <c r="J416">
        <v>22.041120324906625</v>
      </c>
      <c r="K416">
        <v>21.972604610863417</v>
      </c>
    </row>
    <row r="417" spans="1:11">
      <c r="A417">
        <v>936</v>
      </c>
      <c r="B417" s="24">
        <v>43574</v>
      </c>
      <c r="C417">
        <v>24.65</v>
      </c>
      <c r="D417">
        <v>21.170647103718444</v>
      </c>
      <c r="E417">
        <v>26.463308879648054</v>
      </c>
      <c r="F417">
        <v>11.855562378082331</v>
      </c>
      <c r="G417">
        <v>25.541777779069655</v>
      </c>
      <c r="H417">
        <v>24.92270646368101</v>
      </c>
      <c r="I417">
        <v>23.555386939346608</v>
      </c>
      <c r="J417">
        <v>22.118854986019834</v>
      </c>
      <c r="K417">
        <v>22.039886195956548</v>
      </c>
    </row>
    <row r="418" spans="1:11">
      <c r="A418">
        <v>937</v>
      </c>
      <c r="B418" s="24">
        <v>43574</v>
      </c>
      <c r="C418">
        <v>24.84</v>
      </c>
      <c r="D418">
        <v>21.241679036561013</v>
      </c>
      <c r="E418">
        <v>26.552098795701266</v>
      </c>
      <c r="F418">
        <v>11.895340260474169</v>
      </c>
      <c r="G418">
        <v>26.166369371564699</v>
      </c>
      <c r="H418">
        <v>24.907922051276053</v>
      </c>
      <c r="I418">
        <v>23.635621990279024</v>
      </c>
      <c r="J418">
        <v>22.202119374716776</v>
      </c>
      <c r="K418">
        <v>22.110280234794452</v>
      </c>
    </row>
    <row r="419" spans="1:11">
      <c r="A419">
        <v>938</v>
      </c>
      <c r="B419" s="24">
        <v>43575</v>
      </c>
      <c r="C419">
        <v>25.04</v>
      </c>
      <c r="D419">
        <v>21.315810624544447</v>
      </c>
      <c r="E419">
        <v>26.644763280680557</v>
      </c>
      <c r="F419">
        <v>11.936853949744892</v>
      </c>
      <c r="G419">
        <v>26.742794205239235</v>
      </c>
      <c r="H419">
        <v>25.053006527343339</v>
      </c>
      <c r="I419">
        <v>23.733809664035309</v>
      </c>
      <c r="J419">
        <v>22.28725296419773</v>
      </c>
      <c r="K419">
        <v>22.187186939265935</v>
      </c>
    </row>
    <row r="420" spans="1:11">
      <c r="A420">
        <v>939</v>
      </c>
      <c r="B420" s="24">
        <v>43575</v>
      </c>
      <c r="C420">
        <v>25.24</v>
      </c>
      <c r="D420">
        <v>21.393058828009686</v>
      </c>
      <c r="E420">
        <v>26.741323535012107</v>
      </c>
      <c r="F420">
        <v>11.980112943685425</v>
      </c>
      <c r="G420">
        <v>27.170006012710349</v>
      </c>
      <c r="H420">
        <v>25.223784555290639</v>
      </c>
      <c r="I420">
        <v>23.843245276741193</v>
      </c>
      <c r="J420">
        <v>22.374842512334848</v>
      </c>
      <c r="K420">
        <v>22.268407006453462</v>
      </c>
    </row>
    <row r="421" spans="1:11">
      <c r="A421">
        <v>940</v>
      </c>
      <c r="B421" s="24">
        <v>43576</v>
      </c>
      <c r="C421">
        <v>25.16</v>
      </c>
      <c r="D421">
        <v>21.468411232773999</v>
      </c>
      <c r="E421">
        <v>26.835514040967499</v>
      </c>
      <c r="F421">
        <v>12.02231029035344</v>
      </c>
      <c r="G421">
        <v>27.575166610119545</v>
      </c>
      <c r="H421">
        <v>25.411476121928395</v>
      </c>
      <c r="I421">
        <v>23.947368349686553</v>
      </c>
      <c r="J421">
        <v>22.460883293570003</v>
      </c>
      <c r="K421">
        <v>22.347056807411857</v>
      </c>
    </row>
    <row r="422" spans="1:11">
      <c r="A422">
        <v>941</v>
      </c>
      <c r="B422" s="24">
        <v>43576</v>
      </c>
      <c r="C422">
        <v>25.62</v>
      </c>
      <c r="D422">
        <v>21.551827841215722</v>
      </c>
      <c r="E422">
        <v>26.939784801519654</v>
      </c>
      <c r="F422">
        <v>12.069023591080805</v>
      </c>
      <c r="G422">
        <v>28.113658994296323</v>
      </c>
      <c r="H422">
        <v>25.64826142290509</v>
      </c>
      <c r="I422">
        <v>24.059653183313564</v>
      </c>
      <c r="J422">
        <v>22.553617377495513</v>
      </c>
      <c r="K422">
        <v>22.428048917199973</v>
      </c>
    </row>
    <row r="423" spans="1:11">
      <c r="A423">
        <v>942</v>
      </c>
      <c r="B423" s="24">
        <v>43577</v>
      </c>
      <c r="C423">
        <v>25.75</v>
      </c>
      <c r="D423">
        <v>21.636994442801932</v>
      </c>
      <c r="E423">
        <v>27.046243053502415</v>
      </c>
      <c r="F423">
        <v>12.116716887969083</v>
      </c>
      <c r="G423">
        <v>28.632029097528577</v>
      </c>
      <c r="H423">
        <v>25.903273733644937</v>
      </c>
      <c r="I423">
        <v>24.18819334837432</v>
      </c>
      <c r="J423">
        <v>22.648419152441249</v>
      </c>
      <c r="K423">
        <v>22.516352443077714</v>
      </c>
    </row>
    <row r="424" spans="1:11">
      <c r="A424">
        <v>943</v>
      </c>
      <c r="B424" s="24">
        <v>43577</v>
      </c>
      <c r="C424">
        <v>25.65</v>
      </c>
      <c r="D424">
        <v>21.718718698170022</v>
      </c>
      <c r="E424">
        <v>27.148398372712528</v>
      </c>
      <c r="F424">
        <v>12.162482470975213</v>
      </c>
      <c r="G424">
        <v>28.795935027539581</v>
      </c>
      <c r="H424">
        <v>26.141985934449462</v>
      </c>
      <c r="I424">
        <v>24.328123621586613</v>
      </c>
      <c r="J424">
        <v>22.74510403192577</v>
      </c>
      <c r="K424">
        <v>22.616509444151358</v>
      </c>
    </row>
    <row r="425" spans="1:11">
      <c r="A425">
        <v>944</v>
      </c>
      <c r="B425" s="24">
        <v>43578</v>
      </c>
      <c r="C425">
        <v>26.01</v>
      </c>
      <c r="D425">
        <v>21.805862007148363</v>
      </c>
      <c r="E425">
        <v>27.257327508935454</v>
      </c>
      <c r="F425">
        <v>12.211282724003084</v>
      </c>
      <c r="G425">
        <v>28.931614543267823</v>
      </c>
      <c r="H425">
        <v>26.409170880197177</v>
      </c>
      <c r="I425">
        <v>24.469522495484117</v>
      </c>
      <c r="J425">
        <v>22.848039795228498</v>
      </c>
      <c r="K425">
        <v>22.714557803031781</v>
      </c>
    </row>
    <row r="426" spans="1:11">
      <c r="A426">
        <v>945</v>
      </c>
      <c r="B426" s="24">
        <v>43578</v>
      </c>
      <c r="C426">
        <v>25.24</v>
      </c>
      <c r="D426">
        <v>21.875408229796143</v>
      </c>
      <c r="E426">
        <v>27.344260287245177</v>
      </c>
      <c r="F426">
        <v>12.250228608685841</v>
      </c>
      <c r="G426">
        <v>28.627658074375937</v>
      </c>
      <c r="H426">
        <v>26.612291479623668</v>
      </c>
      <c r="I426">
        <v>24.62301566711945</v>
      </c>
      <c r="J426">
        <v>22.929295741752345</v>
      </c>
      <c r="K426">
        <v>22.817318118382293</v>
      </c>
    </row>
    <row r="427" spans="1:11">
      <c r="A427">
        <v>946</v>
      </c>
      <c r="B427" s="24">
        <v>43579</v>
      </c>
      <c r="C427">
        <v>25.33</v>
      </c>
      <c r="D427">
        <v>21.944954039984097</v>
      </c>
      <c r="E427">
        <v>27.431192549980121</v>
      </c>
      <c r="F427">
        <v>12.289174262391095</v>
      </c>
      <c r="G427">
        <v>28.138447686287726</v>
      </c>
      <c r="H427">
        <v>26.852204985700663</v>
      </c>
      <c r="I427">
        <v>24.753577326205153</v>
      </c>
      <c r="J427">
        <v>23.011018384554269</v>
      </c>
      <c r="K427">
        <v>22.902084282933995</v>
      </c>
    </row>
    <row r="428" spans="1:11">
      <c r="A428">
        <v>947</v>
      </c>
      <c r="B428" s="24">
        <v>43579</v>
      </c>
      <c r="C428">
        <v>25.93</v>
      </c>
      <c r="D428">
        <v>22.024344588276001</v>
      </c>
      <c r="E428">
        <v>27.530430735345</v>
      </c>
      <c r="F428">
        <v>12.333632969434563</v>
      </c>
      <c r="G428">
        <v>28.372942856385308</v>
      </c>
      <c r="H428">
        <v>27.240961644321317</v>
      </c>
      <c r="I428">
        <v>24.874582189911031</v>
      </c>
      <c r="J428">
        <v>23.104070419211887</v>
      </c>
      <c r="K428">
        <v>22.986010914440218</v>
      </c>
    </row>
    <row r="429" spans="1:11">
      <c r="A429">
        <v>948</v>
      </c>
      <c r="B429" s="24">
        <v>43580</v>
      </c>
      <c r="C429">
        <v>25.88</v>
      </c>
      <c r="D429">
        <v>22.100437749405803</v>
      </c>
      <c r="E429">
        <v>27.625547186757252</v>
      </c>
      <c r="F429">
        <v>12.376245139667251</v>
      </c>
      <c r="G429">
        <v>28.480169165612612</v>
      </c>
      <c r="H429">
        <v>27.51455244019979</v>
      </c>
      <c r="I429">
        <v>25.015545685594553</v>
      </c>
      <c r="J429">
        <v>23.194154060618608</v>
      </c>
      <c r="K429">
        <v>23.08448138823211</v>
      </c>
    </row>
    <row r="430" spans="1:11">
      <c r="A430">
        <v>949</v>
      </c>
      <c r="B430" s="24">
        <v>43580</v>
      </c>
      <c r="C430">
        <v>25.28</v>
      </c>
      <c r="D430">
        <v>22.163152246506083</v>
      </c>
      <c r="E430">
        <v>27.703940308132605</v>
      </c>
      <c r="F430">
        <v>12.411365258043407</v>
      </c>
      <c r="G430">
        <v>27.850560742564511</v>
      </c>
      <c r="H430">
        <v>27.643632319894671</v>
      </c>
      <c r="I430">
        <v>25.144993415614387</v>
      </c>
      <c r="J430">
        <v>23.269178504502211</v>
      </c>
      <c r="K430">
        <v>23.181422083991233</v>
      </c>
    </row>
    <row r="431" spans="1:11">
      <c r="A431">
        <v>950</v>
      </c>
      <c r="B431" s="24">
        <v>43581</v>
      </c>
      <c r="C431">
        <v>25.62</v>
      </c>
      <c r="D431">
        <v>22.230729018689946</v>
      </c>
      <c r="E431">
        <v>27.788411273362431</v>
      </c>
      <c r="F431">
        <v>12.449208250466372</v>
      </c>
      <c r="G431">
        <v>27.421647196457311</v>
      </c>
      <c r="H431">
        <v>27.748394382901722</v>
      </c>
      <c r="I431">
        <v>25.242120354232483</v>
      </c>
      <c r="J431">
        <v>23.348263389857468</v>
      </c>
      <c r="K431">
        <v>23.260455965358652</v>
      </c>
    </row>
    <row r="432" spans="1:11">
      <c r="A432">
        <v>951</v>
      </c>
      <c r="B432" s="24">
        <v>43581</v>
      </c>
      <c r="C432">
        <v>25.31</v>
      </c>
      <c r="D432">
        <v>22.29018689326859</v>
      </c>
      <c r="E432">
        <v>27.862733616585736</v>
      </c>
      <c r="F432">
        <v>12.482504660230411</v>
      </c>
      <c r="G432">
        <v>27.111109925463129</v>
      </c>
      <c r="H432">
        <v>27.760003004620636</v>
      </c>
      <c r="I432">
        <v>25.345839556897936</v>
      </c>
      <c r="J432">
        <v>23.417484201848215</v>
      </c>
      <c r="K432">
        <v>23.346091759200498</v>
      </c>
    </row>
    <row r="433" spans="1:11">
      <c r="A433">
        <v>952</v>
      </c>
      <c r="B433" s="24">
        <v>43582</v>
      </c>
      <c r="C433">
        <v>24.66</v>
      </c>
      <c r="D433">
        <v>22.3356720018588</v>
      </c>
      <c r="E433">
        <v>27.919590002323499</v>
      </c>
      <c r="F433">
        <v>12.50797632104093</v>
      </c>
      <c r="G433">
        <v>26.269576302003316</v>
      </c>
      <c r="H433">
        <v>27.668815767237987</v>
      </c>
      <c r="I433">
        <v>25.4268292650052</v>
      </c>
      <c r="J433">
        <v>23.470374784078825</v>
      </c>
      <c r="K433">
        <v>23.421039230756524</v>
      </c>
    </row>
    <row r="434" spans="1:11">
      <c r="A434">
        <v>953</v>
      </c>
      <c r="B434" s="24">
        <v>43582</v>
      </c>
      <c r="C434">
        <v>24.67</v>
      </c>
      <c r="D434">
        <v>22.379953376310379</v>
      </c>
      <c r="E434">
        <v>27.974941720387974</v>
      </c>
      <c r="F434">
        <v>12.532773890733813</v>
      </c>
      <c r="G434">
        <v>25.633065785566199</v>
      </c>
      <c r="H434">
        <v>27.536320814550919</v>
      </c>
      <c r="I434">
        <v>25.482948620363786</v>
      </c>
      <c r="J434">
        <v>23.521255035285172</v>
      </c>
      <c r="K434">
        <v>23.479412627600222</v>
      </c>
    </row>
    <row r="435" spans="1:11">
      <c r="A435">
        <v>954</v>
      </c>
      <c r="B435" s="24">
        <v>43583</v>
      </c>
      <c r="C435">
        <v>24.12</v>
      </c>
      <c r="D435">
        <v>22.412780612871597</v>
      </c>
      <c r="E435">
        <v>28.015975766089497</v>
      </c>
      <c r="F435">
        <v>12.551157143208096</v>
      </c>
      <c r="G435">
        <v>25.006308039106688</v>
      </c>
      <c r="H435">
        <v>27.308591948697302</v>
      </c>
      <c r="I435">
        <v>25.527906839005343</v>
      </c>
      <c r="J435">
        <v>23.558280507218747</v>
      </c>
      <c r="K435">
        <v>23.537506005753713</v>
      </c>
    </row>
    <row r="436" spans="1:11">
      <c r="A436">
        <v>955</v>
      </c>
      <c r="B436" s="24">
        <v>43583</v>
      </c>
      <c r="C436">
        <v>23.61</v>
      </c>
      <c r="D436">
        <v>22.435616483240295</v>
      </c>
      <c r="E436">
        <v>28.044520604050369</v>
      </c>
      <c r="F436">
        <v>12.563945230614566</v>
      </c>
      <c r="G436">
        <v>24.109628561666067</v>
      </c>
      <c r="H436">
        <v>26.981144228881501</v>
      </c>
      <c r="I436">
        <v>25.55396482002633</v>
      </c>
      <c r="J436">
        <v>23.583223222058834</v>
      </c>
      <c r="K436">
        <v>23.580990789852141</v>
      </c>
    </row>
    <row r="437" spans="1:11">
      <c r="A437">
        <v>956</v>
      </c>
      <c r="B437" s="24">
        <v>43584</v>
      </c>
      <c r="C437">
        <v>23.7</v>
      </c>
      <c r="D437">
        <v>22.458927363496489</v>
      </c>
      <c r="E437">
        <v>28.07365920437061</v>
      </c>
      <c r="F437">
        <v>12.576999323558034</v>
      </c>
      <c r="G437">
        <v>23.787266207842407</v>
      </c>
      <c r="H437">
        <v>26.644958332590413</v>
      </c>
      <c r="I437">
        <v>25.555871509954883</v>
      </c>
      <c r="J437">
        <v>23.610842693003828</v>
      </c>
      <c r="K437">
        <v>23.605056250196863</v>
      </c>
    </row>
    <row r="438" spans="1:11">
      <c r="A438">
        <v>957</v>
      </c>
      <c r="B438" s="24">
        <v>43584</v>
      </c>
      <c r="C438">
        <v>24.08</v>
      </c>
      <c r="D438">
        <v>22.488687887504433</v>
      </c>
      <c r="E438">
        <v>28.11085985938054</v>
      </c>
      <c r="F438">
        <v>12.593665217002483</v>
      </c>
      <c r="G438">
        <v>24.091983483364665</v>
      </c>
      <c r="H438">
        <v>26.347715262934578</v>
      </c>
      <c r="I438">
        <v>25.56024033671801</v>
      </c>
      <c r="J438">
        <v>23.646117334851713</v>
      </c>
      <c r="K438">
        <v>23.632292131458264</v>
      </c>
    </row>
    <row r="439" spans="1:11">
      <c r="A439">
        <v>958</v>
      </c>
      <c r="B439" s="24">
        <v>43585</v>
      </c>
      <c r="C439">
        <v>24.6</v>
      </c>
      <c r="D439">
        <v>22.527712124393112</v>
      </c>
      <c r="E439">
        <v>28.159640155491388</v>
      </c>
      <c r="F439">
        <v>12.615518789660143</v>
      </c>
      <c r="G439">
        <v>24.592116761542595</v>
      </c>
      <c r="H439">
        <v>26.077674590976169</v>
      </c>
      <c r="I439">
        <v>25.561339914143133</v>
      </c>
      <c r="J439">
        <v>23.694587974140301</v>
      </c>
      <c r="K439">
        <v>23.669320305304957</v>
      </c>
    </row>
    <row r="440" spans="1:11">
      <c r="A440">
        <v>959</v>
      </c>
      <c r="B440" s="24">
        <v>43585</v>
      </c>
      <c r="C440">
        <v>25.28</v>
      </c>
      <c r="D440">
        <v>22.579084055189952</v>
      </c>
      <c r="E440">
        <v>28.22385506898744</v>
      </c>
      <c r="F440">
        <v>12.644287070906374</v>
      </c>
      <c r="G440">
        <v>25.353471611384499</v>
      </c>
      <c r="H440">
        <v>25.937144929179976</v>
      </c>
      <c r="I440">
        <v>25.578502780217057</v>
      </c>
      <c r="J440">
        <v>23.757686512939728</v>
      </c>
      <c r="K440">
        <v>23.713823929380926</v>
      </c>
    </row>
    <row r="441" spans="1:11">
      <c r="A441">
        <v>960</v>
      </c>
      <c r="B441" s="24">
        <v>43586</v>
      </c>
      <c r="C441">
        <v>24.34</v>
      </c>
      <c r="D441">
        <v>22.612218065770453</v>
      </c>
      <c r="E441">
        <v>28.265272582213065</v>
      </c>
      <c r="F441">
        <v>12.662842116831454</v>
      </c>
      <c r="G441">
        <v>25.355841650508456</v>
      </c>
      <c r="H441">
        <v>25.725953207132733</v>
      </c>
      <c r="I441">
        <v>25.623990738071512</v>
      </c>
      <c r="J441">
        <v>23.799415365957291</v>
      </c>
      <c r="K441">
        <v>23.77589578298949</v>
      </c>
    </row>
    <row r="442" spans="1:11">
      <c r="A442">
        <v>961</v>
      </c>
      <c r="B442" s="24">
        <v>43586</v>
      </c>
      <c r="C442">
        <v>24.11</v>
      </c>
      <c r="D442">
        <v>22.640644169361877</v>
      </c>
      <c r="E442">
        <v>28.300805211702347</v>
      </c>
      <c r="F442">
        <v>12.678760734842653</v>
      </c>
      <c r="G442">
        <v>24.805670986776299</v>
      </c>
      <c r="H442">
        <v>25.467596741570798</v>
      </c>
      <c r="I442">
        <v>25.623197574503489</v>
      </c>
      <c r="J442">
        <v>23.83394043617033</v>
      </c>
      <c r="K442">
        <v>23.815225653215165</v>
      </c>
    </row>
    <row r="443" spans="1:11">
      <c r="A443">
        <v>962</v>
      </c>
      <c r="B443" s="24">
        <v>43587</v>
      </c>
      <c r="C443">
        <v>23.8</v>
      </c>
      <c r="D443">
        <v>22.663171712340706</v>
      </c>
      <c r="E443">
        <v>28.32896464042588</v>
      </c>
      <c r="F443">
        <v>12.691376158910796</v>
      </c>
      <c r="G443">
        <v>24.590637072405652</v>
      </c>
      <c r="H443">
        <v>25.210064801845494</v>
      </c>
      <c r="I443">
        <v>25.610605808698118</v>
      </c>
      <c r="J443">
        <v>23.862248110142847</v>
      </c>
      <c r="K443">
        <v>23.849170470400857</v>
      </c>
    </row>
    <row r="444" spans="1:11">
      <c r="A444">
        <v>963</v>
      </c>
      <c r="B444" s="24">
        <v>43587</v>
      </c>
      <c r="C444">
        <v>24.67</v>
      </c>
      <c r="D444">
        <v>22.701465429186285</v>
      </c>
      <c r="E444">
        <v>28.376831786482857</v>
      </c>
      <c r="F444">
        <v>12.71282064034432</v>
      </c>
      <c r="G444">
        <v>24.920927506171349</v>
      </c>
      <c r="H444">
        <v>25.085879591058035</v>
      </c>
      <c r="I444">
        <v>25.568852439911009</v>
      </c>
      <c r="J444">
        <v>23.908957962946108</v>
      </c>
      <c r="K444">
        <v>23.878011978783185</v>
      </c>
    </row>
    <row r="445" spans="1:11">
      <c r="A445">
        <v>964</v>
      </c>
      <c r="B445" s="24">
        <v>43588</v>
      </c>
      <c r="C445">
        <v>24.86</v>
      </c>
      <c r="D445">
        <v>22.742605953039526</v>
      </c>
      <c r="E445">
        <v>28.428257441299408</v>
      </c>
      <c r="F445">
        <v>12.735859333702136</v>
      </c>
      <c r="G445">
        <v>25.484239288510679</v>
      </c>
      <c r="H445">
        <v>24.976452001732937</v>
      </c>
      <c r="I445">
        <v>25.551367159934404</v>
      </c>
      <c r="J445">
        <v>23.959087422200867</v>
      </c>
      <c r="K445">
        <v>23.923959917155987</v>
      </c>
    </row>
    <row r="446" spans="1:11">
      <c r="A446">
        <v>965</v>
      </c>
      <c r="B446" s="24">
        <v>43588</v>
      </c>
      <c r="C446">
        <v>24.68</v>
      </c>
      <c r="D446">
        <v>22.779547943352156</v>
      </c>
      <c r="E446">
        <v>28.474434929190195</v>
      </c>
      <c r="F446">
        <v>12.756546848277209</v>
      </c>
      <c r="G446">
        <v>25.531428574737159</v>
      </c>
      <c r="H446">
        <v>24.899222112188859</v>
      </c>
      <c r="I446">
        <v>25.549715599638613</v>
      </c>
      <c r="J446">
        <v>24.004483686906049</v>
      </c>
      <c r="K446">
        <v>23.973468704614181</v>
      </c>
    </row>
    <row r="447" spans="1:11">
      <c r="A447">
        <v>966</v>
      </c>
      <c r="B447" s="24">
        <v>43589</v>
      </c>
      <c r="C447">
        <v>25.7</v>
      </c>
      <c r="D447">
        <v>22.834539807587912</v>
      </c>
      <c r="E447">
        <v>28.543174759484891</v>
      </c>
      <c r="F447">
        <v>12.787342292249232</v>
      </c>
      <c r="G447">
        <v>25.951860698575587</v>
      </c>
      <c r="H447">
        <v>24.963634132354084</v>
      </c>
      <c r="I447">
        <v>25.556742590783795</v>
      </c>
      <c r="J447">
        <v>24.070868111119026</v>
      </c>
      <c r="K447">
        <v>24.020484058386092</v>
      </c>
    </row>
    <row r="448" spans="1:11">
      <c r="A448">
        <v>967</v>
      </c>
      <c r="B448" s="24">
        <v>43589</v>
      </c>
      <c r="C448">
        <v>25.91</v>
      </c>
      <c r="D448">
        <v>22.892620140457847</v>
      </c>
      <c r="E448">
        <v>28.61577517557231</v>
      </c>
      <c r="F448">
        <v>12.819867278656396</v>
      </c>
      <c r="G448">
        <v>26.614888672564483</v>
      </c>
      <c r="H448">
        <v>25.071869558167521</v>
      </c>
      <c r="I448">
        <v>25.566649878156692</v>
      </c>
      <c r="J448">
        <v>24.140396395685276</v>
      </c>
      <c r="K448">
        <v>24.083891040310728</v>
      </c>
    </row>
    <row r="449" spans="1:11">
      <c r="A449">
        <v>968</v>
      </c>
      <c r="B449" s="24">
        <v>43590</v>
      </c>
      <c r="C449">
        <v>26.47</v>
      </c>
      <c r="D449">
        <v>22.959927498420541</v>
      </c>
      <c r="E449">
        <v>28.699909373025676</v>
      </c>
      <c r="F449">
        <v>12.857559399115503</v>
      </c>
      <c r="G449">
        <v>27.059664057403307</v>
      </c>
      <c r="H449">
        <v>25.281000447868546</v>
      </c>
      <c r="I449">
        <v>25.591177002502274</v>
      </c>
      <c r="J449">
        <v>24.22002070686883</v>
      </c>
      <c r="K449">
        <v>24.15394089973864</v>
      </c>
    </row>
    <row r="450" spans="1:11">
      <c r="A450">
        <v>969</v>
      </c>
      <c r="B450" s="24">
        <v>43590</v>
      </c>
      <c r="C450">
        <v>27.5</v>
      </c>
      <c r="D450">
        <v>23.045100329295188</v>
      </c>
      <c r="E450">
        <v>28.806375411618987</v>
      </c>
      <c r="F450">
        <v>12.905256184405307</v>
      </c>
      <c r="G450">
        <v>27.844091660293913</v>
      </c>
      <c r="H450">
        <v>25.622935541694442</v>
      </c>
      <c r="I450">
        <v>25.634126448583476</v>
      </c>
      <c r="J450">
        <v>24.320010265369472</v>
      </c>
      <c r="K450">
        <v>24.234065265673976</v>
      </c>
    </row>
    <row r="451" spans="1:11">
      <c r="A451">
        <v>970</v>
      </c>
      <c r="B451" s="24">
        <v>43591</v>
      </c>
      <c r="C451">
        <v>27.8</v>
      </c>
      <c r="D451">
        <v>23.134222388353994</v>
      </c>
      <c r="E451">
        <v>28.917777985442491</v>
      </c>
      <c r="F451">
        <v>12.955164537478238</v>
      </c>
      <c r="G451">
        <v>28.4910518312651</v>
      </c>
      <c r="H451">
        <v>25.969245206595321</v>
      </c>
      <c r="I451">
        <v>25.724875013481824</v>
      </c>
      <c r="J451">
        <v>24.424208314912363</v>
      </c>
      <c r="K451">
        <v>24.334815915684644</v>
      </c>
    </row>
    <row r="452" spans="1:11">
      <c r="A452">
        <v>971</v>
      </c>
      <c r="B452" s="24">
        <v>43591</v>
      </c>
      <c r="C452">
        <v>26.7</v>
      </c>
      <c r="D452">
        <v>23.20098208386521</v>
      </c>
      <c r="E452">
        <v>29.001227604831513</v>
      </c>
      <c r="F452">
        <v>12.992549966964519</v>
      </c>
      <c r="G452">
        <v>28.020162245108057</v>
      </c>
      <c r="H452">
        <v>26.189363728558245</v>
      </c>
      <c r="I452">
        <v>25.819300682975697</v>
      </c>
      <c r="J452">
        <v>24.501365517123656</v>
      </c>
      <c r="K452">
        <v>24.439048087153893</v>
      </c>
    </row>
    <row r="453" spans="1:11">
      <c r="A453">
        <v>972</v>
      </c>
      <c r="B453" s="24">
        <v>43592</v>
      </c>
      <c r="C453">
        <v>27.33</v>
      </c>
      <c r="D453">
        <v>23.278576768162189</v>
      </c>
      <c r="E453">
        <v>29.098220960202738</v>
      </c>
      <c r="F453">
        <v>13.036002990170827</v>
      </c>
      <c r="G453">
        <v>27.814748649422523</v>
      </c>
      <c r="H453">
        <v>26.429297098373247</v>
      </c>
      <c r="I453">
        <v>25.87824483649052</v>
      </c>
      <c r="J453">
        <v>24.592506017580472</v>
      </c>
      <c r="K453">
        <v>24.515769834282079</v>
      </c>
    </row>
    <row r="454" spans="1:11">
      <c r="A454">
        <v>973</v>
      </c>
      <c r="B454" s="24">
        <v>43592</v>
      </c>
      <c r="C454">
        <v>27.38</v>
      </c>
      <c r="D454">
        <v>23.355580296037648</v>
      </c>
      <c r="E454">
        <v>29.194475370047059</v>
      </c>
      <c r="F454">
        <v>13.079124965781084</v>
      </c>
      <c r="G454">
        <v>28.206343373281278</v>
      </c>
      <c r="H454">
        <v>26.609249731107415</v>
      </c>
      <c r="I454">
        <v>25.95316051294504</v>
      </c>
      <c r="J454">
        <v>24.68093785056228</v>
      </c>
      <c r="K454">
        <v>24.60564526780415</v>
      </c>
    </row>
    <row r="455" spans="1:11">
      <c r="A455">
        <v>974</v>
      </c>
      <c r="B455" s="24">
        <v>43593</v>
      </c>
      <c r="C455">
        <v>26.71</v>
      </c>
      <c r="D455">
        <v>23.418578699262149</v>
      </c>
      <c r="E455">
        <v>29.273223374077688</v>
      </c>
      <c r="F455">
        <v>13.114404071586804</v>
      </c>
      <c r="G455">
        <v>27.831026159410079</v>
      </c>
      <c r="H455">
        <v>26.782634236066475</v>
      </c>
      <c r="I455">
        <v>26.021373699224526</v>
      </c>
      <c r="J455">
        <v>24.751990190179583</v>
      </c>
      <c r="K455">
        <v>24.694488403521692</v>
      </c>
    </row>
    <row r="456" spans="1:11">
      <c r="A456">
        <v>975</v>
      </c>
      <c r="B456" s="24">
        <v>43593</v>
      </c>
      <c r="C456">
        <v>27.37</v>
      </c>
      <c r="D456">
        <v>23.493148588519645</v>
      </c>
      <c r="E456">
        <v>29.366435735649556</v>
      </c>
      <c r="F456">
        <v>13.156163209571002</v>
      </c>
      <c r="G456">
        <v>27.921027689461166</v>
      </c>
      <c r="H456">
        <v>27.035426596122146</v>
      </c>
      <c r="I456">
        <v>26.05863905423297</v>
      </c>
      <c r="J456">
        <v>24.833510908248218</v>
      </c>
      <c r="K456">
        <v>24.757868975667517</v>
      </c>
    </row>
    <row r="457" spans="1:11">
      <c r="A457">
        <v>976</v>
      </c>
      <c r="B457" s="24">
        <v>43594</v>
      </c>
      <c r="C457">
        <v>27.69</v>
      </c>
      <c r="D457">
        <v>23.572365387763867</v>
      </c>
      <c r="E457">
        <v>29.465456734704834</v>
      </c>
      <c r="F457">
        <v>13.200524617147767</v>
      </c>
      <c r="G457">
        <v>28.549457336393832</v>
      </c>
      <c r="H457">
        <v>27.324802400391349</v>
      </c>
      <c r="I457">
        <v>26.120855248189471</v>
      </c>
      <c r="J457">
        <v>24.922390664846578</v>
      </c>
      <c r="K457">
        <v>24.841658934492159</v>
      </c>
    </row>
    <row r="458" spans="1:11">
      <c r="A458">
        <v>977</v>
      </c>
      <c r="B458" s="24">
        <v>43594</v>
      </c>
      <c r="C458">
        <v>27.22</v>
      </c>
      <c r="D458">
        <v>23.641406930739066</v>
      </c>
      <c r="E458">
        <v>29.551758663423833</v>
      </c>
      <c r="F458">
        <v>13.239187881213878</v>
      </c>
      <c r="G458">
        <v>28.46998238923354</v>
      </c>
      <c r="H458">
        <v>27.515650132380188</v>
      </c>
      <c r="I458">
        <v>26.192637171397088</v>
      </c>
      <c r="J458">
        <v>24.999423551791327</v>
      </c>
      <c r="K458">
        <v>24.930528022056336</v>
      </c>
    </row>
    <row r="459" spans="1:11">
      <c r="A459">
        <v>978</v>
      </c>
      <c r="B459" s="24">
        <v>43595</v>
      </c>
      <c r="C459">
        <v>26.22</v>
      </c>
      <c r="D459">
        <v>23.690368740476188</v>
      </c>
      <c r="E459">
        <v>29.612960925595235</v>
      </c>
      <c r="F459">
        <v>13.266606494666666</v>
      </c>
      <c r="G459">
        <v>27.676614796617624</v>
      </c>
      <c r="H459">
        <v>27.600669660232626</v>
      </c>
      <c r="I459">
        <v>26.242272488040697</v>
      </c>
      <c r="J459">
        <v>25.053676252532771</v>
      </c>
      <c r="K459">
        <v>25.009393112552857</v>
      </c>
    </row>
    <row r="460" spans="1:11">
      <c r="A460">
        <v>979</v>
      </c>
      <c r="B460" s="24">
        <v>43595</v>
      </c>
      <c r="C460">
        <v>26.37</v>
      </c>
      <c r="D460">
        <v>23.741090006273403</v>
      </c>
      <c r="E460">
        <v>29.676362507841752</v>
      </c>
      <c r="F460">
        <v>13.295010403513107</v>
      </c>
      <c r="G460">
        <v>27.132408833535383</v>
      </c>
      <c r="H460">
        <v>27.696154765093741</v>
      </c>
      <c r="I460">
        <v>26.283113050003617</v>
      </c>
      <c r="J460">
        <v>25.10699110757443</v>
      </c>
      <c r="K460">
        <v>25.063813592638763</v>
      </c>
    </row>
    <row r="461" spans="1:11">
      <c r="A461">
        <v>980</v>
      </c>
      <c r="B461" s="24">
        <v>43596</v>
      </c>
      <c r="C461">
        <v>26.9</v>
      </c>
      <c r="D461">
        <v>23.800278321704738</v>
      </c>
      <c r="E461">
        <v>29.750347902130923</v>
      </c>
      <c r="F461">
        <v>13.328155860154654</v>
      </c>
      <c r="G461">
        <v>27.334215814746631</v>
      </c>
      <c r="H461">
        <v>27.763809102297284</v>
      </c>
      <c r="I461">
        <v>26.325752694730209</v>
      </c>
      <c r="J461">
        <v>25.171174250912937</v>
      </c>
      <c r="K461">
        <v>25.120941062524238</v>
      </c>
    </row>
    <row r="462" spans="1:11">
      <c r="A462">
        <v>981</v>
      </c>
      <c r="B462" s="24">
        <v>43596</v>
      </c>
      <c r="C462">
        <v>25.94</v>
      </c>
      <c r="D462">
        <v>23.840178269674848</v>
      </c>
      <c r="E462">
        <v>29.80022283709356</v>
      </c>
      <c r="F462">
        <v>13.350499831017917</v>
      </c>
      <c r="G462">
        <v>26.877821023465742</v>
      </c>
      <c r="H462">
        <v>27.70938492346966</v>
      </c>
      <c r="I462">
        <v>26.38368500204513</v>
      </c>
      <c r="J462">
        <v>25.212871396451281</v>
      </c>
      <c r="K462">
        <v>25.19115881438891</v>
      </c>
    </row>
    <row r="463" spans="1:11">
      <c r="A463">
        <v>982</v>
      </c>
      <c r="B463" s="24">
        <v>43597</v>
      </c>
      <c r="C463">
        <v>26.38</v>
      </c>
      <c r="D463">
        <v>23.88775302881902</v>
      </c>
      <c r="E463">
        <v>29.859691286023775</v>
      </c>
      <c r="F463">
        <v>13.377141696138652</v>
      </c>
      <c r="G463">
        <v>26.444350465351601</v>
      </c>
      <c r="H463">
        <v>27.656398366663478</v>
      </c>
      <c r="I463">
        <v>26.403815335417669</v>
      </c>
      <c r="J463">
        <v>25.261803343911584</v>
      </c>
      <c r="K463">
        <v>25.23227691818094</v>
      </c>
    </row>
    <row r="464" spans="1:11">
      <c r="A464">
        <v>983</v>
      </c>
      <c r="B464" s="24">
        <v>43597</v>
      </c>
      <c r="C464">
        <v>25.64</v>
      </c>
      <c r="D464">
        <v>23.920846539319907</v>
      </c>
      <c r="E464">
        <v>29.901058174149885</v>
      </c>
      <c r="F464">
        <v>13.395674062019149</v>
      </c>
      <c r="G464">
        <v>26.166565768698071</v>
      </c>
      <c r="H464">
        <v>27.466359131516807</v>
      </c>
      <c r="I464">
        <v>26.438357060897385</v>
      </c>
      <c r="J464">
        <v>25.294422097876602</v>
      </c>
      <c r="K464">
        <v>25.28607971317107</v>
      </c>
    </row>
    <row r="465" spans="1:11">
      <c r="A465">
        <v>984</v>
      </c>
      <c r="B465" s="24">
        <v>43598</v>
      </c>
      <c r="C465">
        <v>25.23</v>
      </c>
      <c r="D465">
        <v>23.945660494518229</v>
      </c>
      <c r="E465">
        <v>29.932075618147785</v>
      </c>
      <c r="F465">
        <v>13.40956987693021</v>
      </c>
      <c r="G465">
        <v>25.346764987529927</v>
      </c>
      <c r="H465">
        <v>27.212506883306517</v>
      </c>
      <c r="I465">
        <v>26.448344730726134</v>
      </c>
      <c r="J465">
        <v>25.316762389804936</v>
      </c>
      <c r="K465">
        <v>25.323431306190177</v>
      </c>
    </row>
    <row r="466" spans="1:11">
      <c r="A466">
        <v>985</v>
      </c>
      <c r="B466" s="24">
        <v>43598</v>
      </c>
      <c r="C466">
        <v>28.96</v>
      </c>
      <c r="D466">
        <v>24.035425344083507</v>
      </c>
      <c r="E466">
        <v>30.044281680104383</v>
      </c>
      <c r="F466">
        <v>13.459838192686766</v>
      </c>
      <c r="G466">
        <v>26.690859009187971</v>
      </c>
      <c r="H466">
        <v>27.308840151723633</v>
      </c>
      <c r="I466">
        <v>26.444869573202151</v>
      </c>
      <c r="J466">
        <v>25.412912357635445</v>
      </c>
      <c r="K466">
        <v>25.350813050091102</v>
      </c>
    </row>
    <row r="467" spans="1:11">
      <c r="A467">
        <v>986</v>
      </c>
      <c r="B467" s="24">
        <v>43599</v>
      </c>
      <c r="C467">
        <v>29.2</v>
      </c>
      <c r="D467">
        <v>24.126625996767626</v>
      </c>
      <c r="E467">
        <v>30.158282495959533</v>
      </c>
      <c r="F467">
        <v>13.510910558189872</v>
      </c>
      <c r="G467">
        <v>28.263831762308797</v>
      </c>
      <c r="H467">
        <v>27.347365746788629</v>
      </c>
      <c r="I467">
        <v>26.545816675847728</v>
      </c>
      <c r="J467">
        <v>25.511501172911672</v>
      </c>
      <c r="K467">
        <v>25.454925529304635</v>
      </c>
    </row>
    <row r="468" spans="1:11">
      <c r="A468">
        <v>987</v>
      </c>
      <c r="B468" s="24">
        <v>43599</v>
      </c>
      <c r="C468">
        <v>27.86</v>
      </c>
      <c r="D468">
        <v>24.192373876279198</v>
      </c>
      <c r="E468">
        <v>30.240467345348996</v>
      </c>
      <c r="F468">
        <v>13.547729370716352</v>
      </c>
      <c r="G468">
        <v>27.422356028903593</v>
      </c>
      <c r="H468">
        <v>27.264142314622489</v>
      </c>
      <c r="I468">
        <v>26.650880734249309</v>
      </c>
      <c r="J468">
        <v>25.579648370354519</v>
      </c>
      <c r="K468">
        <v>25.556707540579009</v>
      </c>
    </row>
    <row r="469" spans="1:11">
      <c r="A469">
        <v>988</v>
      </c>
      <c r="B469" s="24">
        <v>43600</v>
      </c>
      <c r="C469">
        <v>27.47</v>
      </c>
      <c r="D469">
        <v>24.250053325595175</v>
      </c>
      <c r="E469">
        <v>30.312566656993969</v>
      </c>
      <c r="F469">
        <v>13.5800298623333</v>
      </c>
      <c r="G469">
        <v>26.410771730320906</v>
      </c>
      <c r="H469">
        <v>27.188462315930906</v>
      </c>
      <c r="I469">
        <v>26.731181632736707</v>
      </c>
      <c r="J469">
        <v>25.638753044155276</v>
      </c>
      <c r="K469">
        <v>25.628123245495431</v>
      </c>
    </row>
    <row r="470" spans="1:11">
      <c r="A470">
        <v>989</v>
      </c>
      <c r="B470" s="24">
        <v>43600</v>
      </c>
      <c r="C470">
        <v>28.55</v>
      </c>
      <c r="D470">
        <v>24.325300765468974</v>
      </c>
      <c r="E470">
        <v>30.406625956836216</v>
      </c>
      <c r="F470">
        <v>13.622168428662627</v>
      </c>
      <c r="G470">
        <v>26.652365090400156</v>
      </c>
      <c r="H470">
        <v>27.132964087619403</v>
      </c>
      <c r="I470">
        <v>26.77997986358849</v>
      </c>
      <c r="J470">
        <v>25.717754776866723</v>
      </c>
      <c r="K470">
        <v>25.687767559296915</v>
      </c>
    </row>
    <row r="471" spans="1:11">
      <c r="A471">
        <v>990</v>
      </c>
      <c r="B471" s="24">
        <v>43601</v>
      </c>
      <c r="C471">
        <v>28.29</v>
      </c>
      <c r="D471">
        <v>24.394969394810872</v>
      </c>
      <c r="E471">
        <v>30.49371174351359</v>
      </c>
      <c r="F471">
        <v>13.661182861094089</v>
      </c>
      <c r="G471">
        <v>27.02841313610972</v>
      </c>
      <c r="H471">
        <v>27.036521987202072</v>
      </c>
      <c r="I471">
        <v>26.84362195144795</v>
      </c>
      <c r="J471">
        <v>25.790692685792894</v>
      </c>
      <c r="K471">
        <v>25.767079930385282</v>
      </c>
    </row>
    <row r="472" spans="1:11">
      <c r="A472">
        <v>991</v>
      </c>
      <c r="B472" s="24">
        <v>43601</v>
      </c>
    </row>
    <row r="473" spans="1:11">
      <c r="A473">
        <v>992</v>
      </c>
      <c r="B473" s="24">
        <v>43602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2AAC9-D1F8-BC46-82EB-15CE54D7DD55}">
  <dimension ref="A1:F473"/>
  <sheetViews>
    <sheetView workbookViewId="0">
      <pane ySplit="1" topLeftCell="A2" activePane="bottomLeft" state="frozen"/>
      <selection pane="bottomLeft" activeCell="A2" sqref="A2:A473"/>
    </sheetView>
  </sheetViews>
  <sheetFormatPr baseColWidth="10" defaultRowHeight="15"/>
  <cols>
    <col min="3" max="3" width="10.5" bestFit="1" customWidth="1"/>
    <col min="4" max="4" width="16" bestFit="1" customWidth="1"/>
  </cols>
  <sheetData>
    <row r="1" spans="1:6">
      <c r="A1" s="9" t="s">
        <v>0</v>
      </c>
      <c r="B1" s="25" t="s">
        <v>1</v>
      </c>
      <c r="C1" s="1" t="s">
        <v>11</v>
      </c>
      <c r="D1" s="7" t="s">
        <v>26</v>
      </c>
      <c r="E1" s="7" t="s">
        <v>31</v>
      </c>
      <c r="F1" s="7" t="s">
        <v>32</v>
      </c>
    </row>
    <row r="2" spans="1:6">
      <c r="A2">
        <v>521</v>
      </c>
      <c r="B2" s="24">
        <v>43367</v>
      </c>
      <c r="C2">
        <v>38.090000000000003</v>
      </c>
      <c r="D2">
        <v>38.86135798133737</v>
      </c>
      <c r="E2">
        <f>D2*1.25</f>
        <v>48.576697476671711</v>
      </c>
      <c r="F2">
        <f>0.56*D2</f>
        <v>21.762360469548931</v>
      </c>
    </row>
    <row r="3" spans="1:6">
      <c r="A3">
        <v>522</v>
      </c>
      <c r="B3" s="24">
        <v>43367</v>
      </c>
      <c r="C3">
        <v>38.1</v>
      </c>
      <c r="D3">
        <v>39.179768331811474</v>
      </c>
      <c r="E3">
        <f t="shared" ref="E3:E66" si="0">D3*1.25</f>
        <v>48.974710414764346</v>
      </c>
      <c r="F3">
        <f t="shared" ref="F3:F66" si="1">0.56*D3</f>
        <v>21.940670265814429</v>
      </c>
    </row>
    <row r="4" spans="1:6">
      <c r="A4">
        <v>523</v>
      </c>
      <c r="B4" s="24">
        <v>43368</v>
      </c>
      <c r="C4">
        <v>38.049999999999997</v>
      </c>
      <c r="D4">
        <v>39.26993769691552</v>
      </c>
      <c r="E4">
        <f t="shared" si="0"/>
        <v>49.0874221211444</v>
      </c>
      <c r="F4">
        <f t="shared" si="1"/>
        <v>21.991165110272693</v>
      </c>
    </row>
    <row r="5" spans="1:6">
      <c r="A5">
        <v>524</v>
      </c>
      <c r="B5" s="24">
        <v>43368</v>
      </c>
      <c r="C5">
        <v>38.51</v>
      </c>
      <c r="D5">
        <v>39.478040955835034</v>
      </c>
      <c r="E5">
        <f t="shared" si="0"/>
        <v>49.347551194793795</v>
      </c>
      <c r="F5">
        <f t="shared" si="1"/>
        <v>22.107702935267621</v>
      </c>
    </row>
    <row r="6" spans="1:6">
      <c r="A6">
        <v>525</v>
      </c>
      <c r="B6" s="24">
        <v>43369</v>
      </c>
      <c r="C6">
        <v>38.479999999999997</v>
      </c>
      <c r="D6">
        <v>39.634688243919996</v>
      </c>
      <c r="E6">
        <f t="shared" si="0"/>
        <v>49.543360304899991</v>
      </c>
      <c r="F6">
        <f t="shared" si="1"/>
        <v>22.195425416595199</v>
      </c>
    </row>
    <row r="7" spans="1:6">
      <c r="A7">
        <v>526</v>
      </c>
      <c r="B7" s="24">
        <v>43369</v>
      </c>
      <c r="C7">
        <v>38.159999999999997</v>
      </c>
      <c r="D7">
        <v>39.448171163306533</v>
      </c>
      <c r="E7">
        <f t="shared" si="0"/>
        <v>49.310213954133168</v>
      </c>
      <c r="F7">
        <f t="shared" si="1"/>
        <v>22.09097585145166</v>
      </c>
    </row>
    <row r="8" spans="1:6">
      <c r="A8">
        <v>527</v>
      </c>
      <c r="B8" s="24">
        <v>43370</v>
      </c>
      <c r="C8">
        <v>36.53</v>
      </c>
      <c r="D8">
        <v>38.53060621860935</v>
      </c>
      <c r="E8">
        <f t="shared" si="0"/>
        <v>48.163257773261691</v>
      </c>
      <c r="F8">
        <f t="shared" si="1"/>
        <v>21.577139482421238</v>
      </c>
    </row>
    <row r="9" spans="1:6">
      <c r="A9">
        <v>528</v>
      </c>
      <c r="B9" s="24">
        <v>43370</v>
      </c>
      <c r="C9">
        <v>36.61</v>
      </c>
      <c r="D9">
        <v>37.863856757244307</v>
      </c>
      <c r="E9">
        <f t="shared" si="0"/>
        <v>47.329820946555387</v>
      </c>
      <c r="F9">
        <f t="shared" si="1"/>
        <v>21.203759784056814</v>
      </c>
    </row>
    <row r="10" spans="1:6">
      <c r="A10">
        <v>529</v>
      </c>
      <c r="B10" s="24">
        <v>43371</v>
      </c>
      <c r="C10">
        <v>36.49</v>
      </c>
      <c r="D10">
        <v>37.884070584022346</v>
      </c>
      <c r="E10">
        <f t="shared" si="0"/>
        <v>47.355088230027931</v>
      </c>
      <c r="F10">
        <f t="shared" si="1"/>
        <v>21.215079527052517</v>
      </c>
    </row>
    <row r="11" spans="1:6">
      <c r="A11">
        <v>530</v>
      </c>
      <c r="B11" s="24">
        <v>43371</v>
      </c>
      <c r="C11">
        <v>36.81</v>
      </c>
      <c r="D11">
        <v>37.890862640692781</v>
      </c>
      <c r="E11">
        <f t="shared" si="0"/>
        <v>47.363578300865974</v>
      </c>
      <c r="F11">
        <f t="shared" si="1"/>
        <v>21.218883078787961</v>
      </c>
    </row>
    <row r="12" spans="1:6">
      <c r="A12">
        <v>531</v>
      </c>
      <c r="B12" s="24">
        <v>43372</v>
      </c>
      <c r="C12">
        <v>37.01</v>
      </c>
      <c r="D12">
        <v>38.031466501139299</v>
      </c>
      <c r="E12">
        <f t="shared" si="0"/>
        <v>47.539333126424125</v>
      </c>
      <c r="F12">
        <f t="shared" si="1"/>
        <v>21.297621240638009</v>
      </c>
    </row>
    <row r="13" spans="1:6">
      <c r="A13">
        <v>532</v>
      </c>
      <c r="B13" s="24">
        <v>43372</v>
      </c>
      <c r="C13">
        <v>38.24</v>
      </c>
      <c r="D13">
        <v>38.654828436290465</v>
      </c>
      <c r="E13">
        <f t="shared" si="0"/>
        <v>48.318535545363083</v>
      </c>
      <c r="F13">
        <f t="shared" si="1"/>
        <v>21.646703924322662</v>
      </c>
    </row>
    <row r="14" spans="1:6">
      <c r="A14">
        <v>533</v>
      </c>
      <c r="B14" s="24">
        <v>43373</v>
      </c>
      <c r="C14">
        <v>39.43</v>
      </c>
      <c r="D14">
        <v>39.9656371265282</v>
      </c>
      <c r="E14">
        <f t="shared" si="0"/>
        <v>49.957046408160252</v>
      </c>
      <c r="F14">
        <f t="shared" si="1"/>
        <v>22.380756790855795</v>
      </c>
    </row>
    <row r="15" spans="1:6">
      <c r="A15">
        <v>534</v>
      </c>
      <c r="B15" s="24">
        <v>43373</v>
      </c>
      <c r="C15">
        <v>39.159999999999997</v>
      </c>
      <c r="D15">
        <v>40.490487463839393</v>
      </c>
      <c r="E15">
        <f t="shared" si="0"/>
        <v>50.613109329799244</v>
      </c>
      <c r="F15">
        <f t="shared" si="1"/>
        <v>22.674672979750063</v>
      </c>
    </row>
    <row r="16" spans="1:6">
      <c r="A16">
        <v>535</v>
      </c>
      <c r="B16" s="24">
        <v>43374</v>
      </c>
      <c r="C16">
        <v>38.119999999999997</v>
      </c>
      <c r="D16">
        <v>39.719163325027168</v>
      </c>
      <c r="E16">
        <f t="shared" si="0"/>
        <v>49.648954156283963</v>
      </c>
      <c r="F16">
        <f t="shared" si="1"/>
        <v>22.242731462015215</v>
      </c>
    </row>
    <row r="17" spans="1:6">
      <c r="A17">
        <v>536</v>
      </c>
      <c r="B17" s="24">
        <v>43374</v>
      </c>
      <c r="C17">
        <v>38.71</v>
      </c>
      <c r="D17">
        <v>39.324707487342941</v>
      </c>
      <c r="E17">
        <f t="shared" si="0"/>
        <v>49.155884359178678</v>
      </c>
      <c r="F17">
        <f t="shared" si="1"/>
        <v>22.021836192912048</v>
      </c>
    </row>
    <row r="18" spans="1:6">
      <c r="A18">
        <v>537</v>
      </c>
      <c r="B18" s="24">
        <v>43375</v>
      </c>
      <c r="C18">
        <v>39.17</v>
      </c>
      <c r="D18">
        <v>39.640067787114809</v>
      </c>
      <c r="E18">
        <f t="shared" si="0"/>
        <v>49.550084733893513</v>
      </c>
      <c r="F18">
        <f t="shared" si="1"/>
        <v>22.198437960784297</v>
      </c>
    </row>
    <row r="19" spans="1:6">
      <c r="A19">
        <v>538</v>
      </c>
      <c r="B19" s="24">
        <v>43375</v>
      </c>
      <c r="C19">
        <v>39.06</v>
      </c>
      <c r="D19">
        <v>39.708962899591675</v>
      </c>
      <c r="E19">
        <f t="shared" si="0"/>
        <v>49.636203624489596</v>
      </c>
      <c r="F19">
        <f t="shared" si="1"/>
        <v>22.237019223771341</v>
      </c>
    </row>
    <row r="20" spans="1:6">
      <c r="A20">
        <v>539</v>
      </c>
      <c r="B20" s="24">
        <v>43376</v>
      </c>
      <c r="C20">
        <v>39</v>
      </c>
      <c r="D20">
        <v>39.523880149370832</v>
      </c>
      <c r="E20">
        <f t="shared" si="0"/>
        <v>49.404850186713539</v>
      </c>
      <c r="F20">
        <f t="shared" si="1"/>
        <v>22.133372883647667</v>
      </c>
    </row>
    <row r="21" spans="1:6">
      <c r="A21">
        <v>540</v>
      </c>
      <c r="B21" s="24">
        <v>43376</v>
      </c>
      <c r="C21">
        <v>38.4</v>
      </c>
      <c r="D21">
        <v>39.133548567796936</v>
      </c>
      <c r="E21">
        <f t="shared" si="0"/>
        <v>48.91693570974617</v>
      </c>
      <c r="F21">
        <f t="shared" si="1"/>
        <v>21.914787197966287</v>
      </c>
    </row>
    <row r="22" spans="1:6">
      <c r="A22">
        <v>541</v>
      </c>
      <c r="B22" s="24">
        <v>43377</v>
      </c>
      <c r="C22">
        <v>38.35</v>
      </c>
      <c r="D22">
        <v>38.913947024298672</v>
      </c>
      <c r="E22">
        <f t="shared" si="0"/>
        <v>48.642433780373338</v>
      </c>
      <c r="F22">
        <f t="shared" si="1"/>
        <v>21.791810333607259</v>
      </c>
    </row>
    <row r="23" spans="1:6">
      <c r="A23">
        <v>542</v>
      </c>
      <c r="B23" s="24">
        <v>43377</v>
      </c>
      <c r="C23">
        <v>38.770000000000003</v>
      </c>
      <c r="D23">
        <v>39.082684153152357</v>
      </c>
      <c r="E23">
        <f t="shared" si="0"/>
        <v>48.853355191440443</v>
      </c>
      <c r="F23">
        <f t="shared" si="1"/>
        <v>21.886303125765323</v>
      </c>
    </row>
    <row r="24" spans="1:6">
      <c r="A24">
        <v>543</v>
      </c>
      <c r="B24" s="24">
        <v>43378</v>
      </c>
      <c r="C24">
        <v>38.33</v>
      </c>
      <c r="D24">
        <v>38.935405377554254</v>
      </c>
      <c r="E24">
        <f t="shared" si="0"/>
        <v>48.669256721942816</v>
      </c>
      <c r="F24">
        <f t="shared" si="1"/>
        <v>21.803827011430386</v>
      </c>
    </row>
    <row r="25" spans="1:6">
      <c r="A25">
        <v>544</v>
      </c>
      <c r="B25" s="24">
        <v>43378</v>
      </c>
      <c r="C25">
        <v>38.75</v>
      </c>
      <c r="D25">
        <v>39.100234201437445</v>
      </c>
      <c r="E25">
        <f t="shared" si="0"/>
        <v>48.875292751796806</v>
      </c>
      <c r="F25">
        <f t="shared" si="1"/>
        <v>21.896131152804973</v>
      </c>
    </row>
    <row r="26" spans="1:6">
      <c r="A26">
        <v>545</v>
      </c>
      <c r="B26" s="24">
        <v>43379</v>
      </c>
      <c r="C26">
        <v>38.96</v>
      </c>
      <c r="D26">
        <v>39.892424749540723</v>
      </c>
      <c r="E26">
        <f t="shared" si="0"/>
        <v>49.865530936925907</v>
      </c>
      <c r="F26">
        <f t="shared" si="1"/>
        <v>22.339757859742807</v>
      </c>
    </row>
    <row r="27" spans="1:6">
      <c r="A27">
        <v>546</v>
      </c>
      <c r="B27" s="24">
        <v>43379</v>
      </c>
      <c r="C27">
        <v>39.85</v>
      </c>
      <c r="D27">
        <v>40.838724683040262</v>
      </c>
      <c r="E27">
        <f t="shared" si="0"/>
        <v>51.048405853800325</v>
      </c>
      <c r="F27">
        <f t="shared" si="1"/>
        <v>22.86968582250255</v>
      </c>
    </row>
    <row r="28" spans="1:6">
      <c r="A28">
        <v>547</v>
      </c>
      <c r="B28" s="24">
        <v>43380</v>
      </c>
      <c r="C28">
        <v>41.67</v>
      </c>
      <c r="D28">
        <v>42.509819876516879</v>
      </c>
      <c r="E28">
        <f t="shared" si="0"/>
        <v>53.137274845646097</v>
      </c>
      <c r="F28">
        <f t="shared" si="1"/>
        <v>23.805499130849455</v>
      </c>
    </row>
    <row r="29" spans="1:6">
      <c r="A29">
        <v>548</v>
      </c>
      <c r="B29" s="24">
        <v>43380</v>
      </c>
      <c r="C29">
        <v>41.77</v>
      </c>
      <c r="D29">
        <v>43.678717503399035</v>
      </c>
      <c r="E29">
        <f t="shared" si="0"/>
        <v>54.598396879248796</v>
      </c>
      <c r="F29">
        <f t="shared" si="1"/>
        <v>24.460081801903463</v>
      </c>
    </row>
    <row r="30" spans="1:6">
      <c r="A30">
        <v>549</v>
      </c>
      <c r="B30" s="24">
        <v>43381</v>
      </c>
      <c r="C30">
        <v>41.68</v>
      </c>
      <c r="D30">
        <v>43.761422019235013</v>
      </c>
      <c r="E30">
        <f t="shared" si="0"/>
        <v>54.701777524043763</v>
      </c>
      <c r="F30">
        <f t="shared" si="1"/>
        <v>24.506396330771608</v>
      </c>
    </row>
    <row r="31" spans="1:6">
      <c r="A31">
        <v>550</v>
      </c>
      <c r="B31" s="24">
        <v>43381</v>
      </c>
      <c r="C31">
        <v>40.630000000000003</v>
      </c>
      <c r="D31">
        <v>43.104827960668835</v>
      </c>
      <c r="E31">
        <f t="shared" si="0"/>
        <v>53.881034950836046</v>
      </c>
      <c r="F31">
        <f t="shared" si="1"/>
        <v>24.138703657974549</v>
      </c>
    </row>
    <row r="32" spans="1:6">
      <c r="A32">
        <v>551</v>
      </c>
      <c r="B32" s="24">
        <v>43382</v>
      </c>
      <c r="C32">
        <v>40.43</v>
      </c>
      <c r="D32">
        <v>42.356854340231344</v>
      </c>
      <c r="E32">
        <f t="shared" si="0"/>
        <v>52.946067925289178</v>
      </c>
      <c r="F32">
        <f t="shared" si="1"/>
        <v>23.719838430529556</v>
      </c>
    </row>
    <row r="33" spans="1:6">
      <c r="A33">
        <v>552</v>
      </c>
      <c r="B33" s="24">
        <v>43382</v>
      </c>
      <c r="C33">
        <v>39.950000000000003</v>
      </c>
      <c r="D33">
        <v>41.921113734066118</v>
      </c>
      <c r="E33">
        <f t="shared" si="0"/>
        <v>52.40139216758265</v>
      </c>
      <c r="F33">
        <f t="shared" si="1"/>
        <v>23.475823691077029</v>
      </c>
    </row>
    <row r="34" spans="1:6">
      <c r="A34">
        <v>553</v>
      </c>
      <c r="B34" s="24">
        <v>43383</v>
      </c>
      <c r="C34">
        <v>40.99</v>
      </c>
      <c r="D34">
        <v>41.982136706144971</v>
      </c>
      <c r="E34">
        <f t="shared" si="0"/>
        <v>52.47767088268121</v>
      </c>
      <c r="F34">
        <f t="shared" si="1"/>
        <v>23.509996555441187</v>
      </c>
    </row>
    <row r="35" spans="1:6">
      <c r="A35">
        <v>554</v>
      </c>
      <c r="B35" s="24">
        <v>43383</v>
      </c>
      <c r="C35">
        <v>44.34</v>
      </c>
      <c r="D35">
        <v>44.099535592629849</v>
      </c>
      <c r="E35">
        <f t="shared" si="0"/>
        <v>55.124419490787311</v>
      </c>
      <c r="F35">
        <f t="shared" si="1"/>
        <v>24.695739931872719</v>
      </c>
    </row>
    <row r="36" spans="1:6">
      <c r="A36">
        <v>555</v>
      </c>
      <c r="B36" s="24">
        <v>43384</v>
      </c>
      <c r="C36">
        <v>43.45</v>
      </c>
      <c r="D36">
        <v>45.19961850860949</v>
      </c>
      <c r="E36">
        <f t="shared" si="0"/>
        <v>56.499523135761862</v>
      </c>
      <c r="F36">
        <f t="shared" si="1"/>
        <v>25.311786364821316</v>
      </c>
    </row>
    <row r="37" spans="1:6">
      <c r="A37">
        <v>556</v>
      </c>
      <c r="B37" s="24">
        <v>43384</v>
      </c>
      <c r="C37">
        <v>40.909999999999997</v>
      </c>
      <c r="D37">
        <v>43.299202681546234</v>
      </c>
      <c r="E37">
        <f t="shared" si="0"/>
        <v>54.124003351932792</v>
      </c>
      <c r="F37">
        <f t="shared" si="1"/>
        <v>24.247553501665895</v>
      </c>
    </row>
    <row r="38" spans="1:6">
      <c r="A38">
        <v>557</v>
      </c>
      <c r="B38" s="24">
        <v>43385</v>
      </c>
      <c r="C38">
        <v>40.65</v>
      </c>
      <c r="D38">
        <v>41.813389249928932</v>
      </c>
      <c r="E38">
        <f t="shared" si="0"/>
        <v>52.266736562411168</v>
      </c>
      <c r="F38">
        <f t="shared" si="1"/>
        <v>23.415497979960204</v>
      </c>
    </row>
    <row r="39" spans="1:6">
      <c r="A39">
        <v>558</v>
      </c>
      <c r="B39" s="24">
        <v>43385</v>
      </c>
      <c r="C39">
        <v>42.26</v>
      </c>
      <c r="D39">
        <v>42.505816286620693</v>
      </c>
      <c r="E39">
        <f t="shared" si="0"/>
        <v>53.132270358275868</v>
      </c>
      <c r="F39">
        <f t="shared" si="1"/>
        <v>23.803257120507592</v>
      </c>
    </row>
    <row r="40" spans="1:6">
      <c r="A40">
        <v>559</v>
      </c>
      <c r="B40" s="24">
        <v>43386</v>
      </c>
      <c r="C40">
        <v>38.83</v>
      </c>
      <c r="D40">
        <v>41.575242712031887</v>
      </c>
      <c r="E40">
        <f t="shared" si="0"/>
        <v>51.969053390039861</v>
      </c>
      <c r="F40">
        <f t="shared" si="1"/>
        <v>23.282135918737858</v>
      </c>
    </row>
    <row r="41" spans="1:6">
      <c r="A41">
        <v>560</v>
      </c>
      <c r="B41" s="24">
        <v>43386</v>
      </c>
      <c r="C41">
        <v>36.96</v>
      </c>
      <c r="D41">
        <v>38.896833598359628</v>
      </c>
      <c r="E41">
        <f t="shared" si="0"/>
        <v>48.621041997949533</v>
      </c>
      <c r="F41">
        <f t="shared" si="1"/>
        <v>21.782226815081394</v>
      </c>
    </row>
    <row r="42" spans="1:6">
      <c r="A42">
        <v>561</v>
      </c>
      <c r="B42" s="24">
        <v>43387</v>
      </c>
      <c r="C42">
        <v>36.659999999999997</v>
      </c>
      <c r="D42">
        <v>37.858905818732495</v>
      </c>
      <c r="E42">
        <f t="shared" si="0"/>
        <v>47.323632273415619</v>
      </c>
      <c r="F42">
        <f t="shared" si="1"/>
        <v>21.200987258490198</v>
      </c>
    </row>
    <row r="43" spans="1:6">
      <c r="A43">
        <v>562</v>
      </c>
      <c r="B43" s="24">
        <v>43387</v>
      </c>
      <c r="C43">
        <v>37.020000000000003</v>
      </c>
      <c r="D43">
        <v>37.84277550839861</v>
      </c>
      <c r="E43">
        <f t="shared" si="0"/>
        <v>47.303469385498261</v>
      </c>
      <c r="F43">
        <f t="shared" si="1"/>
        <v>21.191954284703222</v>
      </c>
    </row>
    <row r="44" spans="1:6">
      <c r="A44">
        <v>563</v>
      </c>
      <c r="B44" s="24">
        <v>43388</v>
      </c>
      <c r="C44">
        <v>37.200000000000003</v>
      </c>
      <c r="D44">
        <v>37.927591810243449</v>
      </c>
      <c r="E44">
        <f t="shared" si="0"/>
        <v>47.409489762804313</v>
      </c>
      <c r="F44">
        <f t="shared" si="1"/>
        <v>21.239451413736333</v>
      </c>
    </row>
    <row r="45" spans="1:6">
      <c r="A45">
        <v>564</v>
      </c>
      <c r="B45" s="24">
        <v>43388</v>
      </c>
      <c r="C45">
        <v>37.96</v>
      </c>
      <c r="D45">
        <v>38.352420504538863</v>
      </c>
      <c r="E45">
        <f t="shared" si="0"/>
        <v>47.940525630673577</v>
      </c>
      <c r="F45">
        <f t="shared" si="1"/>
        <v>21.477355482541764</v>
      </c>
    </row>
    <row r="46" spans="1:6">
      <c r="A46">
        <v>565</v>
      </c>
      <c r="B46" s="24">
        <v>43389</v>
      </c>
      <c r="C46">
        <v>38.85</v>
      </c>
      <c r="D46">
        <v>39.359466233853468</v>
      </c>
      <c r="E46">
        <f t="shared" si="0"/>
        <v>49.199332792316838</v>
      </c>
      <c r="F46">
        <f t="shared" si="1"/>
        <v>22.041301090957944</v>
      </c>
    </row>
    <row r="47" spans="1:6">
      <c r="A47">
        <v>566</v>
      </c>
      <c r="B47" s="24">
        <v>43389</v>
      </c>
      <c r="C47">
        <v>38.53</v>
      </c>
      <c r="D47">
        <v>39.625026939104117</v>
      </c>
      <c r="E47">
        <f t="shared" si="0"/>
        <v>49.531283673880147</v>
      </c>
      <c r="F47">
        <f t="shared" si="1"/>
        <v>22.190015085898306</v>
      </c>
    </row>
    <row r="48" spans="1:6">
      <c r="A48">
        <v>567</v>
      </c>
      <c r="B48" s="24">
        <v>43390</v>
      </c>
      <c r="C48">
        <v>38.53</v>
      </c>
      <c r="D48">
        <v>39.428660393847956</v>
      </c>
      <c r="E48">
        <f t="shared" si="0"/>
        <v>49.285825492309947</v>
      </c>
      <c r="F48">
        <f t="shared" si="1"/>
        <v>22.080049820554859</v>
      </c>
    </row>
    <row r="49" spans="1:6">
      <c r="A49">
        <v>568</v>
      </c>
      <c r="B49" s="24">
        <v>43390</v>
      </c>
      <c r="C49">
        <v>40.68</v>
      </c>
      <c r="D49">
        <v>40.723960305706171</v>
      </c>
      <c r="E49">
        <f t="shared" si="0"/>
        <v>50.904950382132711</v>
      </c>
      <c r="F49">
        <f t="shared" si="1"/>
        <v>22.805417771195458</v>
      </c>
    </row>
    <row r="50" spans="1:6">
      <c r="A50">
        <v>569</v>
      </c>
      <c r="B50" s="24">
        <v>43391</v>
      </c>
      <c r="C50">
        <v>40.659999999999997</v>
      </c>
      <c r="D50">
        <v>41.957108357067234</v>
      </c>
      <c r="E50">
        <f t="shared" si="0"/>
        <v>52.446385446334041</v>
      </c>
      <c r="F50">
        <f t="shared" si="1"/>
        <v>23.495980679957654</v>
      </c>
    </row>
    <row r="51" spans="1:6">
      <c r="A51">
        <v>570</v>
      </c>
      <c r="B51" s="24">
        <v>43391</v>
      </c>
      <c r="C51">
        <v>40.11</v>
      </c>
      <c r="D51">
        <v>41.674812790858269</v>
      </c>
      <c r="E51">
        <f t="shared" si="0"/>
        <v>52.093515988572832</v>
      </c>
      <c r="F51">
        <f t="shared" si="1"/>
        <v>23.337895162880631</v>
      </c>
    </row>
    <row r="52" spans="1:6">
      <c r="A52">
        <v>571</v>
      </c>
      <c r="B52" s="24">
        <v>43392</v>
      </c>
      <c r="C52">
        <v>40.94</v>
      </c>
      <c r="D52">
        <v>41.967745754430226</v>
      </c>
      <c r="E52">
        <f t="shared" si="0"/>
        <v>52.459682193037779</v>
      </c>
      <c r="F52">
        <f t="shared" si="1"/>
        <v>23.501937622480927</v>
      </c>
    </row>
    <row r="53" spans="1:6">
      <c r="A53">
        <v>572</v>
      </c>
      <c r="B53" s="24">
        <v>43392</v>
      </c>
      <c r="C53">
        <v>40.82</v>
      </c>
      <c r="D53">
        <v>42.580877400826083</v>
      </c>
      <c r="E53">
        <f t="shared" si="0"/>
        <v>53.2260967510326</v>
      </c>
      <c r="F53">
        <f t="shared" si="1"/>
        <v>23.845291344462609</v>
      </c>
    </row>
    <row r="54" spans="1:6">
      <c r="A54">
        <v>573</v>
      </c>
      <c r="B54" s="24">
        <v>43393</v>
      </c>
      <c r="C54">
        <v>40.74</v>
      </c>
      <c r="D54">
        <v>42.549323434543012</v>
      </c>
      <c r="E54">
        <f t="shared" si="0"/>
        <v>53.186654293178762</v>
      </c>
      <c r="F54">
        <f t="shared" si="1"/>
        <v>23.827621123344088</v>
      </c>
    </row>
    <row r="55" spans="1:6">
      <c r="A55">
        <v>574</v>
      </c>
      <c r="B55" s="24">
        <v>43393</v>
      </c>
      <c r="C55">
        <v>40.32</v>
      </c>
      <c r="D55">
        <v>42.194716758721142</v>
      </c>
      <c r="E55">
        <f t="shared" si="0"/>
        <v>52.743395948401428</v>
      </c>
      <c r="F55">
        <f t="shared" si="1"/>
        <v>23.629041384883841</v>
      </c>
    </row>
    <row r="56" spans="1:6">
      <c r="A56">
        <v>575</v>
      </c>
      <c r="B56" s="24">
        <v>43394</v>
      </c>
      <c r="C56">
        <v>39.6</v>
      </c>
      <c r="D56">
        <v>41.474707384241036</v>
      </c>
      <c r="E56">
        <f t="shared" si="0"/>
        <v>51.843384230301297</v>
      </c>
      <c r="F56">
        <f t="shared" si="1"/>
        <v>23.225836135174983</v>
      </c>
    </row>
    <row r="57" spans="1:6">
      <c r="A57">
        <v>576</v>
      </c>
      <c r="B57" s="24">
        <v>43394</v>
      </c>
      <c r="C57">
        <v>39.51</v>
      </c>
      <c r="D57">
        <v>41.089608007536924</v>
      </c>
      <c r="E57">
        <f t="shared" si="0"/>
        <v>51.362010009421155</v>
      </c>
      <c r="F57">
        <f t="shared" si="1"/>
        <v>23.01018048422068</v>
      </c>
    </row>
    <row r="58" spans="1:6">
      <c r="A58">
        <v>577</v>
      </c>
      <c r="B58" s="24">
        <v>43395</v>
      </c>
      <c r="C58">
        <v>39</v>
      </c>
      <c r="D58">
        <v>40.978489927092333</v>
      </c>
      <c r="E58">
        <f t="shared" si="0"/>
        <v>51.223112408865418</v>
      </c>
      <c r="F58">
        <f t="shared" si="1"/>
        <v>22.94795435917171</v>
      </c>
    </row>
    <row r="59" spans="1:6">
      <c r="A59">
        <v>578</v>
      </c>
      <c r="B59" s="24">
        <v>43395</v>
      </c>
      <c r="C59">
        <v>38.979999999999997</v>
      </c>
      <c r="D59">
        <v>41.007882371284346</v>
      </c>
      <c r="E59">
        <f t="shared" si="0"/>
        <v>51.259852964105434</v>
      </c>
      <c r="F59">
        <f t="shared" si="1"/>
        <v>22.964414127919238</v>
      </c>
    </row>
    <row r="60" spans="1:6">
      <c r="A60">
        <v>579</v>
      </c>
      <c r="B60" s="24">
        <v>43396</v>
      </c>
      <c r="C60">
        <v>39.49</v>
      </c>
      <c r="D60">
        <v>41.427422182344515</v>
      </c>
      <c r="E60">
        <f t="shared" si="0"/>
        <v>51.784277727930643</v>
      </c>
      <c r="F60">
        <f t="shared" si="1"/>
        <v>23.199356422112931</v>
      </c>
    </row>
    <row r="61" spans="1:6">
      <c r="A61">
        <v>580</v>
      </c>
      <c r="B61" s="24">
        <v>43396</v>
      </c>
      <c r="C61">
        <v>39.25</v>
      </c>
      <c r="D61">
        <v>41.463513492963457</v>
      </c>
      <c r="E61">
        <f t="shared" si="0"/>
        <v>51.829391866204318</v>
      </c>
      <c r="F61">
        <f t="shared" si="1"/>
        <v>23.219567556059538</v>
      </c>
    </row>
    <row r="62" spans="1:6">
      <c r="A62">
        <v>581</v>
      </c>
      <c r="B62" s="24">
        <v>43397</v>
      </c>
      <c r="C62">
        <v>39.119999999999997</v>
      </c>
      <c r="D62">
        <v>41.125463691991619</v>
      </c>
      <c r="E62">
        <f t="shared" si="0"/>
        <v>51.406829614989526</v>
      </c>
      <c r="F62">
        <f t="shared" si="1"/>
        <v>23.03025966751531</v>
      </c>
    </row>
    <row r="63" spans="1:6">
      <c r="A63">
        <v>582</v>
      </c>
      <c r="B63" s="24">
        <v>43397</v>
      </c>
      <c r="C63">
        <v>39.15</v>
      </c>
      <c r="D63">
        <v>40.975987418906925</v>
      </c>
      <c r="E63">
        <f t="shared" si="0"/>
        <v>51.219984273633656</v>
      </c>
      <c r="F63">
        <f t="shared" si="1"/>
        <v>22.946552954587879</v>
      </c>
    </row>
    <row r="64" spans="1:6">
      <c r="A64">
        <v>583</v>
      </c>
      <c r="B64" s="24">
        <v>43398</v>
      </c>
      <c r="C64">
        <v>39.35</v>
      </c>
      <c r="D64">
        <v>40.967702184787164</v>
      </c>
      <c r="E64">
        <f t="shared" si="0"/>
        <v>51.209627730983954</v>
      </c>
      <c r="F64">
        <f t="shared" si="1"/>
        <v>22.941913223480814</v>
      </c>
    </row>
    <row r="65" spans="1:6">
      <c r="A65">
        <v>584</v>
      </c>
      <c r="B65" s="24">
        <v>43398</v>
      </c>
      <c r="C65">
        <v>49.21</v>
      </c>
      <c r="D65">
        <v>46.09028232760835</v>
      </c>
      <c r="E65">
        <f t="shared" si="0"/>
        <v>57.612852909510437</v>
      </c>
      <c r="F65">
        <f t="shared" si="1"/>
        <v>25.810558103460679</v>
      </c>
    </row>
    <row r="66" spans="1:6">
      <c r="A66">
        <v>585</v>
      </c>
      <c r="B66" s="24">
        <v>43399</v>
      </c>
      <c r="C66">
        <v>52.52</v>
      </c>
      <c r="D66">
        <v>52.689531525209517</v>
      </c>
      <c r="E66">
        <f t="shared" si="0"/>
        <v>65.8619144065119</v>
      </c>
      <c r="F66">
        <f t="shared" si="1"/>
        <v>29.506137654117332</v>
      </c>
    </row>
    <row r="67" spans="1:6">
      <c r="A67">
        <v>586</v>
      </c>
      <c r="B67" s="24">
        <v>43399</v>
      </c>
      <c r="C67">
        <v>48.98</v>
      </c>
      <c r="D67">
        <v>52.201543140710619</v>
      </c>
      <c r="E67">
        <f t="shared" ref="E67:E130" si="2">D67*1.25</f>
        <v>65.251928925888279</v>
      </c>
      <c r="F67">
        <f t="shared" ref="F67:F130" si="3">0.56*D67</f>
        <v>29.232864158797948</v>
      </c>
    </row>
    <row r="68" spans="1:6">
      <c r="A68">
        <v>587</v>
      </c>
      <c r="B68" s="24">
        <v>43400</v>
      </c>
      <c r="C68">
        <v>47.82</v>
      </c>
      <c r="D68">
        <v>49.643540835474838</v>
      </c>
      <c r="E68">
        <f t="shared" si="2"/>
        <v>62.054426044343543</v>
      </c>
      <c r="F68">
        <f t="shared" si="3"/>
        <v>27.800382867865913</v>
      </c>
    </row>
    <row r="69" spans="1:6">
      <c r="A69">
        <v>588</v>
      </c>
      <c r="B69" s="24">
        <v>43400</v>
      </c>
      <c r="C69">
        <v>44.79</v>
      </c>
      <c r="D69">
        <v>47.458422516871089</v>
      </c>
      <c r="E69">
        <f t="shared" si="2"/>
        <v>59.323028146088859</v>
      </c>
      <c r="F69">
        <f t="shared" si="3"/>
        <v>26.576716609447811</v>
      </c>
    </row>
    <row r="70" spans="1:6">
      <c r="A70">
        <v>589</v>
      </c>
      <c r="B70" s="24">
        <v>43401</v>
      </c>
      <c r="C70">
        <v>44.39</v>
      </c>
      <c r="D70">
        <v>45.768833530913518</v>
      </c>
      <c r="E70">
        <f t="shared" si="2"/>
        <v>57.2110419136419</v>
      </c>
      <c r="F70">
        <f t="shared" si="3"/>
        <v>25.630546777311572</v>
      </c>
    </row>
    <row r="71" spans="1:6">
      <c r="A71">
        <v>590</v>
      </c>
      <c r="B71" s="24">
        <v>43401</v>
      </c>
      <c r="C71">
        <v>44.06</v>
      </c>
      <c r="D71">
        <v>45.570904671602058</v>
      </c>
      <c r="E71">
        <f t="shared" si="2"/>
        <v>56.963630839502571</v>
      </c>
      <c r="F71">
        <f t="shared" si="3"/>
        <v>25.519706616097157</v>
      </c>
    </row>
    <row r="72" spans="1:6">
      <c r="A72">
        <v>591</v>
      </c>
      <c r="B72" s="24">
        <v>43402</v>
      </c>
      <c r="C72">
        <v>44.23</v>
      </c>
      <c r="D72">
        <v>45.613018190226775</v>
      </c>
      <c r="E72">
        <f t="shared" si="2"/>
        <v>57.016272737783467</v>
      </c>
      <c r="F72">
        <f t="shared" si="3"/>
        <v>25.543290186526995</v>
      </c>
    </row>
    <row r="73" spans="1:6">
      <c r="A73">
        <v>592</v>
      </c>
      <c r="B73" s="24">
        <v>43402</v>
      </c>
      <c r="C73">
        <v>43.76</v>
      </c>
      <c r="D73">
        <v>45.54952581217055</v>
      </c>
      <c r="E73">
        <f t="shared" si="2"/>
        <v>56.936907265213186</v>
      </c>
      <c r="F73">
        <f t="shared" si="3"/>
        <v>25.507734454815509</v>
      </c>
    </row>
    <row r="74" spans="1:6">
      <c r="A74">
        <v>593</v>
      </c>
      <c r="B74" s="24">
        <v>43403</v>
      </c>
      <c r="C74">
        <v>43.26</v>
      </c>
      <c r="D74">
        <v>45.001266941630824</v>
      </c>
      <c r="E74">
        <f t="shared" si="2"/>
        <v>56.251583677038532</v>
      </c>
      <c r="F74">
        <f t="shared" si="3"/>
        <v>25.200709487313265</v>
      </c>
    </row>
    <row r="75" spans="1:6">
      <c r="A75">
        <v>594</v>
      </c>
      <c r="B75" s="24">
        <v>43403</v>
      </c>
      <c r="C75">
        <v>42.01</v>
      </c>
      <c r="D75">
        <v>43.927678441241468</v>
      </c>
      <c r="E75">
        <f t="shared" si="2"/>
        <v>54.909598051551839</v>
      </c>
      <c r="F75">
        <f t="shared" si="3"/>
        <v>24.599499927095223</v>
      </c>
    </row>
    <row r="76" spans="1:6">
      <c r="A76">
        <v>595</v>
      </c>
      <c r="B76" s="24">
        <v>43404</v>
      </c>
      <c r="C76">
        <v>43.98</v>
      </c>
      <c r="D76">
        <v>44.166357919190077</v>
      </c>
      <c r="E76">
        <f t="shared" si="2"/>
        <v>55.207947398987599</v>
      </c>
      <c r="F76">
        <f t="shared" si="3"/>
        <v>24.733160434746445</v>
      </c>
    </row>
    <row r="77" spans="1:6">
      <c r="A77">
        <v>596</v>
      </c>
      <c r="B77" s="24">
        <v>43404</v>
      </c>
      <c r="C77">
        <v>40.19</v>
      </c>
      <c r="D77">
        <v>43.054478607973984</v>
      </c>
      <c r="E77">
        <f t="shared" si="2"/>
        <v>53.818098259967478</v>
      </c>
      <c r="F77">
        <f t="shared" si="3"/>
        <v>24.110508020465431</v>
      </c>
    </row>
    <row r="78" spans="1:6">
      <c r="A78">
        <v>597</v>
      </c>
      <c r="B78" s="24">
        <v>43405</v>
      </c>
      <c r="C78">
        <v>39.99</v>
      </c>
      <c r="D78">
        <v>41.087991365991378</v>
      </c>
      <c r="E78">
        <f t="shared" si="2"/>
        <v>51.359989207489221</v>
      </c>
      <c r="F78">
        <f t="shared" si="3"/>
        <v>23.009275164955174</v>
      </c>
    </row>
    <row r="79" spans="1:6">
      <c r="A79">
        <v>598</v>
      </c>
      <c r="B79" s="24">
        <v>43405</v>
      </c>
      <c r="C79">
        <v>40.11</v>
      </c>
      <c r="D79">
        <v>41.194348902926087</v>
      </c>
      <c r="E79">
        <f t="shared" si="2"/>
        <v>51.492936128657611</v>
      </c>
      <c r="F79">
        <f t="shared" si="3"/>
        <v>23.068835385638611</v>
      </c>
    </row>
    <row r="80" spans="1:6">
      <c r="A80">
        <v>599</v>
      </c>
      <c r="B80" s="24">
        <v>43406</v>
      </c>
      <c r="C80">
        <v>40.049999999999997</v>
      </c>
      <c r="D80">
        <v>41.225578362512977</v>
      </c>
      <c r="E80">
        <f t="shared" si="2"/>
        <v>51.531972953141221</v>
      </c>
      <c r="F80">
        <f t="shared" si="3"/>
        <v>23.086323883007267</v>
      </c>
    </row>
    <row r="81" spans="1:6">
      <c r="A81">
        <v>600</v>
      </c>
      <c r="B81" s="24">
        <v>43406</v>
      </c>
      <c r="C81">
        <v>40.11</v>
      </c>
      <c r="D81">
        <v>41.221279670969217</v>
      </c>
      <c r="E81">
        <f t="shared" si="2"/>
        <v>51.52659958871152</v>
      </c>
      <c r="F81">
        <f t="shared" si="3"/>
        <v>23.083916615742762</v>
      </c>
    </row>
    <row r="82" spans="1:6">
      <c r="A82">
        <v>601</v>
      </c>
      <c r="B82" s="24">
        <v>43407</v>
      </c>
      <c r="C82">
        <v>40.299999999999997</v>
      </c>
      <c r="D82">
        <v>41.439751358338093</v>
      </c>
      <c r="E82">
        <f t="shared" si="2"/>
        <v>51.799689197922618</v>
      </c>
      <c r="F82">
        <f t="shared" si="3"/>
        <v>23.206260760669334</v>
      </c>
    </row>
    <row r="83" spans="1:6">
      <c r="A83">
        <v>602</v>
      </c>
      <c r="B83" s="24">
        <v>43407</v>
      </c>
      <c r="C83">
        <v>39.880000000000003</v>
      </c>
      <c r="D83">
        <v>41.3062687452394</v>
      </c>
      <c r="E83">
        <f t="shared" si="2"/>
        <v>51.632835931549252</v>
      </c>
      <c r="F83">
        <f t="shared" si="3"/>
        <v>23.131510497334066</v>
      </c>
    </row>
    <row r="84" spans="1:6">
      <c r="A84">
        <v>603</v>
      </c>
      <c r="B84" s="24">
        <v>43408</v>
      </c>
      <c r="C84">
        <v>41.4</v>
      </c>
      <c r="D84">
        <v>41.850544241802559</v>
      </c>
      <c r="E84">
        <f t="shared" si="2"/>
        <v>52.313180302253201</v>
      </c>
      <c r="F84">
        <f t="shared" si="3"/>
        <v>23.436304775409436</v>
      </c>
    </row>
    <row r="85" spans="1:6">
      <c r="A85">
        <v>604</v>
      </c>
      <c r="B85" s="24">
        <v>43408</v>
      </c>
      <c r="C85">
        <v>41.16</v>
      </c>
      <c r="D85">
        <v>42.499921867605153</v>
      </c>
      <c r="E85">
        <f t="shared" si="2"/>
        <v>53.124902334506444</v>
      </c>
      <c r="F85">
        <f t="shared" si="3"/>
        <v>23.799956245858887</v>
      </c>
    </row>
    <row r="86" spans="1:6">
      <c r="A86">
        <v>605</v>
      </c>
      <c r="B86" s="24">
        <v>43409</v>
      </c>
      <c r="C86">
        <v>41.4</v>
      </c>
      <c r="D86">
        <v>42.367361592335911</v>
      </c>
      <c r="E86">
        <f t="shared" si="2"/>
        <v>52.959201990419885</v>
      </c>
      <c r="F86">
        <f t="shared" si="3"/>
        <v>23.725722491708112</v>
      </c>
    </row>
    <row r="87" spans="1:6">
      <c r="A87">
        <v>606</v>
      </c>
      <c r="B87" s="24">
        <v>43409</v>
      </c>
      <c r="C87">
        <v>40.35</v>
      </c>
      <c r="D87">
        <v>41.678575899352317</v>
      </c>
      <c r="E87">
        <f t="shared" si="2"/>
        <v>52.098219874190399</v>
      </c>
      <c r="F87">
        <f t="shared" si="3"/>
        <v>23.340002503637301</v>
      </c>
    </row>
    <row r="88" spans="1:6">
      <c r="A88">
        <v>607</v>
      </c>
      <c r="B88" s="24">
        <v>43410</v>
      </c>
      <c r="C88">
        <v>40.07</v>
      </c>
      <c r="D88">
        <v>40.726558846523048</v>
      </c>
      <c r="E88">
        <f t="shared" si="2"/>
        <v>50.908198558153813</v>
      </c>
      <c r="F88">
        <f t="shared" si="3"/>
        <v>22.80687295405291</v>
      </c>
    </row>
    <row r="89" spans="1:6">
      <c r="A89">
        <v>608</v>
      </c>
      <c r="B89" s="24">
        <v>43410</v>
      </c>
      <c r="C89">
        <v>40.26</v>
      </c>
      <c r="D89">
        <v>40.425065268567522</v>
      </c>
      <c r="E89">
        <f t="shared" si="2"/>
        <v>50.531331585709403</v>
      </c>
      <c r="F89">
        <f t="shared" si="3"/>
        <v>22.638036550397814</v>
      </c>
    </row>
    <row r="90" spans="1:6">
      <c r="A90">
        <v>609</v>
      </c>
      <c r="B90" s="24">
        <v>43411</v>
      </c>
      <c r="C90">
        <v>40.29</v>
      </c>
      <c r="D90">
        <v>40.168118387890445</v>
      </c>
      <c r="E90">
        <f t="shared" si="2"/>
        <v>50.210147984863056</v>
      </c>
      <c r="F90">
        <f t="shared" si="3"/>
        <v>22.494146297218652</v>
      </c>
    </row>
    <row r="91" spans="1:6">
      <c r="A91">
        <v>610</v>
      </c>
      <c r="B91" s="24">
        <v>43411</v>
      </c>
      <c r="C91">
        <v>39.76</v>
      </c>
      <c r="D91">
        <v>39.801912274952329</v>
      </c>
      <c r="E91">
        <f t="shared" si="2"/>
        <v>49.752390343690408</v>
      </c>
      <c r="F91">
        <f t="shared" si="3"/>
        <v>22.289070873973305</v>
      </c>
    </row>
    <row r="92" spans="1:6">
      <c r="A92">
        <v>611</v>
      </c>
      <c r="B92" s="24">
        <v>43412</v>
      </c>
      <c r="C92">
        <v>39.75</v>
      </c>
      <c r="D92">
        <v>39.572808878228656</v>
      </c>
      <c r="E92">
        <f t="shared" si="2"/>
        <v>49.466011097785824</v>
      </c>
      <c r="F92">
        <f t="shared" si="3"/>
        <v>22.160772971808051</v>
      </c>
    </row>
    <row r="93" spans="1:6">
      <c r="A93">
        <v>612</v>
      </c>
      <c r="B93" s="24">
        <v>43412</v>
      </c>
      <c r="C93">
        <v>39.979999999999997</v>
      </c>
      <c r="D93">
        <v>39.521132296967188</v>
      </c>
      <c r="E93">
        <f t="shared" si="2"/>
        <v>49.401415371208984</v>
      </c>
      <c r="F93">
        <f t="shared" si="3"/>
        <v>22.131834086301627</v>
      </c>
    </row>
    <row r="94" spans="1:6">
      <c r="A94">
        <v>613</v>
      </c>
      <c r="B94" s="24">
        <v>43413</v>
      </c>
      <c r="C94">
        <v>41.13</v>
      </c>
      <c r="D94">
        <v>40.156271949805763</v>
      </c>
      <c r="E94">
        <f t="shared" si="2"/>
        <v>50.195339937257202</v>
      </c>
      <c r="F94">
        <f t="shared" si="3"/>
        <v>22.487512291891228</v>
      </c>
    </row>
    <row r="95" spans="1:6">
      <c r="A95">
        <v>614</v>
      </c>
      <c r="B95" s="24">
        <v>43413</v>
      </c>
      <c r="C95">
        <v>41.47</v>
      </c>
      <c r="D95">
        <v>41.633405985389643</v>
      </c>
      <c r="E95">
        <f t="shared" si="2"/>
        <v>52.041757481737051</v>
      </c>
      <c r="F95">
        <f t="shared" si="3"/>
        <v>23.314707351818203</v>
      </c>
    </row>
    <row r="96" spans="1:6">
      <c r="A96">
        <v>615</v>
      </c>
      <c r="B96" s="24">
        <v>43414</v>
      </c>
      <c r="C96">
        <v>40.96</v>
      </c>
      <c r="D96">
        <v>42.496763166439855</v>
      </c>
      <c r="E96">
        <f t="shared" si="2"/>
        <v>53.120953958049817</v>
      </c>
      <c r="F96">
        <f t="shared" si="3"/>
        <v>23.798187373206321</v>
      </c>
    </row>
    <row r="97" spans="1:6">
      <c r="A97">
        <v>616</v>
      </c>
      <c r="B97" s="24">
        <v>43414</v>
      </c>
      <c r="C97">
        <v>40.56</v>
      </c>
      <c r="D97">
        <v>42.651585904548149</v>
      </c>
      <c r="E97">
        <f t="shared" si="2"/>
        <v>53.314482380685185</v>
      </c>
      <c r="F97">
        <f t="shared" si="3"/>
        <v>23.884888106546967</v>
      </c>
    </row>
    <row r="98" spans="1:6">
      <c r="A98">
        <v>617</v>
      </c>
      <c r="B98" s="24">
        <v>43415</v>
      </c>
      <c r="C98">
        <v>39.33</v>
      </c>
      <c r="D98">
        <v>42.369847563854286</v>
      </c>
      <c r="E98">
        <f t="shared" si="2"/>
        <v>52.962309454817856</v>
      </c>
      <c r="F98">
        <f t="shared" si="3"/>
        <v>23.727114635758401</v>
      </c>
    </row>
    <row r="99" spans="1:6">
      <c r="A99">
        <v>618</v>
      </c>
      <c r="B99" s="24">
        <v>43415</v>
      </c>
      <c r="C99">
        <v>39.46</v>
      </c>
      <c r="D99">
        <v>42.305284733658326</v>
      </c>
      <c r="E99">
        <f t="shared" si="2"/>
        <v>52.881605917072903</v>
      </c>
      <c r="F99">
        <f t="shared" si="3"/>
        <v>23.690959450848666</v>
      </c>
    </row>
    <row r="100" spans="1:6">
      <c r="A100">
        <v>619</v>
      </c>
      <c r="B100" s="24">
        <v>43416</v>
      </c>
      <c r="C100">
        <v>39.97</v>
      </c>
      <c r="D100">
        <v>43.201554966764995</v>
      </c>
      <c r="E100">
        <f t="shared" si="2"/>
        <v>54.001943708456245</v>
      </c>
      <c r="F100">
        <f t="shared" si="3"/>
        <v>24.1928707813884</v>
      </c>
    </row>
    <row r="101" spans="1:6">
      <c r="A101">
        <v>620</v>
      </c>
      <c r="B101" s="24">
        <v>43416</v>
      </c>
      <c r="C101">
        <v>39.75</v>
      </c>
      <c r="D101">
        <v>43.947687752880263</v>
      </c>
      <c r="E101">
        <f t="shared" si="2"/>
        <v>54.934609691100327</v>
      </c>
      <c r="F101">
        <f t="shared" si="3"/>
        <v>24.61070514161295</v>
      </c>
    </row>
    <row r="102" spans="1:6">
      <c r="A102">
        <v>621</v>
      </c>
      <c r="B102" s="24">
        <v>43417</v>
      </c>
      <c r="C102">
        <v>40.299999999999997</v>
      </c>
      <c r="D102">
        <v>44.449054843249428</v>
      </c>
      <c r="E102">
        <f t="shared" si="2"/>
        <v>55.561318554061785</v>
      </c>
      <c r="F102">
        <f t="shared" si="3"/>
        <v>24.891470712219682</v>
      </c>
    </row>
    <row r="103" spans="1:6">
      <c r="A103">
        <v>622</v>
      </c>
      <c r="B103" s="24">
        <v>43417</v>
      </c>
      <c r="C103">
        <v>40.409999999999997</v>
      </c>
      <c r="D103">
        <v>44.87822678614971</v>
      </c>
      <c r="E103">
        <f t="shared" si="2"/>
        <v>56.097783482687134</v>
      </c>
      <c r="F103">
        <f t="shared" si="3"/>
        <v>25.131807000243839</v>
      </c>
    </row>
    <row r="104" spans="1:6">
      <c r="A104">
        <v>623</v>
      </c>
      <c r="B104" s="24">
        <v>43418</v>
      </c>
      <c r="C104">
        <v>39.659999999999997</v>
      </c>
      <c r="D104">
        <v>44.421257738540326</v>
      </c>
      <c r="E104">
        <f t="shared" si="2"/>
        <v>55.52657217317541</v>
      </c>
      <c r="F104">
        <f t="shared" si="3"/>
        <v>24.875904333582586</v>
      </c>
    </row>
    <row r="105" spans="1:6">
      <c r="A105">
        <v>624</v>
      </c>
      <c r="B105" s="24">
        <v>43418</v>
      </c>
      <c r="C105">
        <v>39.81</v>
      </c>
      <c r="D105">
        <v>43.855357333623843</v>
      </c>
      <c r="E105">
        <f t="shared" si="2"/>
        <v>54.8191966670298</v>
      </c>
      <c r="F105">
        <f t="shared" si="3"/>
        <v>24.559000106829355</v>
      </c>
    </row>
    <row r="106" spans="1:6">
      <c r="A106">
        <v>625</v>
      </c>
      <c r="B106" s="24">
        <v>43419</v>
      </c>
      <c r="C106">
        <v>40.19</v>
      </c>
      <c r="D106">
        <v>43.937454113266803</v>
      </c>
      <c r="E106">
        <f t="shared" si="2"/>
        <v>54.921817641583502</v>
      </c>
      <c r="F106">
        <f t="shared" si="3"/>
        <v>24.604974303429412</v>
      </c>
    </row>
    <row r="107" spans="1:6">
      <c r="A107">
        <v>626</v>
      </c>
      <c r="B107" s="24">
        <v>43419</v>
      </c>
      <c r="C107">
        <v>40.07</v>
      </c>
      <c r="D107">
        <v>43.751845779377888</v>
      </c>
      <c r="E107">
        <f t="shared" si="2"/>
        <v>54.689807224222363</v>
      </c>
      <c r="F107">
        <f t="shared" si="3"/>
        <v>24.50103363645162</v>
      </c>
    </row>
    <row r="108" spans="1:6">
      <c r="A108">
        <v>627</v>
      </c>
      <c r="B108" s="24">
        <v>43420</v>
      </c>
      <c r="C108">
        <v>39.729999999999997</v>
      </c>
      <c r="D108">
        <v>43.15131098220526</v>
      </c>
      <c r="E108">
        <f t="shared" si="2"/>
        <v>53.939138727756571</v>
      </c>
      <c r="F108">
        <f t="shared" si="3"/>
        <v>24.164734150034949</v>
      </c>
    </row>
    <row r="109" spans="1:6">
      <c r="A109">
        <v>628</v>
      </c>
      <c r="B109" s="24">
        <v>43420</v>
      </c>
      <c r="C109">
        <v>38.81</v>
      </c>
      <c r="D109">
        <v>42.244407359030156</v>
      </c>
      <c r="E109">
        <f t="shared" si="2"/>
        <v>52.805509198787696</v>
      </c>
      <c r="F109">
        <f t="shared" si="3"/>
        <v>23.656868121056888</v>
      </c>
    </row>
    <row r="110" spans="1:6">
      <c r="A110">
        <v>629</v>
      </c>
      <c r="B110" s="24">
        <v>43421</v>
      </c>
      <c r="C110">
        <v>35.69</v>
      </c>
      <c r="D110">
        <v>39.87032368781172</v>
      </c>
      <c r="E110">
        <f t="shared" si="2"/>
        <v>49.837904609764649</v>
      </c>
      <c r="F110">
        <f t="shared" si="3"/>
        <v>22.327381265174566</v>
      </c>
    </row>
    <row r="111" spans="1:6">
      <c r="A111">
        <v>630</v>
      </c>
      <c r="B111" s="24">
        <v>43421</v>
      </c>
      <c r="C111">
        <v>34.020000000000003</v>
      </c>
      <c r="D111">
        <v>37.103585348665021</v>
      </c>
      <c r="E111">
        <f t="shared" si="2"/>
        <v>46.37948168583128</v>
      </c>
      <c r="F111">
        <f t="shared" si="3"/>
        <v>20.778007795252414</v>
      </c>
    </row>
    <row r="112" spans="1:6">
      <c r="A112">
        <v>631</v>
      </c>
      <c r="B112" s="24">
        <v>43422</v>
      </c>
      <c r="C112">
        <v>34.9</v>
      </c>
      <c r="D112">
        <v>36.337519745432495</v>
      </c>
      <c r="E112">
        <f t="shared" si="2"/>
        <v>45.42189968179062</v>
      </c>
      <c r="F112">
        <f t="shared" si="3"/>
        <v>20.349011057442198</v>
      </c>
    </row>
    <row r="113" spans="1:6">
      <c r="A113">
        <v>632</v>
      </c>
      <c r="B113" s="24">
        <v>43422</v>
      </c>
      <c r="C113">
        <v>34.119999999999997</v>
      </c>
      <c r="D113">
        <v>36.025429112038807</v>
      </c>
      <c r="E113">
        <f t="shared" si="2"/>
        <v>45.031786390048509</v>
      </c>
      <c r="F113">
        <f t="shared" si="3"/>
        <v>20.174240302741733</v>
      </c>
    </row>
    <row r="114" spans="1:6">
      <c r="A114">
        <v>633</v>
      </c>
      <c r="B114" s="24">
        <v>43423</v>
      </c>
      <c r="C114">
        <v>33.5</v>
      </c>
      <c r="D114">
        <v>35.040419004298002</v>
      </c>
      <c r="E114">
        <f t="shared" si="2"/>
        <v>43.800523755372502</v>
      </c>
      <c r="F114">
        <f t="shared" si="3"/>
        <v>19.622634642406883</v>
      </c>
    </row>
    <row r="115" spans="1:6">
      <c r="A115">
        <v>634</v>
      </c>
      <c r="B115" s="24">
        <v>43423</v>
      </c>
      <c r="C115">
        <v>33.26</v>
      </c>
      <c r="D115">
        <v>34.350521984623768</v>
      </c>
      <c r="E115">
        <f t="shared" si="2"/>
        <v>42.938152480779706</v>
      </c>
      <c r="F115">
        <f t="shared" si="3"/>
        <v>19.236292311389313</v>
      </c>
    </row>
    <row r="116" spans="1:6">
      <c r="A116">
        <v>635</v>
      </c>
      <c r="B116" s="24">
        <v>43424</v>
      </c>
      <c r="C116">
        <v>33.229999999999997</v>
      </c>
      <c r="D116">
        <v>33.991968940656804</v>
      </c>
      <c r="E116">
        <f t="shared" si="2"/>
        <v>42.489961175821009</v>
      </c>
      <c r="F116">
        <f t="shared" si="3"/>
        <v>19.03550260676781</v>
      </c>
    </row>
    <row r="117" spans="1:6">
      <c r="A117">
        <v>636</v>
      </c>
      <c r="B117" s="24">
        <v>43424</v>
      </c>
      <c r="C117">
        <v>33.36</v>
      </c>
      <c r="D117">
        <v>33.776865313506747</v>
      </c>
      <c r="E117">
        <f t="shared" si="2"/>
        <v>42.22108164188343</v>
      </c>
      <c r="F117">
        <f t="shared" si="3"/>
        <v>18.91504457556378</v>
      </c>
    </row>
    <row r="118" spans="1:6">
      <c r="A118">
        <v>637</v>
      </c>
      <c r="B118" s="24">
        <v>43425</v>
      </c>
      <c r="C118">
        <v>33.950000000000003</v>
      </c>
      <c r="D118">
        <v>33.91515174975865</v>
      </c>
      <c r="E118">
        <f t="shared" si="2"/>
        <v>42.393939687198312</v>
      </c>
      <c r="F118">
        <f t="shared" si="3"/>
        <v>18.992484979864845</v>
      </c>
    </row>
    <row r="119" spans="1:6">
      <c r="A119">
        <v>638</v>
      </c>
      <c r="B119" s="24">
        <v>43425</v>
      </c>
      <c r="C119">
        <v>29</v>
      </c>
      <c r="D119">
        <v>31.695019257512897</v>
      </c>
      <c r="E119">
        <f t="shared" si="2"/>
        <v>39.618774071891124</v>
      </c>
      <c r="F119">
        <f t="shared" si="3"/>
        <v>17.749210784207225</v>
      </c>
    </row>
    <row r="120" spans="1:6">
      <c r="A120">
        <v>639</v>
      </c>
      <c r="B120" s="24">
        <v>43426</v>
      </c>
      <c r="C120">
        <v>26.32</v>
      </c>
      <c r="D120">
        <v>27.966733745563342</v>
      </c>
      <c r="E120">
        <f t="shared" si="2"/>
        <v>34.958417181954175</v>
      </c>
      <c r="F120">
        <f t="shared" si="3"/>
        <v>15.661370897515473</v>
      </c>
    </row>
    <row r="121" spans="1:6">
      <c r="A121">
        <v>640</v>
      </c>
      <c r="B121" s="24">
        <v>43426</v>
      </c>
      <c r="C121">
        <v>23.88</v>
      </c>
      <c r="D121">
        <v>25.440921457098959</v>
      </c>
      <c r="E121">
        <f t="shared" si="2"/>
        <v>31.801151821373701</v>
      </c>
      <c r="F121">
        <f t="shared" si="3"/>
        <v>14.246916015975419</v>
      </c>
    </row>
    <row r="122" spans="1:6">
      <c r="A122">
        <v>641</v>
      </c>
      <c r="B122" s="24">
        <v>43427</v>
      </c>
      <c r="C122">
        <v>24.76</v>
      </c>
      <c r="D122">
        <v>24.693885673148348</v>
      </c>
      <c r="E122">
        <f t="shared" si="2"/>
        <v>30.867357091435434</v>
      </c>
      <c r="F122">
        <f t="shared" si="3"/>
        <v>13.828575976963076</v>
      </c>
    </row>
    <row r="123" spans="1:6">
      <c r="A123">
        <v>642</v>
      </c>
      <c r="B123" s="24">
        <v>43427</v>
      </c>
      <c r="C123">
        <v>25.42</v>
      </c>
      <c r="D123">
        <v>25.672825716877167</v>
      </c>
      <c r="E123">
        <f t="shared" si="2"/>
        <v>32.09103214609646</v>
      </c>
      <c r="F123">
        <f t="shared" si="3"/>
        <v>14.376782401451214</v>
      </c>
    </row>
    <row r="124" spans="1:6">
      <c r="A124">
        <v>643</v>
      </c>
      <c r="B124" s="24">
        <v>43428</v>
      </c>
      <c r="C124">
        <v>26.7</v>
      </c>
      <c r="D124">
        <v>26.972403310290311</v>
      </c>
      <c r="E124">
        <f t="shared" si="2"/>
        <v>33.715504137862887</v>
      </c>
      <c r="F124">
        <f t="shared" si="3"/>
        <v>15.104545853762575</v>
      </c>
    </row>
    <row r="125" spans="1:6">
      <c r="A125">
        <v>644</v>
      </c>
      <c r="B125" s="24">
        <v>43428</v>
      </c>
      <c r="C125">
        <v>25.77</v>
      </c>
      <c r="D125">
        <v>27.322016696726248</v>
      </c>
      <c r="E125">
        <f t="shared" si="2"/>
        <v>34.152520870907807</v>
      </c>
      <c r="F125">
        <f t="shared" si="3"/>
        <v>15.300329350166701</v>
      </c>
    </row>
    <row r="126" spans="1:6">
      <c r="A126">
        <v>645</v>
      </c>
      <c r="B126" s="24">
        <v>43429</v>
      </c>
      <c r="C126">
        <v>23.75</v>
      </c>
      <c r="D126">
        <v>25.893161929100572</v>
      </c>
      <c r="E126">
        <f t="shared" si="2"/>
        <v>32.366452411375718</v>
      </c>
      <c r="F126">
        <f t="shared" si="3"/>
        <v>14.500170680296321</v>
      </c>
    </row>
    <row r="127" spans="1:6">
      <c r="A127">
        <v>646</v>
      </c>
      <c r="B127" s="24">
        <v>43429</v>
      </c>
      <c r="C127">
        <v>23.39</v>
      </c>
      <c r="D127">
        <v>24.70966943100667</v>
      </c>
      <c r="E127">
        <f t="shared" si="2"/>
        <v>30.887086788758339</v>
      </c>
      <c r="F127">
        <f t="shared" si="3"/>
        <v>13.837414881363737</v>
      </c>
    </row>
    <row r="128" spans="1:6">
      <c r="A128">
        <v>647</v>
      </c>
      <c r="B128" s="24">
        <v>43430</v>
      </c>
      <c r="C128">
        <v>23.69</v>
      </c>
      <c r="D128">
        <v>24.730315063019432</v>
      </c>
      <c r="E128">
        <f t="shared" si="2"/>
        <v>30.91289382877429</v>
      </c>
      <c r="F128">
        <f t="shared" si="3"/>
        <v>13.848976435290883</v>
      </c>
    </row>
    <row r="129" spans="1:6">
      <c r="A129">
        <v>648</v>
      </c>
      <c r="B129" s="24">
        <v>43430</v>
      </c>
      <c r="C129">
        <v>23.24</v>
      </c>
      <c r="D129">
        <v>24.703750063540603</v>
      </c>
      <c r="E129">
        <f t="shared" si="2"/>
        <v>30.879687579425756</v>
      </c>
      <c r="F129">
        <f t="shared" si="3"/>
        <v>13.83410003558274</v>
      </c>
    </row>
    <row r="130" spans="1:6">
      <c r="A130">
        <v>649</v>
      </c>
      <c r="B130" s="24">
        <v>43431</v>
      </c>
      <c r="C130">
        <v>19.670000000000002</v>
      </c>
      <c r="D130">
        <v>22.518906218450823</v>
      </c>
      <c r="E130">
        <f t="shared" si="2"/>
        <v>28.148632773063529</v>
      </c>
      <c r="F130">
        <f t="shared" si="3"/>
        <v>12.610587482332463</v>
      </c>
    </row>
    <row r="131" spans="1:6">
      <c r="A131">
        <v>650</v>
      </c>
      <c r="B131" s="24">
        <v>43431</v>
      </c>
      <c r="C131">
        <v>20.38</v>
      </c>
      <c r="D131">
        <v>20.863616497124248</v>
      </c>
      <c r="E131">
        <f t="shared" ref="E131:E194" si="4">D131*1.25</f>
        <v>26.079520621405308</v>
      </c>
      <c r="F131">
        <f t="shared" ref="F131:F194" si="5">0.56*D131</f>
        <v>11.683625238389579</v>
      </c>
    </row>
    <row r="132" spans="1:6">
      <c r="A132">
        <v>651</v>
      </c>
      <c r="B132" s="24">
        <v>43432</v>
      </c>
      <c r="C132">
        <v>21.57</v>
      </c>
      <c r="D132">
        <v>21.725882086639409</v>
      </c>
      <c r="E132">
        <f t="shared" si="4"/>
        <v>27.157352608299263</v>
      </c>
      <c r="F132">
        <f t="shared" si="5"/>
        <v>12.16649396851807</v>
      </c>
    </row>
    <row r="133" spans="1:6">
      <c r="A133">
        <v>652</v>
      </c>
      <c r="B133" s="24">
        <v>43432</v>
      </c>
      <c r="C133">
        <v>19.95</v>
      </c>
      <c r="D133">
        <v>21.418939667147509</v>
      </c>
      <c r="E133">
        <f t="shared" si="4"/>
        <v>26.773674583934387</v>
      </c>
      <c r="F133">
        <f t="shared" si="5"/>
        <v>11.994606213602607</v>
      </c>
    </row>
    <row r="134" spans="1:6">
      <c r="A134">
        <v>653</v>
      </c>
      <c r="B134" s="24">
        <v>43433</v>
      </c>
      <c r="C134">
        <v>19.73</v>
      </c>
      <c r="D134">
        <v>20.429892596627745</v>
      </c>
      <c r="E134">
        <f t="shared" si="4"/>
        <v>25.537365745784683</v>
      </c>
      <c r="F134">
        <f t="shared" si="5"/>
        <v>11.440739854111538</v>
      </c>
    </row>
    <row r="135" spans="1:6">
      <c r="A135">
        <v>654</v>
      </c>
      <c r="B135" s="24">
        <v>43433</v>
      </c>
      <c r="C135">
        <v>19.57</v>
      </c>
      <c r="D135">
        <v>20.278746796981245</v>
      </c>
      <c r="E135">
        <f t="shared" si="4"/>
        <v>25.348433496226555</v>
      </c>
      <c r="F135">
        <f t="shared" si="5"/>
        <v>11.356098206309499</v>
      </c>
    </row>
    <row r="136" spans="1:6">
      <c r="A136">
        <v>655</v>
      </c>
      <c r="B136" s="24">
        <v>43434</v>
      </c>
      <c r="C136">
        <v>21.47</v>
      </c>
      <c r="D136">
        <v>21.162477734098577</v>
      </c>
      <c r="E136">
        <f t="shared" si="4"/>
        <v>26.45309716762322</v>
      </c>
      <c r="F136">
        <f t="shared" si="5"/>
        <v>11.850987531095203</v>
      </c>
    </row>
    <row r="137" spans="1:6">
      <c r="A137">
        <v>656</v>
      </c>
      <c r="B137" s="24">
        <v>43434</v>
      </c>
      <c r="C137">
        <v>22.06</v>
      </c>
      <c r="D137">
        <v>22.389880153955755</v>
      </c>
      <c r="E137">
        <f t="shared" si="4"/>
        <v>27.987350192444694</v>
      </c>
      <c r="F137">
        <f t="shared" si="5"/>
        <v>12.538332886215224</v>
      </c>
    </row>
    <row r="138" spans="1:6">
      <c r="A138">
        <v>657</v>
      </c>
      <c r="B138" s="24">
        <v>43435</v>
      </c>
      <c r="C138">
        <v>21.5</v>
      </c>
      <c r="D138">
        <v>22.371400006770394</v>
      </c>
      <c r="E138">
        <f t="shared" si="4"/>
        <v>27.96425000846299</v>
      </c>
      <c r="F138">
        <f t="shared" si="5"/>
        <v>12.527984003791422</v>
      </c>
    </row>
    <row r="139" spans="1:6">
      <c r="A139">
        <v>658</v>
      </c>
      <c r="B139" s="24">
        <v>43435</v>
      </c>
      <c r="C139">
        <v>22.34</v>
      </c>
      <c r="D139">
        <v>22.411396638807531</v>
      </c>
      <c r="E139">
        <f t="shared" si="4"/>
        <v>28.014245798509414</v>
      </c>
      <c r="F139">
        <f t="shared" si="5"/>
        <v>12.550382117732219</v>
      </c>
    </row>
    <row r="140" spans="1:6">
      <c r="A140">
        <v>659</v>
      </c>
      <c r="B140" s="24">
        <v>43436</v>
      </c>
      <c r="C140">
        <v>21.92</v>
      </c>
      <c r="D140">
        <v>22.471885289877186</v>
      </c>
      <c r="E140">
        <f t="shared" si="4"/>
        <v>28.08985661234648</v>
      </c>
      <c r="F140">
        <f t="shared" si="5"/>
        <v>12.584255762331225</v>
      </c>
    </row>
    <row r="141" spans="1:6">
      <c r="A141">
        <v>660</v>
      </c>
      <c r="B141" s="24">
        <v>43436</v>
      </c>
      <c r="C141">
        <v>20.010000000000002</v>
      </c>
      <c r="D141">
        <v>21.144524293550539</v>
      </c>
      <c r="E141">
        <f t="shared" si="4"/>
        <v>26.430655366938176</v>
      </c>
      <c r="F141">
        <f t="shared" si="5"/>
        <v>11.840933604388303</v>
      </c>
    </row>
    <row r="142" spans="1:6">
      <c r="A142">
        <v>661</v>
      </c>
      <c r="B142" s="24">
        <v>43437</v>
      </c>
      <c r="C142">
        <v>20.14</v>
      </c>
      <c r="D142">
        <v>20.247282026782923</v>
      </c>
      <c r="E142">
        <f t="shared" si="4"/>
        <v>25.309102533478654</v>
      </c>
      <c r="F142">
        <f t="shared" si="5"/>
        <v>11.338477934998437</v>
      </c>
    </row>
    <row r="143" spans="1:6">
      <c r="A143">
        <v>662</v>
      </c>
      <c r="B143" s="24">
        <v>43437</v>
      </c>
      <c r="C143">
        <v>21.08</v>
      </c>
      <c r="D143">
        <v>20.839675441376652</v>
      </c>
      <c r="E143">
        <f t="shared" si="4"/>
        <v>26.049594301720816</v>
      </c>
      <c r="F143">
        <f t="shared" si="5"/>
        <v>11.670218247170926</v>
      </c>
    </row>
    <row r="144" spans="1:6">
      <c r="A144">
        <v>663</v>
      </c>
      <c r="B144" s="24">
        <v>43438</v>
      </c>
      <c r="C144">
        <v>21.11</v>
      </c>
      <c r="D144">
        <v>21.352470559248648</v>
      </c>
      <c r="E144">
        <f t="shared" si="4"/>
        <v>26.690588199060809</v>
      </c>
      <c r="F144">
        <f t="shared" si="5"/>
        <v>11.957383513179243</v>
      </c>
    </row>
    <row r="145" spans="1:6">
      <c r="A145">
        <v>664</v>
      </c>
      <c r="B145" s="24">
        <v>43438</v>
      </c>
      <c r="C145">
        <v>20.72</v>
      </c>
      <c r="D145">
        <v>21.129654646486074</v>
      </c>
      <c r="E145">
        <f t="shared" si="4"/>
        <v>26.412068308107592</v>
      </c>
      <c r="F145">
        <f t="shared" si="5"/>
        <v>11.832606602032202</v>
      </c>
    </row>
    <row r="146" spans="1:6">
      <c r="A146">
        <v>665</v>
      </c>
      <c r="B146" s="24">
        <v>43439</v>
      </c>
      <c r="C146">
        <v>20.57</v>
      </c>
      <c r="D146">
        <v>20.785693152871918</v>
      </c>
      <c r="E146">
        <f t="shared" si="4"/>
        <v>25.982116441089897</v>
      </c>
      <c r="F146">
        <f t="shared" si="5"/>
        <v>11.639988165608274</v>
      </c>
    </row>
    <row r="147" spans="1:6">
      <c r="A147">
        <v>666</v>
      </c>
      <c r="B147" s="24">
        <v>43439</v>
      </c>
      <c r="C147">
        <v>20.48</v>
      </c>
      <c r="D147">
        <v>20.636583701400387</v>
      </c>
      <c r="E147">
        <f t="shared" si="4"/>
        <v>25.795729626750482</v>
      </c>
      <c r="F147">
        <f t="shared" si="5"/>
        <v>11.556486872784218</v>
      </c>
    </row>
    <row r="148" spans="1:6">
      <c r="A148">
        <v>667</v>
      </c>
      <c r="B148" s="24">
        <v>43440</v>
      </c>
      <c r="C148">
        <v>19.649999999999999</v>
      </c>
      <c r="D148">
        <v>20.287501447660627</v>
      </c>
      <c r="E148">
        <f t="shared" si="4"/>
        <v>25.359376809575785</v>
      </c>
      <c r="F148">
        <f t="shared" si="5"/>
        <v>11.361000810689953</v>
      </c>
    </row>
    <row r="149" spans="1:6">
      <c r="A149">
        <v>668</v>
      </c>
      <c r="B149" s="24">
        <v>43440</v>
      </c>
      <c r="C149">
        <v>20.22</v>
      </c>
      <c r="D149">
        <v>20.368442865894586</v>
      </c>
      <c r="E149">
        <f t="shared" si="4"/>
        <v>25.460553582368235</v>
      </c>
      <c r="F149">
        <f t="shared" si="5"/>
        <v>11.406328004900969</v>
      </c>
    </row>
    <row r="150" spans="1:6">
      <c r="A150">
        <v>669</v>
      </c>
      <c r="B150" s="24">
        <v>43441</v>
      </c>
      <c r="C150">
        <v>19.91</v>
      </c>
      <c r="D150">
        <v>20.603627255341202</v>
      </c>
      <c r="E150">
        <f t="shared" si="4"/>
        <v>25.754534069176501</v>
      </c>
      <c r="F150">
        <f t="shared" si="5"/>
        <v>11.538031262991074</v>
      </c>
    </row>
    <row r="151" spans="1:6">
      <c r="A151">
        <v>670</v>
      </c>
      <c r="B151" s="24">
        <v>43441</v>
      </c>
      <c r="C151">
        <v>19.7</v>
      </c>
      <c r="D151">
        <v>20.412954182742975</v>
      </c>
      <c r="E151">
        <f t="shared" si="4"/>
        <v>25.51619272842872</v>
      </c>
      <c r="F151">
        <f t="shared" si="5"/>
        <v>11.431254342336068</v>
      </c>
    </row>
    <row r="152" spans="1:6">
      <c r="A152">
        <v>671</v>
      </c>
      <c r="B152" s="24">
        <v>43442</v>
      </c>
      <c r="C152">
        <v>18.940000000000001</v>
      </c>
      <c r="D152">
        <v>19.946963247411812</v>
      </c>
      <c r="E152">
        <f t="shared" si="4"/>
        <v>24.933704059264766</v>
      </c>
      <c r="F152">
        <f t="shared" si="5"/>
        <v>11.170299418550616</v>
      </c>
    </row>
    <row r="153" spans="1:6">
      <c r="A153">
        <v>672</v>
      </c>
      <c r="B153" s="24">
        <v>43442</v>
      </c>
      <c r="C153">
        <v>18.98</v>
      </c>
      <c r="D153">
        <v>19.551842407868154</v>
      </c>
      <c r="E153">
        <f t="shared" si="4"/>
        <v>24.439803009835192</v>
      </c>
      <c r="F153">
        <f t="shared" si="5"/>
        <v>10.949031748406167</v>
      </c>
    </row>
    <row r="154" spans="1:6">
      <c r="A154">
        <v>673</v>
      </c>
      <c r="B154" s="24">
        <v>43443</v>
      </c>
      <c r="C154">
        <v>16.940000000000001</v>
      </c>
      <c r="D154">
        <v>18.468656136118181</v>
      </c>
      <c r="E154">
        <f t="shared" si="4"/>
        <v>23.085820170147727</v>
      </c>
      <c r="F154">
        <f t="shared" si="5"/>
        <v>10.342447436226182</v>
      </c>
    </row>
    <row r="155" spans="1:6">
      <c r="A155">
        <v>674</v>
      </c>
      <c r="B155" s="24">
        <v>43443</v>
      </c>
      <c r="C155">
        <v>16.62</v>
      </c>
      <c r="D155">
        <v>17.244438159989858</v>
      </c>
      <c r="E155">
        <f t="shared" si="4"/>
        <v>21.555547699987322</v>
      </c>
      <c r="F155">
        <f t="shared" si="5"/>
        <v>9.6568853695943222</v>
      </c>
    </row>
    <row r="156" spans="1:6">
      <c r="A156">
        <v>675</v>
      </c>
      <c r="B156" s="24">
        <v>43444</v>
      </c>
      <c r="C156">
        <v>17.72</v>
      </c>
      <c r="D156">
        <v>17.610234701994422</v>
      </c>
      <c r="E156">
        <f t="shared" si="4"/>
        <v>22.012793377493026</v>
      </c>
      <c r="F156">
        <f t="shared" si="5"/>
        <v>9.8617314331168764</v>
      </c>
    </row>
    <row r="157" spans="1:6">
      <c r="A157">
        <v>676</v>
      </c>
      <c r="B157" s="24">
        <v>43444</v>
      </c>
      <c r="C157">
        <v>16.809999999999999</v>
      </c>
      <c r="D157">
        <v>17.599906763477694</v>
      </c>
      <c r="E157">
        <f t="shared" si="4"/>
        <v>21.999883454347117</v>
      </c>
      <c r="F157">
        <f t="shared" si="5"/>
        <v>9.8559477875475103</v>
      </c>
    </row>
    <row r="158" spans="1:6">
      <c r="A158">
        <v>677</v>
      </c>
      <c r="B158" s="24">
        <v>43445</v>
      </c>
      <c r="C158">
        <v>17.29</v>
      </c>
      <c r="D158">
        <v>17.234416031398446</v>
      </c>
      <c r="E158">
        <f t="shared" si="4"/>
        <v>21.543020039248056</v>
      </c>
      <c r="F158">
        <f t="shared" si="5"/>
        <v>9.6512729775831314</v>
      </c>
    </row>
    <row r="159" spans="1:6">
      <c r="A159">
        <v>678</v>
      </c>
      <c r="B159" s="24">
        <v>43445</v>
      </c>
      <c r="C159">
        <v>17.37</v>
      </c>
      <c r="D159">
        <v>17.434869037006795</v>
      </c>
      <c r="E159">
        <f t="shared" si="4"/>
        <v>21.793586296258493</v>
      </c>
      <c r="F159">
        <f t="shared" si="5"/>
        <v>9.7635266607238069</v>
      </c>
    </row>
    <row r="160" spans="1:6">
      <c r="A160">
        <v>679</v>
      </c>
      <c r="B160" s="24">
        <v>43446</v>
      </c>
      <c r="C160">
        <v>17.79</v>
      </c>
      <c r="D160">
        <v>17.663995267566023</v>
      </c>
      <c r="E160">
        <f t="shared" si="4"/>
        <v>22.079994084457528</v>
      </c>
      <c r="F160">
        <f t="shared" si="5"/>
        <v>9.8918373498369743</v>
      </c>
    </row>
    <row r="161" spans="1:6">
      <c r="A161">
        <v>680</v>
      </c>
      <c r="B161" s="24">
        <v>43446</v>
      </c>
      <c r="C161">
        <v>16.989999999999998</v>
      </c>
      <c r="D161">
        <v>17.427828502220265</v>
      </c>
      <c r="E161">
        <f t="shared" si="4"/>
        <v>21.784785627775332</v>
      </c>
      <c r="F161">
        <f t="shared" si="5"/>
        <v>9.759583961243349</v>
      </c>
    </row>
    <row r="162" spans="1:6">
      <c r="A162">
        <v>681</v>
      </c>
      <c r="B162" s="24">
        <v>43447</v>
      </c>
      <c r="C162">
        <v>15.64</v>
      </c>
      <c r="D162">
        <v>16.408805545580254</v>
      </c>
      <c r="E162">
        <f t="shared" si="4"/>
        <v>20.511006931975317</v>
      </c>
      <c r="F162">
        <f t="shared" si="5"/>
        <v>9.1889311055249436</v>
      </c>
    </row>
    <row r="163" spans="1:6">
      <c r="A163">
        <v>682</v>
      </c>
      <c r="B163" s="24">
        <v>43447</v>
      </c>
      <c r="C163">
        <v>15.19</v>
      </c>
      <c r="D163">
        <v>15.571126656005031</v>
      </c>
      <c r="E163">
        <f t="shared" si="4"/>
        <v>19.46390832000629</v>
      </c>
      <c r="F163">
        <f t="shared" si="5"/>
        <v>8.7198309273628176</v>
      </c>
    </row>
    <row r="164" spans="1:6">
      <c r="A164">
        <v>683</v>
      </c>
      <c r="B164" s="24">
        <v>43448</v>
      </c>
      <c r="C164">
        <v>15.3</v>
      </c>
      <c r="D164">
        <v>15.410497367013878</v>
      </c>
      <c r="E164">
        <f t="shared" si="4"/>
        <v>19.263121708767347</v>
      </c>
      <c r="F164">
        <f t="shared" si="5"/>
        <v>8.6298785255277721</v>
      </c>
    </row>
    <row r="165" spans="1:6">
      <c r="A165">
        <v>684</v>
      </c>
      <c r="B165" s="24">
        <v>43448</v>
      </c>
      <c r="C165">
        <v>14.92</v>
      </c>
      <c r="D165">
        <v>15.292317440945633</v>
      </c>
      <c r="E165">
        <f t="shared" si="4"/>
        <v>19.11539680118204</v>
      </c>
      <c r="F165">
        <f t="shared" si="5"/>
        <v>8.5636977669295558</v>
      </c>
    </row>
    <row r="166" spans="1:6">
      <c r="A166">
        <v>685</v>
      </c>
      <c r="B166" s="24">
        <v>43449</v>
      </c>
      <c r="C166">
        <v>15.22</v>
      </c>
      <c r="D166">
        <v>15.247608089984572</v>
      </c>
      <c r="E166">
        <f t="shared" si="4"/>
        <v>19.059510112480716</v>
      </c>
      <c r="F166">
        <f t="shared" si="5"/>
        <v>8.5386605303913612</v>
      </c>
    </row>
    <row r="167" spans="1:6">
      <c r="A167">
        <v>686</v>
      </c>
      <c r="B167" s="24">
        <v>43449</v>
      </c>
      <c r="C167">
        <v>15.08</v>
      </c>
      <c r="D167">
        <v>15.35353072872485</v>
      </c>
      <c r="E167">
        <f t="shared" si="4"/>
        <v>19.191913410906064</v>
      </c>
      <c r="F167">
        <f t="shared" si="5"/>
        <v>8.5979772080859167</v>
      </c>
    </row>
    <row r="168" spans="1:6">
      <c r="A168">
        <v>687</v>
      </c>
      <c r="B168" s="24">
        <v>43450</v>
      </c>
      <c r="C168">
        <v>15.29</v>
      </c>
      <c r="D168">
        <v>15.457788895748592</v>
      </c>
      <c r="E168">
        <f t="shared" si="4"/>
        <v>19.322236119685741</v>
      </c>
      <c r="F168">
        <f t="shared" si="5"/>
        <v>8.6563617816192124</v>
      </c>
    </row>
    <row r="169" spans="1:6">
      <c r="A169">
        <v>688</v>
      </c>
      <c r="B169" s="24">
        <v>43450</v>
      </c>
      <c r="C169">
        <v>16</v>
      </c>
      <c r="D169">
        <v>15.932822167889642</v>
      </c>
      <c r="E169">
        <f t="shared" si="4"/>
        <v>19.916027709862053</v>
      </c>
      <c r="F169">
        <f t="shared" si="5"/>
        <v>8.9223804140181997</v>
      </c>
    </row>
    <row r="170" spans="1:6">
      <c r="A170">
        <v>689</v>
      </c>
      <c r="B170" s="24">
        <v>43451</v>
      </c>
      <c r="C170">
        <v>15.25</v>
      </c>
      <c r="D170">
        <v>15.865847902051931</v>
      </c>
      <c r="E170">
        <f t="shared" si="4"/>
        <v>19.832309877564914</v>
      </c>
      <c r="F170">
        <f t="shared" si="5"/>
        <v>8.8848748251490814</v>
      </c>
    </row>
    <row r="171" spans="1:6">
      <c r="A171">
        <v>690</v>
      </c>
      <c r="B171" s="24">
        <v>43451</v>
      </c>
      <c r="C171">
        <v>14.7</v>
      </c>
      <c r="D171">
        <v>15.189978567679399</v>
      </c>
      <c r="E171">
        <f t="shared" si="4"/>
        <v>18.987473209599248</v>
      </c>
      <c r="F171">
        <f t="shared" si="5"/>
        <v>8.5063879979004646</v>
      </c>
    </row>
    <row r="172" spans="1:6">
      <c r="A172">
        <v>691</v>
      </c>
      <c r="B172" s="24">
        <v>43452</v>
      </c>
      <c r="C172">
        <v>15.37</v>
      </c>
      <c r="D172">
        <v>15.22547290625343</v>
      </c>
      <c r="E172">
        <f t="shared" si="4"/>
        <v>19.031841132816787</v>
      </c>
      <c r="F172">
        <f t="shared" si="5"/>
        <v>8.5262648275019206</v>
      </c>
    </row>
    <row r="173" spans="1:6">
      <c r="A173">
        <v>692</v>
      </c>
      <c r="B173" s="24">
        <v>43452</v>
      </c>
      <c r="C173">
        <v>14.9</v>
      </c>
      <c r="D173">
        <v>15.300828582831226</v>
      </c>
      <c r="E173">
        <f t="shared" si="4"/>
        <v>19.126035728539033</v>
      </c>
      <c r="F173">
        <f t="shared" si="5"/>
        <v>8.5684640063854882</v>
      </c>
    </row>
    <row r="174" spans="1:6">
      <c r="A174">
        <v>693</v>
      </c>
      <c r="B174" s="24">
        <v>43453</v>
      </c>
      <c r="C174">
        <v>15.38</v>
      </c>
      <c r="D174">
        <v>15.311237805609107</v>
      </c>
      <c r="E174">
        <f t="shared" si="4"/>
        <v>19.139047257011384</v>
      </c>
      <c r="F174">
        <f t="shared" si="5"/>
        <v>8.5742931711411003</v>
      </c>
    </row>
    <row r="175" spans="1:6">
      <c r="A175">
        <v>694</v>
      </c>
      <c r="B175" s="24">
        <v>43453</v>
      </c>
      <c r="C175">
        <v>16</v>
      </c>
      <c r="D175">
        <v>15.894124653443493</v>
      </c>
      <c r="E175">
        <f t="shared" si="4"/>
        <v>19.867655816804366</v>
      </c>
      <c r="F175">
        <f t="shared" si="5"/>
        <v>8.900709805928356</v>
      </c>
    </row>
    <row r="176" spans="1:6">
      <c r="A176">
        <v>695</v>
      </c>
      <c r="B176" s="24">
        <v>43454</v>
      </c>
      <c r="C176">
        <v>17.059999999999999</v>
      </c>
      <c r="D176">
        <v>16.791392905218245</v>
      </c>
      <c r="E176">
        <f t="shared" si="4"/>
        <v>20.989241131522807</v>
      </c>
      <c r="F176">
        <f t="shared" si="5"/>
        <v>9.4031800269222181</v>
      </c>
    </row>
    <row r="177" spans="1:6">
      <c r="A177">
        <v>696</v>
      </c>
      <c r="B177" s="24">
        <v>43454</v>
      </c>
      <c r="C177">
        <v>17.28</v>
      </c>
      <c r="D177">
        <v>17.471022096762834</v>
      </c>
      <c r="E177">
        <f t="shared" si="4"/>
        <v>21.838777620953543</v>
      </c>
      <c r="F177">
        <f t="shared" si="5"/>
        <v>9.7837723741871887</v>
      </c>
    </row>
    <row r="178" spans="1:6">
      <c r="A178">
        <v>697</v>
      </c>
      <c r="B178" s="24">
        <v>43455</v>
      </c>
      <c r="C178">
        <v>18.73</v>
      </c>
      <c r="D178">
        <v>18.367214070201882</v>
      </c>
      <c r="E178">
        <f t="shared" si="4"/>
        <v>22.959017587752353</v>
      </c>
      <c r="F178">
        <f t="shared" si="5"/>
        <v>10.285639879313056</v>
      </c>
    </row>
    <row r="179" spans="1:6">
      <c r="A179">
        <v>698</v>
      </c>
      <c r="B179" s="24">
        <v>43455</v>
      </c>
      <c r="C179">
        <v>19.22</v>
      </c>
      <c r="D179">
        <v>19.46028565357733</v>
      </c>
      <c r="E179">
        <f t="shared" si="4"/>
        <v>24.325357066971662</v>
      </c>
      <c r="F179">
        <f t="shared" si="5"/>
        <v>10.897759966003306</v>
      </c>
    </row>
    <row r="180" spans="1:6">
      <c r="A180">
        <v>699</v>
      </c>
      <c r="B180" s="24">
        <v>43456</v>
      </c>
      <c r="C180">
        <v>18.39</v>
      </c>
      <c r="D180">
        <v>19.410188605140451</v>
      </c>
      <c r="E180">
        <f t="shared" si="4"/>
        <v>24.262735756425563</v>
      </c>
      <c r="F180">
        <f t="shared" si="5"/>
        <v>10.869705618878653</v>
      </c>
    </row>
    <row r="181" spans="1:6">
      <c r="A181">
        <v>700</v>
      </c>
      <c r="B181" s="24">
        <v>43456</v>
      </c>
      <c r="C181">
        <v>19.54</v>
      </c>
      <c r="D181">
        <v>19.670016941504269</v>
      </c>
      <c r="E181">
        <f t="shared" si="4"/>
        <v>24.587521176880337</v>
      </c>
      <c r="F181">
        <f t="shared" si="5"/>
        <v>11.015209487242391</v>
      </c>
    </row>
    <row r="182" spans="1:6">
      <c r="A182">
        <v>701</v>
      </c>
      <c r="B182" s="24">
        <v>43457</v>
      </c>
      <c r="C182">
        <v>19.57</v>
      </c>
      <c r="D182">
        <v>20.406523776531181</v>
      </c>
      <c r="E182">
        <f t="shared" si="4"/>
        <v>25.508154720663974</v>
      </c>
      <c r="F182">
        <f t="shared" si="5"/>
        <v>11.427653314857462</v>
      </c>
    </row>
    <row r="183" spans="1:6">
      <c r="A183">
        <v>702</v>
      </c>
      <c r="B183" s="24">
        <v>43457</v>
      </c>
      <c r="C183">
        <v>19.350000000000001</v>
      </c>
      <c r="D183">
        <v>20.444301944177091</v>
      </c>
      <c r="E183">
        <f t="shared" si="4"/>
        <v>25.555377430221363</v>
      </c>
      <c r="F183">
        <f t="shared" si="5"/>
        <v>11.448809088739173</v>
      </c>
    </row>
    <row r="184" spans="1:6">
      <c r="A184">
        <v>703</v>
      </c>
      <c r="B184" s="24">
        <v>43458</v>
      </c>
      <c r="C184">
        <v>18.670000000000002</v>
      </c>
      <c r="D184">
        <v>20.020235494344924</v>
      </c>
      <c r="E184">
        <f t="shared" si="4"/>
        <v>25.025294367931153</v>
      </c>
      <c r="F184">
        <f t="shared" si="5"/>
        <v>11.211331876833158</v>
      </c>
    </row>
    <row r="185" spans="1:6">
      <c r="A185">
        <v>704</v>
      </c>
      <c r="B185" s="24">
        <v>43458</v>
      </c>
      <c r="C185">
        <v>18.71</v>
      </c>
      <c r="D185">
        <v>19.687233230950348</v>
      </c>
      <c r="E185">
        <f t="shared" si="4"/>
        <v>24.609041538687933</v>
      </c>
      <c r="F185">
        <f t="shared" si="5"/>
        <v>11.024850609332196</v>
      </c>
    </row>
    <row r="186" spans="1:6">
      <c r="A186">
        <v>705</v>
      </c>
      <c r="B186" s="24">
        <v>43459</v>
      </c>
      <c r="C186">
        <v>19.5</v>
      </c>
      <c r="D186">
        <v>20.079146795771486</v>
      </c>
      <c r="E186">
        <f t="shared" si="4"/>
        <v>25.098933494714359</v>
      </c>
      <c r="F186">
        <f t="shared" si="5"/>
        <v>11.244322205632033</v>
      </c>
    </row>
    <row r="187" spans="1:6">
      <c r="A187">
        <v>706</v>
      </c>
      <c r="B187" s="24">
        <v>43459</v>
      </c>
      <c r="C187">
        <v>19.62</v>
      </c>
      <c r="D187">
        <v>20.446031552486097</v>
      </c>
      <c r="E187">
        <f t="shared" si="4"/>
        <v>25.55753944060762</v>
      </c>
      <c r="F187">
        <f t="shared" si="5"/>
        <v>11.449777669392216</v>
      </c>
    </row>
    <row r="188" spans="1:6">
      <c r="A188">
        <v>707</v>
      </c>
      <c r="B188" s="24">
        <v>43460</v>
      </c>
      <c r="C188">
        <v>21.38</v>
      </c>
      <c r="D188">
        <v>21.353305232282153</v>
      </c>
      <c r="E188">
        <f t="shared" si="4"/>
        <v>26.691631540352692</v>
      </c>
      <c r="F188">
        <f t="shared" si="5"/>
        <v>11.957850930078006</v>
      </c>
    </row>
    <row r="189" spans="1:6">
      <c r="A189">
        <v>708</v>
      </c>
      <c r="B189" s="24">
        <v>43460</v>
      </c>
      <c r="C189">
        <v>21.72</v>
      </c>
      <c r="D189">
        <v>22.373876841074495</v>
      </c>
      <c r="E189">
        <f t="shared" si="4"/>
        <v>27.967346051343117</v>
      </c>
      <c r="F189">
        <f t="shared" si="5"/>
        <v>12.529371031001718</v>
      </c>
    </row>
    <row r="190" spans="1:6">
      <c r="A190">
        <v>709</v>
      </c>
      <c r="B190" s="24">
        <v>43461</v>
      </c>
      <c r="C190">
        <v>18.809999999999999</v>
      </c>
      <c r="D190">
        <v>20.94240198514667</v>
      </c>
      <c r="E190">
        <f t="shared" si="4"/>
        <v>26.178002481433339</v>
      </c>
      <c r="F190">
        <f t="shared" si="5"/>
        <v>11.727745111682136</v>
      </c>
    </row>
    <row r="191" spans="1:6">
      <c r="A191">
        <v>710</v>
      </c>
      <c r="B191" s="24">
        <v>43461</v>
      </c>
      <c r="C191">
        <v>18.14</v>
      </c>
      <c r="D191">
        <v>19.023355855248706</v>
      </c>
      <c r="E191">
        <f t="shared" si="4"/>
        <v>23.779194819060884</v>
      </c>
      <c r="F191">
        <f t="shared" si="5"/>
        <v>10.653079278939277</v>
      </c>
    </row>
    <row r="192" spans="1:6">
      <c r="A192">
        <v>711</v>
      </c>
      <c r="B192" s="24">
        <v>43462</v>
      </c>
      <c r="C192">
        <v>18.3</v>
      </c>
      <c r="D192">
        <v>18.736214195760347</v>
      </c>
      <c r="E192">
        <f t="shared" si="4"/>
        <v>23.420267744700432</v>
      </c>
      <c r="F192">
        <f t="shared" si="5"/>
        <v>10.492279949625795</v>
      </c>
    </row>
    <row r="193" spans="1:6">
      <c r="A193">
        <v>712</v>
      </c>
      <c r="B193" s="24">
        <v>43462</v>
      </c>
      <c r="C193">
        <v>18.100000000000001</v>
      </c>
      <c r="D193">
        <v>18.673875542403469</v>
      </c>
      <c r="E193">
        <f t="shared" si="4"/>
        <v>23.342344428004335</v>
      </c>
      <c r="F193">
        <f t="shared" si="5"/>
        <v>10.457370303745943</v>
      </c>
    </row>
    <row r="194" spans="1:6">
      <c r="A194">
        <v>713</v>
      </c>
      <c r="B194" s="24">
        <v>43463</v>
      </c>
      <c r="C194">
        <v>18.149999999999999</v>
      </c>
      <c r="D194">
        <v>18.516055233012445</v>
      </c>
      <c r="E194">
        <f t="shared" si="4"/>
        <v>23.145069041265558</v>
      </c>
      <c r="F194">
        <f t="shared" si="5"/>
        <v>10.368990930486969</v>
      </c>
    </row>
    <row r="195" spans="1:6">
      <c r="A195">
        <v>714</v>
      </c>
      <c r="B195" s="24">
        <v>43463</v>
      </c>
      <c r="C195">
        <v>17.71</v>
      </c>
      <c r="D195">
        <v>18.260308390812369</v>
      </c>
      <c r="E195">
        <f t="shared" ref="E195:E258" si="6">D195*1.25</f>
        <v>22.825385488515462</v>
      </c>
      <c r="F195">
        <f t="shared" ref="F195:F258" si="7">0.56*D195</f>
        <v>10.225772698854929</v>
      </c>
    </row>
    <row r="196" spans="1:6">
      <c r="A196">
        <v>715</v>
      </c>
      <c r="B196" s="24">
        <v>43464</v>
      </c>
      <c r="C196">
        <v>16.5</v>
      </c>
      <c r="D196">
        <v>17.32700505132653</v>
      </c>
      <c r="E196">
        <f t="shared" si="6"/>
        <v>21.658756314158161</v>
      </c>
      <c r="F196">
        <f t="shared" si="7"/>
        <v>9.7031228287428579</v>
      </c>
    </row>
    <row r="197" spans="1:6">
      <c r="A197">
        <v>716</v>
      </c>
      <c r="B197" s="24">
        <v>43464</v>
      </c>
      <c r="C197">
        <v>20.62</v>
      </c>
      <c r="D197">
        <v>18.835430674353404</v>
      </c>
      <c r="E197">
        <f t="shared" si="6"/>
        <v>23.544288342941755</v>
      </c>
      <c r="F197">
        <f t="shared" si="7"/>
        <v>10.547841177637908</v>
      </c>
    </row>
    <row r="198" spans="1:6">
      <c r="A198">
        <v>717</v>
      </c>
      <c r="B198" s="24">
        <v>43465</v>
      </c>
      <c r="C198">
        <v>20.91</v>
      </c>
      <c r="D198">
        <v>21.074628152563481</v>
      </c>
      <c r="E198">
        <f t="shared" si="6"/>
        <v>26.34328519070435</v>
      </c>
      <c r="F198">
        <f t="shared" si="7"/>
        <v>11.801791765435551</v>
      </c>
    </row>
    <row r="199" spans="1:6">
      <c r="A199">
        <v>718</v>
      </c>
      <c r="B199" s="24">
        <v>43465</v>
      </c>
      <c r="C199">
        <v>19.649999999999999</v>
      </c>
      <c r="D199">
        <v>20.49794814284736</v>
      </c>
      <c r="E199">
        <f t="shared" si="6"/>
        <v>25.622435178559201</v>
      </c>
      <c r="F199">
        <f t="shared" si="7"/>
        <v>11.478850959994523</v>
      </c>
    </row>
    <row r="200" spans="1:6">
      <c r="A200">
        <v>719</v>
      </c>
      <c r="B200" s="24">
        <v>43466</v>
      </c>
      <c r="C200">
        <v>18.77</v>
      </c>
      <c r="D200">
        <v>19.391252388458767</v>
      </c>
      <c r="E200">
        <f t="shared" si="6"/>
        <v>24.239065485573459</v>
      </c>
      <c r="F200">
        <f t="shared" si="7"/>
        <v>10.859101337536911</v>
      </c>
    </row>
    <row r="201" spans="1:6">
      <c r="A201">
        <v>720</v>
      </c>
      <c r="B201" s="24">
        <v>43466</v>
      </c>
      <c r="C201">
        <v>19.149999999999999</v>
      </c>
      <c r="D201">
        <v>19.09602278523851</v>
      </c>
      <c r="E201">
        <f t="shared" si="6"/>
        <v>23.87002848154814</v>
      </c>
      <c r="F201">
        <f t="shared" si="7"/>
        <v>10.693772759733566</v>
      </c>
    </row>
    <row r="202" spans="1:6">
      <c r="A202">
        <v>721</v>
      </c>
      <c r="B202" s="24">
        <v>43467</v>
      </c>
      <c r="C202">
        <v>18.72</v>
      </c>
      <c r="D202">
        <v>18.96881541905514</v>
      </c>
      <c r="E202">
        <f t="shared" si="6"/>
        <v>23.711019273818927</v>
      </c>
      <c r="F202">
        <f t="shared" si="7"/>
        <v>10.62253663467088</v>
      </c>
    </row>
    <row r="203" spans="1:6">
      <c r="A203">
        <v>722</v>
      </c>
      <c r="B203" s="24">
        <v>43467</v>
      </c>
      <c r="C203">
        <v>17.39</v>
      </c>
      <c r="D203">
        <v>18.02143376004021</v>
      </c>
      <c r="E203">
        <f t="shared" si="6"/>
        <v>22.526792200050263</v>
      </c>
      <c r="F203">
        <f t="shared" si="7"/>
        <v>10.092002905622518</v>
      </c>
    </row>
    <row r="204" spans="1:6">
      <c r="A204">
        <v>723</v>
      </c>
      <c r="B204" s="24">
        <v>43468</v>
      </c>
      <c r="C204">
        <v>16.98</v>
      </c>
      <c r="D204">
        <v>17.165688797276108</v>
      </c>
      <c r="E204">
        <f t="shared" si="6"/>
        <v>21.457110996595134</v>
      </c>
      <c r="F204">
        <f t="shared" si="7"/>
        <v>9.6127857264746215</v>
      </c>
    </row>
    <row r="205" spans="1:6">
      <c r="A205">
        <v>724</v>
      </c>
      <c r="B205" s="24">
        <v>43468</v>
      </c>
      <c r="C205">
        <v>17.21</v>
      </c>
      <c r="D205">
        <v>17.082039143979795</v>
      </c>
      <c r="E205">
        <f t="shared" si="6"/>
        <v>21.352548929974745</v>
      </c>
      <c r="F205">
        <f t="shared" si="7"/>
        <v>9.5659419206286866</v>
      </c>
    </row>
    <row r="206" spans="1:6">
      <c r="A206">
        <v>725</v>
      </c>
      <c r="B206" s="24">
        <v>43469</v>
      </c>
      <c r="C206">
        <v>17.98</v>
      </c>
      <c r="D206">
        <v>17.551701656768714</v>
      </c>
      <c r="E206">
        <f t="shared" si="6"/>
        <v>21.939627070960892</v>
      </c>
      <c r="F206">
        <f t="shared" si="7"/>
        <v>9.8289529277904801</v>
      </c>
    </row>
    <row r="207" spans="1:6">
      <c r="A207">
        <v>726</v>
      </c>
      <c r="B207" s="24">
        <v>43469</v>
      </c>
      <c r="C207">
        <v>18.329999999999998</v>
      </c>
      <c r="D207">
        <v>18.198095691344193</v>
      </c>
      <c r="E207">
        <f t="shared" si="6"/>
        <v>22.747619614180241</v>
      </c>
      <c r="F207">
        <f t="shared" si="7"/>
        <v>10.190933587152749</v>
      </c>
    </row>
    <row r="208" spans="1:6">
      <c r="A208">
        <v>727</v>
      </c>
      <c r="B208" s="24">
        <v>43470</v>
      </c>
      <c r="C208">
        <v>18.86</v>
      </c>
      <c r="D208">
        <v>18.905659367185269</v>
      </c>
      <c r="E208">
        <f t="shared" si="6"/>
        <v>23.632074208981585</v>
      </c>
      <c r="F208">
        <f t="shared" si="7"/>
        <v>10.587169245623752</v>
      </c>
    </row>
    <row r="209" spans="1:6">
      <c r="A209">
        <v>728</v>
      </c>
      <c r="B209" s="24">
        <v>43470</v>
      </c>
      <c r="C209">
        <v>18.920000000000002</v>
      </c>
      <c r="D209">
        <v>19.397350822352369</v>
      </c>
      <c r="E209">
        <f t="shared" si="6"/>
        <v>24.24668852794046</v>
      </c>
      <c r="F209">
        <f t="shared" si="7"/>
        <v>10.862516460517327</v>
      </c>
    </row>
    <row r="210" spans="1:6">
      <c r="A210">
        <v>729</v>
      </c>
      <c r="B210" s="24">
        <v>43471</v>
      </c>
      <c r="C210">
        <v>18.7</v>
      </c>
      <c r="D210">
        <v>19.384979159263739</v>
      </c>
      <c r="E210">
        <f t="shared" si="6"/>
        <v>24.231223949079673</v>
      </c>
      <c r="F210">
        <f t="shared" si="7"/>
        <v>10.855588329187695</v>
      </c>
    </row>
    <row r="211" spans="1:6">
      <c r="A211">
        <v>730</v>
      </c>
      <c r="B211" s="24">
        <v>43471</v>
      </c>
      <c r="C211">
        <v>18.39</v>
      </c>
      <c r="D211">
        <v>19.246838505799555</v>
      </c>
      <c r="E211">
        <f t="shared" si="6"/>
        <v>24.058548132249445</v>
      </c>
      <c r="F211">
        <f t="shared" si="7"/>
        <v>10.778229563247752</v>
      </c>
    </row>
    <row r="212" spans="1:6">
      <c r="A212">
        <v>731</v>
      </c>
      <c r="B212" s="24">
        <v>43472</v>
      </c>
      <c r="C212">
        <v>19.29</v>
      </c>
      <c r="D212">
        <v>19.697981159889142</v>
      </c>
      <c r="E212">
        <f t="shared" si="6"/>
        <v>24.622476449861427</v>
      </c>
      <c r="F212">
        <f t="shared" si="7"/>
        <v>11.030869449537921</v>
      </c>
    </row>
    <row r="213" spans="1:6">
      <c r="A213">
        <v>732</v>
      </c>
      <c r="B213" s="24">
        <v>43472</v>
      </c>
      <c r="C213">
        <v>18.97</v>
      </c>
      <c r="D213">
        <v>20.07776476178606</v>
      </c>
      <c r="E213">
        <f t="shared" si="6"/>
        <v>25.097205952232574</v>
      </c>
      <c r="F213">
        <f t="shared" si="7"/>
        <v>11.243548266600195</v>
      </c>
    </row>
    <row r="214" spans="1:6">
      <c r="A214">
        <v>733</v>
      </c>
      <c r="B214" s="24">
        <v>43473</v>
      </c>
      <c r="C214">
        <v>19.02</v>
      </c>
      <c r="D214">
        <v>19.979231665191616</v>
      </c>
      <c r="E214">
        <f t="shared" si="6"/>
        <v>24.974039581489521</v>
      </c>
      <c r="F214">
        <f t="shared" si="7"/>
        <v>11.188369732507306</v>
      </c>
    </row>
    <row r="215" spans="1:6">
      <c r="A215">
        <v>734</v>
      </c>
      <c r="B215" s="24">
        <v>43473</v>
      </c>
      <c r="C215">
        <v>19.010000000000002</v>
      </c>
      <c r="D215">
        <v>20.034538018342932</v>
      </c>
      <c r="E215">
        <f t="shared" si="6"/>
        <v>25.043172522928664</v>
      </c>
      <c r="F215">
        <f t="shared" si="7"/>
        <v>11.219341290272043</v>
      </c>
    </row>
    <row r="216" spans="1:6">
      <c r="A216">
        <v>735</v>
      </c>
      <c r="B216" s="24">
        <v>43474</v>
      </c>
      <c r="C216">
        <v>19.73</v>
      </c>
      <c r="D216">
        <v>20.468942582799418</v>
      </c>
      <c r="E216">
        <f t="shared" si="6"/>
        <v>25.586178228499271</v>
      </c>
      <c r="F216">
        <f t="shared" si="7"/>
        <v>11.462607846367675</v>
      </c>
    </row>
    <row r="217" spans="1:6">
      <c r="A217">
        <v>736</v>
      </c>
      <c r="B217" s="24">
        <v>43474</v>
      </c>
      <c r="C217">
        <v>19.46</v>
      </c>
      <c r="D217">
        <v>20.712850225682931</v>
      </c>
      <c r="E217">
        <f t="shared" si="6"/>
        <v>25.891062782103663</v>
      </c>
      <c r="F217">
        <f t="shared" si="7"/>
        <v>11.599196126382443</v>
      </c>
    </row>
    <row r="218" spans="1:6">
      <c r="A218">
        <v>737</v>
      </c>
      <c r="B218" s="24">
        <v>43475</v>
      </c>
      <c r="C218">
        <v>19.27</v>
      </c>
      <c r="D218">
        <v>20.478294293387091</v>
      </c>
      <c r="E218">
        <f t="shared" si="6"/>
        <v>25.597867866733864</v>
      </c>
      <c r="F218">
        <f t="shared" si="7"/>
        <v>11.467844804296773</v>
      </c>
    </row>
    <row r="219" spans="1:6">
      <c r="A219">
        <v>738</v>
      </c>
      <c r="B219" s="24">
        <v>43475</v>
      </c>
      <c r="C219">
        <v>19.36</v>
      </c>
      <c r="D219">
        <v>20.472410343166537</v>
      </c>
      <c r="E219">
        <f t="shared" si="6"/>
        <v>25.590512928958169</v>
      </c>
      <c r="F219">
        <f t="shared" si="7"/>
        <v>11.464549792173262</v>
      </c>
    </row>
    <row r="220" spans="1:6">
      <c r="A220">
        <v>739</v>
      </c>
      <c r="B220" s="24">
        <v>43476</v>
      </c>
      <c r="C220">
        <v>18.649999999999999</v>
      </c>
      <c r="D220">
        <v>20.126165871657083</v>
      </c>
      <c r="E220">
        <f t="shared" si="6"/>
        <v>25.157707339571353</v>
      </c>
      <c r="F220">
        <f t="shared" si="7"/>
        <v>11.270652888127968</v>
      </c>
    </row>
    <row r="221" spans="1:6">
      <c r="A221">
        <v>740</v>
      </c>
      <c r="B221" s="24">
        <v>43476</v>
      </c>
      <c r="C221">
        <v>19.149999999999999</v>
      </c>
      <c r="D221">
        <v>19.976399136720946</v>
      </c>
      <c r="E221">
        <f t="shared" si="6"/>
        <v>24.970498920901182</v>
      </c>
      <c r="F221">
        <f t="shared" si="7"/>
        <v>11.186783516563731</v>
      </c>
    </row>
    <row r="222" spans="1:6">
      <c r="A222">
        <v>741</v>
      </c>
      <c r="B222" s="24">
        <v>43477</v>
      </c>
      <c r="C222">
        <v>19.420000000000002</v>
      </c>
      <c r="D222">
        <v>20.433224896510172</v>
      </c>
      <c r="E222">
        <f t="shared" si="6"/>
        <v>25.541531120637714</v>
      </c>
      <c r="F222">
        <f t="shared" si="7"/>
        <v>11.442605942045697</v>
      </c>
    </row>
    <row r="223" spans="1:6">
      <c r="A223">
        <v>742</v>
      </c>
      <c r="B223" s="24">
        <v>43477</v>
      </c>
      <c r="C223">
        <v>17.45</v>
      </c>
      <c r="D223">
        <v>19.588784639238973</v>
      </c>
      <c r="E223">
        <f t="shared" si="6"/>
        <v>24.485980799048718</v>
      </c>
      <c r="F223">
        <f t="shared" si="7"/>
        <v>10.969719397973826</v>
      </c>
    </row>
    <row r="224" spans="1:6">
      <c r="A224">
        <v>743</v>
      </c>
      <c r="B224" s="24">
        <v>43478</v>
      </c>
      <c r="C224">
        <v>17.03</v>
      </c>
      <c r="D224">
        <v>18.370841397338545</v>
      </c>
      <c r="E224">
        <f t="shared" si="6"/>
        <v>22.963551746673183</v>
      </c>
      <c r="F224">
        <f t="shared" si="7"/>
        <v>10.287671182509586</v>
      </c>
    </row>
    <row r="225" spans="1:6">
      <c r="A225">
        <v>744</v>
      </c>
      <c r="B225" s="24">
        <v>43478</v>
      </c>
      <c r="C225">
        <v>17.239999999999998</v>
      </c>
      <c r="D225">
        <v>18.289176351761007</v>
      </c>
      <c r="E225">
        <f t="shared" si="6"/>
        <v>22.861470439701257</v>
      </c>
      <c r="F225">
        <f t="shared" si="7"/>
        <v>10.241938756986166</v>
      </c>
    </row>
    <row r="226" spans="1:6">
      <c r="A226">
        <v>745</v>
      </c>
      <c r="B226" s="24">
        <v>43479</v>
      </c>
      <c r="C226">
        <v>17.260000000000002</v>
      </c>
      <c r="D226">
        <v>18.401527367095596</v>
      </c>
      <c r="E226">
        <f t="shared" si="6"/>
        <v>23.001909208869495</v>
      </c>
      <c r="F226">
        <f t="shared" si="7"/>
        <v>10.304855325573534</v>
      </c>
    </row>
    <row r="227" spans="1:6">
      <c r="A227">
        <v>746</v>
      </c>
      <c r="B227" s="24">
        <v>43479</v>
      </c>
      <c r="C227">
        <v>17.11</v>
      </c>
      <c r="D227">
        <v>18.283599568349509</v>
      </c>
      <c r="E227">
        <f t="shared" si="6"/>
        <v>22.854499460436884</v>
      </c>
      <c r="F227">
        <f t="shared" si="7"/>
        <v>10.238815758275726</v>
      </c>
    </row>
    <row r="228" spans="1:6">
      <c r="A228">
        <v>747</v>
      </c>
      <c r="B228" s="24">
        <v>43480</v>
      </c>
      <c r="C228">
        <v>17.5</v>
      </c>
      <c r="D228">
        <v>18.363991155735764</v>
      </c>
      <c r="E228">
        <f t="shared" si="6"/>
        <v>22.954988944669704</v>
      </c>
      <c r="F228">
        <f t="shared" si="7"/>
        <v>10.28383504721203</v>
      </c>
    </row>
    <row r="229" spans="1:6">
      <c r="A229">
        <v>748</v>
      </c>
      <c r="B229" s="24">
        <v>43480</v>
      </c>
      <c r="C229">
        <v>17.079999999999998</v>
      </c>
      <c r="D229">
        <v>18.247970831065206</v>
      </c>
      <c r="E229">
        <f t="shared" si="6"/>
        <v>22.809963538831507</v>
      </c>
      <c r="F229">
        <f t="shared" si="7"/>
        <v>10.218863665396517</v>
      </c>
    </row>
    <row r="230" spans="1:6">
      <c r="A230">
        <v>749</v>
      </c>
      <c r="B230" s="24">
        <v>43481</v>
      </c>
      <c r="C230">
        <v>16.350000000000001</v>
      </c>
      <c r="D230">
        <v>17.510190649378451</v>
      </c>
      <c r="E230">
        <f t="shared" si="6"/>
        <v>21.887738311723062</v>
      </c>
      <c r="F230">
        <f t="shared" si="7"/>
        <v>9.8057067636519335</v>
      </c>
    </row>
    <row r="231" spans="1:6">
      <c r="A231">
        <v>750</v>
      </c>
      <c r="B231" s="24">
        <v>43481</v>
      </c>
      <c r="C231">
        <v>15.88</v>
      </c>
      <c r="D231">
        <v>16.751790828991123</v>
      </c>
      <c r="E231">
        <f t="shared" si="6"/>
        <v>20.939738536238902</v>
      </c>
      <c r="F231">
        <f t="shared" si="7"/>
        <v>9.3810028642350289</v>
      </c>
    </row>
    <row r="232" spans="1:6">
      <c r="A232">
        <v>751</v>
      </c>
      <c r="B232" s="24">
        <v>43482</v>
      </c>
      <c r="C232">
        <v>16.98</v>
      </c>
      <c r="D232">
        <v>16.948114518209543</v>
      </c>
      <c r="E232">
        <f t="shared" si="6"/>
        <v>21.185143147761927</v>
      </c>
      <c r="F232">
        <f t="shared" si="7"/>
        <v>9.4909441301973452</v>
      </c>
    </row>
    <row r="233" spans="1:6">
      <c r="A233">
        <v>752</v>
      </c>
      <c r="B233" s="24">
        <v>43482</v>
      </c>
      <c r="C233">
        <v>16.96</v>
      </c>
      <c r="D233">
        <v>17.384313794159926</v>
      </c>
      <c r="E233">
        <f t="shared" si="6"/>
        <v>21.730392242699907</v>
      </c>
      <c r="F233">
        <f t="shared" si="7"/>
        <v>9.7352157247295601</v>
      </c>
    </row>
    <row r="234" spans="1:6">
      <c r="A234">
        <v>753</v>
      </c>
      <c r="B234" s="24">
        <v>43483</v>
      </c>
      <c r="C234">
        <v>16.559999999999999</v>
      </c>
      <c r="D234">
        <v>17.171398949816986</v>
      </c>
      <c r="E234">
        <f t="shared" si="6"/>
        <v>21.464248687271233</v>
      </c>
      <c r="F234">
        <f t="shared" si="7"/>
        <v>9.6159834118975134</v>
      </c>
    </row>
    <row r="235" spans="1:6">
      <c r="A235">
        <v>754</v>
      </c>
      <c r="B235" s="24">
        <v>43483</v>
      </c>
      <c r="C235">
        <v>16.989999999999998</v>
      </c>
      <c r="D235">
        <v>17.224115401182583</v>
      </c>
      <c r="E235">
        <f t="shared" si="6"/>
        <v>21.53014425147823</v>
      </c>
      <c r="F235">
        <f t="shared" si="7"/>
        <v>9.645504624662248</v>
      </c>
    </row>
    <row r="236" spans="1:6">
      <c r="A236">
        <v>755</v>
      </c>
      <c r="B236" s="24">
        <v>43484</v>
      </c>
      <c r="C236">
        <v>17.53</v>
      </c>
      <c r="D236">
        <v>17.677561425916068</v>
      </c>
      <c r="E236">
        <f t="shared" si="6"/>
        <v>22.096951782395085</v>
      </c>
      <c r="F236">
        <f t="shared" si="7"/>
        <v>9.899434398512998</v>
      </c>
    </row>
    <row r="237" spans="1:6">
      <c r="A237">
        <v>756</v>
      </c>
      <c r="B237" s="24">
        <v>43484</v>
      </c>
      <c r="C237">
        <v>16.77</v>
      </c>
      <c r="D237">
        <v>17.631054914775202</v>
      </c>
      <c r="E237">
        <f t="shared" si="6"/>
        <v>22.038818643469003</v>
      </c>
      <c r="F237">
        <f t="shared" si="7"/>
        <v>9.8733907522741138</v>
      </c>
    </row>
    <row r="238" spans="1:6">
      <c r="A238">
        <v>757</v>
      </c>
      <c r="B238" s="24">
        <v>43485</v>
      </c>
      <c r="C238">
        <v>17.38</v>
      </c>
      <c r="D238">
        <v>17.701238556674781</v>
      </c>
      <c r="E238">
        <f t="shared" si="6"/>
        <v>22.126548195843476</v>
      </c>
      <c r="F238">
        <f t="shared" si="7"/>
        <v>9.9126935917378791</v>
      </c>
    </row>
    <row r="239" spans="1:6">
      <c r="A239">
        <v>758</v>
      </c>
      <c r="B239" s="24">
        <v>43485</v>
      </c>
      <c r="C239">
        <v>17.23</v>
      </c>
      <c r="D239">
        <v>18.047444738395857</v>
      </c>
      <c r="E239">
        <f t="shared" si="6"/>
        <v>22.55930592299482</v>
      </c>
      <c r="F239">
        <f t="shared" si="7"/>
        <v>10.106569053501682</v>
      </c>
    </row>
    <row r="240" spans="1:6">
      <c r="A240">
        <v>759</v>
      </c>
      <c r="B240" s="24">
        <v>43486</v>
      </c>
      <c r="C240">
        <v>17.47</v>
      </c>
      <c r="D240">
        <v>18.227948387516165</v>
      </c>
      <c r="E240">
        <f t="shared" si="6"/>
        <v>22.784935484395206</v>
      </c>
      <c r="F240">
        <f t="shared" si="7"/>
        <v>10.207651097009053</v>
      </c>
    </row>
    <row r="241" spans="1:6">
      <c r="A241">
        <v>760</v>
      </c>
      <c r="B241" s="24">
        <v>43486</v>
      </c>
      <c r="C241">
        <v>17.84</v>
      </c>
      <c r="D241">
        <v>18.667184260349504</v>
      </c>
      <c r="E241">
        <f t="shared" si="6"/>
        <v>23.33398032543688</v>
      </c>
      <c r="F241">
        <f t="shared" si="7"/>
        <v>10.453623185795724</v>
      </c>
    </row>
    <row r="242" spans="1:6">
      <c r="A242">
        <v>761</v>
      </c>
      <c r="B242" s="24">
        <v>43487</v>
      </c>
      <c r="C242">
        <v>17.78</v>
      </c>
      <c r="D242">
        <v>18.874496200677289</v>
      </c>
      <c r="E242">
        <f t="shared" si="6"/>
        <v>23.59312025084661</v>
      </c>
      <c r="F242">
        <f t="shared" si="7"/>
        <v>10.569717872379282</v>
      </c>
    </row>
    <row r="243" spans="1:6">
      <c r="A243">
        <v>762</v>
      </c>
      <c r="B243" s="24">
        <v>43487</v>
      </c>
      <c r="C243">
        <v>17.059999999999999</v>
      </c>
      <c r="D243">
        <v>18.410507728777773</v>
      </c>
      <c r="E243">
        <f t="shared" si="6"/>
        <v>23.013134660972216</v>
      </c>
      <c r="F243">
        <f t="shared" si="7"/>
        <v>10.309884328115555</v>
      </c>
    </row>
    <row r="244" spans="1:6">
      <c r="A244">
        <v>763</v>
      </c>
      <c r="B244" s="24">
        <v>43488</v>
      </c>
      <c r="C244">
        <v>16.61</v>
      </c>
      <c r="D244">
        <v>17.738412922756016</v>
      </c>
      <c r="E244">
        <f t="shared" si="6"/>
        <v>22.173016153445019</v>
      </c>
      <c r="F244">
        <f t="shared" si="7"/>
        <v>9.9335112367433691</v>
      </c>
    </row>
    <row r="245" spans="1:6">
      <c r="A245">
        <v>764</v>
      </c>
      <c r="B245" s="24">
        <v>43488</v>
      </c>
      <c r="C245">
        <v>16.809999999999999</v>
      </c>
      <c r="D245">
        <v>17.630132642000973</v>
      </c>
      <c r="E245">
        <f t="shared" si="6"/>
        <v>22.037665802501216</v>
      </c>
      <c r="F245">
        <f t="shared" si="7"/>
        <v>9.8728742795205466</v>
      </c>
    </row>
    <row r="246" spans="1:6">
      <c r="A246">
        <v>765</v>
      </c>
      <c r="B246" s="24">
        <v>43489</v>
      </c>
      <c r="C246">
        <v>17.170000000000002</v>
      </c>
      <c r="D246">
        <v>17.937327262471012</v>
      </c>
      <c r="E246">
        <f t="shared" si="6"/>
        <v>22.421659078088766</v>
      </c>
      <c r="F246">
        <f t="shared" si="7"/>
        <v>10.044903266983768</v>
      </c>
    </row>
    <row r="247" spans="1:6">
      <c r="A247">
        <v>766</v>
      </c>
      <c r="B247" s="24">
        <v>43489</v>
      </c>
      <c r="C247">
        <v>16.96</v>
      </c>
      <c r="D247">
        <v>17.968999347599084</v>
      </c>
      <c r="E247">
        <f t="shared" si="6"/>
        <v>22.461249184498854</v>
      </c>
      <c r="F247">
        <f t="shared" si="7"/>
        <v>10.062639634655488</v>
      </c>
    </row>
    <row r="248" spans="1:6">
      <c r="A248">
        <v>767</v>
      </c>
      <c r="B248" s="24">
        <v>43490</v>
      </c>
      <c r="C248">
        <v>17.399999999999999</v>
      </c>
      <c r="D248">
        <v>18.159060950349627</v>
      </c>
      <c r="E248">
        <f t="shared" si="6"/>
        <v>22.698826187937033</v>
      </c>
      <c r="F248">
        <f t="shared" si="7"/>
        <v>10.169074132195792</v>
      </c>
    </row>
    <row r="249" spans="1:6">
      <c r="A249">
        <v>768</v>
      </c>
      <c r="B249" s="24">
        <v>43490</v>
      </c>
      <c r="C249">
        <v>17.54</v>
      </c>
      <c r="D249">
        <v>18.562257983463944</v>
      </c>
      <c r="E249">
        <f t="shared" si="6"/>
        <v>23.202822479329932</v>
      </c>
      <c r="F249">
        <f t="shared" si="7"/>
        <v>10.39486447073981</v>
      </c>
    </row>
    <row r="250" spans="1:6">
      <c r="A250">
        <v>769</v>
      </c>
      <c r="B250" s="24">
        <v>43491</v>
      </c>
      <c r="C250">
        <v>17.36</v>
      </c>
      <c r="D250">
        <v>18.539555780471773</v>
      </c>
      <c r="E250">
        <f t="shared" si="6"/>
        <v>23.174444725589716</v>
      </c>
      <c r="F250">
        <f t="shared" si="7"/>
        <v>10.382151237064194</v>
      </c>
    </row>
    <row r="251" spans="1:6">
      <c r="A251">
        <v>770</v>
      </c>
      <c r="B251" s="24">
        <v>43491</v>
      </c>
      <c r="C251">
        <v>17.38</v>
      </c>
      <c r="D251">
        <v>18.436358965766214</v>
      </c>
      <c r="E251">
        <f t="shared" si="6"/>
        <v>23.045448707207768</v>
      </c>
      <c r="F251">
        <f t="shared" si="7"/>
        <v>10.32436102082908</v>
      </c>
    </row>
    <row r="252" spans="1:6">
      <c r="A252">
        <v>771</v>
      </c>
      <c r="B252" s="24">
        <v>43492</v>
      </c>
      <c r="C252">
        <v>17.670000000000002</v>
      </c>
      <c r="D252">
        <v>18.569328659746336</v>
      </c>
      <c r="E252">
        <f t="shared" si="6"/>
        <v>23.211660824682919</v>
      </c>
      <c r="F252">
        <f t="shared" si="7"/>
        <v>10.39882404945795</v>
      </c>
    </row>
    <row r="253" spans="1:6">
      <c r="A253">
        <v>772</v>
      </c>
      <c r="B253" s="24">
        <v>43492</v>
      </c>
      <c r="C253">
        <v>17.260000000000002</v>
      </c>
      <c r="D253">
        <v>18.449072452963357</v>
      </c>
      <c r="E253">
        <f t="shared" si="6"/>
        <v>23.061340566204194</v>
      </c>
      <c r="F253">
        <f t="shared" si="7"/>
        <v>10.33148057365948</v>
      </c>
    </row>
    <row r="254" spans="1:6">
      <c r="A254">
        <v>773</v>
      </c>
      <c r="B254" s="24">
        <v>43493</v>
      </c>
      <c r="C254">
        <v>17.27</v>
      </c>
      <c r="D254">
        <v>18.205802731010593</v>
      </c>
      <c r="E254">
        <f t="shared" si="6"/>
        <v>22.757253413763241</v>
      </c>
      <c r="F254">
        <f t="shared" si="7"/>
        <v>10.195249529365933</v>
      </c>
    </row>
    <row r="255" spans="1:6">
      <c r="A255">
        <v>774</v>
      </c>
      <c r="B255" s="24">
        <v>43493</v>
      </c>
      <c r="C255">
        <v>17.309999999999999</v>
      </c>
      <c r="D255">
        <v>18.180864360408631</v>
      </c>
      <c r="E255">
        <f t="shared" si="6"/>
        <v>22.726080450510789</v>
      </c>
      <c r="F255">
        <f t="shared" si="7"/>
        <v>10.181284041828834</v>
      </c>
    </row>
    <row r="256" spans="1:6">
      <c r="A256">
        <v>775</v>
      </c>
      <c r="B256" s="24">
        <v>43494</v>
      </c>
      <c r="C256">
        <v>17.41</v>
      </c>
      <c r="D256">
        <v>18.27075768219111</v>
      </c>
      <c r="E256">
        <f t="shared" si="6"/>
        <v>22.83844710273889</v>
      </c>
      <c r="F256">
        <f t="shared" si="7"/>
        <v>10.231624302027022</v>
      </c>
    </row>
    <row r="257" spans="1:6">
      <c r="A257">
        <v>776</v>
      </c>
      <c r="B257" s="24">
        <v>43494</v>
      </c>
      <c r="C257">
        <v>17.260000000000002</v>
      </c>
      <c r="D257">
        <v>18.269817494432068</v>
      </c>
      <c r="E257">
        <f t="shared" si="6"/>
        <v>22.837271868040084</v>
      </c>
      <c r="F257">
        <f t="shared" si="7"/>
        <v>10.23109779688196</v>
      </c>
    </row>
    <row r="258" spans="1:6">
      <c r="A258">
        <v>777</v>
      </c>
      <c r="B258" s="24">
        <v>43495</v>
      </c>
      <c r="C258">
        <v>16.97</v>
      </c>
      <c r="D258">
        <v>17.998202113223869</v>
      </c>
      <c r="E258">
        <f t="shared" si="6"/>
        <v>22.497752641529836</v>
      </c>
      <c r="F258">
        <f t="shared" si="7"/>
        <v>10.078993183405368</v>
      </c>
    </row>
    <row r="259" spans="1:6">
      <c r="A259">
        <v>778</v>
      </c>
      <c r="B259" s="24">
        <v>43495</v>
      </c>
      <c r="C259">
        <v>16.3</v>
      </c>
      <c r="D259">
        <v>17.46493729824763</v>
      </c>
      <c r="E259">
        <f t="shared" ref="E259:E322" si="8">D259*1.25</f>
        <v>21.831171622809538</v>
      </c>
      <c r="F259">
        <f t="shared" ref="F259:F322" si="9">0.56*D259</f>
        <v>9.7803648870186741</v>
      </c>
    </row>
    <row r="260" spans="1:6">
      <c r="A260">
        <v>779</v>
      </c>
      <c r="B260" s="24">
        <v>43496</v>
      </c>
      <c r="C260">
        <v>16.48</v>
      </c>
      <c r="D260">
        <v>17.23738891771627</v>
      </c>
      <c r="E260">
        <f t="shared" si="8"/>
        <v>21.546736147145339</v>
      </c>
      <c r="F260">
        <f t="shared" si="9"/>
        <v>9.6529377939211116</v>
      </c>
    </row>
    <row r="261" spans="1:6">
      <c r="A261">
        <v>780</v>
      </c>
      <c r="B261" s="24">
        <v>43496</v>
      </c>
      <c r="C261">
        <v>15.86</v>
      </c>
      <c r="D261">
        <v>17.034466407302986</v>
      </c>
      <c r="E261">
        <f t="shared" si="8"/>
        <v>21.293083009128733</v>
      </c>
      <c r="F261">
        <f t="shared" si="9"/>
        <v>9.5393011880896736</v>
      </c>
    </row>
    <row r="262" spans="1:6">
      <c r="A262">
        <v>781</v>
      </c>
      <c r="B262" s="24">
        <v>43497</v>
      </c>
      <c r="C262">
        <v>16.059999999999999</v>
      </c>
      <c r="D262">
        <v>16.763789006665696</v>
      </c>
      <c r="E262">
        <f t="shared" si="8"/>
        <v>20.954736258332119</v>
      </c>
      <c r="F262">
        <f t="shared" si="9"/>
        <v>9.3877218437327912</v>
      </c>
    </row>
    <row r="263" spans="1:6">
      <c r="A263">
        <v>782</v>
      </c>
      <c r="B263" s="24">
        <v>43497</v>
      </c>
      <c r="C263">
        <v>16.28</v>
      </c>
      <c r="D263">
        <v>16.912570380138948</v>
      </c>
      <c r="E263">
        <f t="shared" si="8"/>
        <v>21.140712975173685</v>
      </c>
      <c r="F263">
        <f t="shared" si="9"/>
        <v>9.4710394128778113</v>
      </c>
    </row>
    <row r="264" spans="1:6">
      <c r="A264">
        <v>783</v>
      </c>
      <c r="B264" s="24">
        <v>43498</v>
      </c>
      <c r="C264">
        <v>16.62</v>
      </c>
      <c r="D264">
        <v>17.131924117843926</v>
      </c>
      <c r="E264">
        <f t="shared" si="8"/>
        <v>21.414905147304907</v>
      </c>
      <c r="F264">
        <f t="shared" si="9"/>
        <v>9.5938775059925998</v>
      </c>
    </row>
    <row r="265" spans="1:6">
      <c r="A265">
        <v>784</v>
      </c>
      <c r="B265" s="24">
        <v>43498</v>
      </c>
      <c r="C265">
        <v>16.12</v>
      </c>
      <c r="D265">
        <v>17.00512890617091</v>
      </c>
      <c r="E265">
        <f t="shared" si="8"/>
        <v>21.256411132713637</v>
      </c>
      <c r="F265">
        <f t="shared" si="9"/>
        <v>9.522872187455711</v>
      </c>
    </row>
    <row r="266" spans="1:6">
      <c r="A266">
        <v>785</v>
      </c>
      <c r="B266" s="24">
        <v>43499</v>
      </c>
      <c r="C266">
        <v>15.97</v>
      </c>
      <c r="D266">
        <v>16.667630905813521</v>
      </c>
      <c r="E266">
        <f t="shared" si="8"/>
        <v>20.834538632266902</v>
      </c>
      <c r="F266">
        <f t="shared" si="9"/>
        <v>9.3338733072555726</v>
      </c>
    </row>
    <row r="267" spans="1:6">
      <c r="A267">
        <v>786</v>
      </c>
      <c r="B267" s="24">
        <v>43499</v>
      </c>
      <c r="C267">
        <v>15.95</v>
      </c>
      <c r="D267">
        <v>16.578532310596152</v>
      </c>
      <c r="E267">
        <f t="shared" si="8"/>
        <v>20.723165388245192</v>
      </c>
      <c r="F267">
        <f t="shared" si="9"/>
        <v>9.2839780939338468</v>
      </c>
    </row>
    <row r="268" spans="1:6">
      <c r="A268">
        <v>787</v>
      </c>
      <c r="B268" s="24">
        <v>43500</v>
      </c>
      <c r="C268">
        <v>16.079999999999998</v>
      </c>
      <c r="D268">
        <v>16.620289916033094</v>
      </c>
      <c r="E268">
        <f t="shared" si="8"/>
        <v>20.77536239504137</v>
      </c>
      <c r="F268">
        <f t="shared" si="9"/>
        <v>9.307362352978533</v>
      </c>
    </row>
    <row r="269" spans="1:6">
      <c r="A269">
        <v>788</v>
      </c>
      <c r="B269" s="24">
        <v>43500</v>
      </c>
      <c r="C269">
        <v>16.03</v>
      </c>
      <c r="D269">
        <v>16.601980393314197</v>
      </c>
      <c r="E269">
        <f t="shared" si="8"/>
        <v>20.752475491642745</v>
      </c>
      <c r="F269">
        <f t="shared" si="9"/>
        <v>9.2971090202559505</v>
      </c>
    </row>
    <row r="270" spans="1:6">
      <c r="A270">
        <v>789</v>
      </c>
      <c r="B270" s="24">
        <v>43501</v>
      </c>
      <c r="C270">
        <v>15.94</v>
      </c>
      <c r="D270">
        <v>16.411179000020617</v>
      </c>
      <c r="E270">
        <f t="shared" si="8"/>
        <v>20.51397375002577</v>
      </c>
      <c r="F270">
        <f t="shared" si="9"/>
        <v>9.190260240011547</v>
      </c>
    </row>
    <row r="271" spans="1:6">
      <c r="A271">
        <v>790</v>
      </c>
      <c r="B271" s="24">
        <v>43501</v>
      </c>
      <c r="C271">
        <v>16.010000000000002</v>
      </c>
      <c r="D271">
        <v>16.261819429178399</v>
      </c>
      <c r="E271">
        <f t="shared" si="8"/>
        <v>20.327274286472999</v>
      </c>
      <c r="F271">
        <f t="shared" si="9"/>
        <v>9.1066188803399033</v>
      </c>
    </row>
    <row r="272" spans="1:6">
      <c r="A272">
        <v>791</v>
      </c>
      <c r="B272" s="24">
        <v>43502</v>
      </c>
      <c r="C272">
        <v>15.95</v>
      </c>
      <c r="D272">
        <v>16.206960319596181</v>
      </c>
      <c r="E272">
        <f t="shared" si="8"/>
        <v>20.258700399495225</v>
      </c>
      <c r="F272">
        <f t="shared" si="9"/>
        <v>9.0758977789738626</v>
      </c>
    </row>
    <row r="273" spans="1:6">
      <c r="A273">
        <v>792</v>
      </c>
      <c r="B273" s="24">
        <v>43502</v>
      </c>
      <c r="C273">
        <v>16.02</v>
      </c>
      <c r="D273">
        <v>16.184143851544906</v>
      </c>
      <c r="E273">
        <f t="shared" si="8"/>
        <v>20.230179814431132</v>
      </c>
      <c r="F273">
        <f t="shared" si="9"/>
        <v>9.0631205568651492</v>
      </c>
    </row>
    <row r="274" spans="1:6">
      <c r="A274">
        <v>793</v>
      </c>
      <c r="B274" s="24">
        <v>43503</v>
      </c>
      <c r="C274">
        <v>15.82</v>
      </c>
      <c r="D274">
        <v>16.174677228329294</v>
      </c>
      <c r="E274">
        <f t="shared" si="8"/>
        <v>20.218346535411619</v>
      </c>
      <c r="F274">
        <f t="shared" si="9"/>
        <v>9.0578192478644048</v>
      </c>
    </row>
    <row r="275" spans="1:6">
      <c r="A275">
        <v>794</v>
      </c>
      <c r="B275" s="24">
        <v>43503</v>
      </c>
      <c r="C275">
        <v>16.14</v>
      </c>
      <c r="D275">
        <v>16.347985850692787</v>
      </c>
      <c r="E275">
        <f t="shared" si="8"/>
        <v>20.434982313365985</v>
      </c>
      <c r="F275">
        <f t="shared" si="9"/>
        <v>9.1548720763879619</v>
      </c>
    </row>
    <row r="276" spans="1:6">
      <c r="A276">
        <v>795</v>
      </c>
      <c r="B276" s="24">
        <v>43504</v>
      </c>
      <c r="C276">
        <v>16.12</v>
      </c>
      <c r="D276">
        <v>16.555345757431851</v>
      </c>
      <c r="E276">
        <f t="shared" si="8"/>
        <v>20.694182196789814</v>
      </c>
      <c r="F276">
        <f t="shared" si="9"/>
        <v>9.2709936241618376</v>
      </c>
    </row>
    <row r="277" spans="1:6">
      <c r="A277">
        <v>796</v>
      </c>
      <c r="B277" s="24">
        <v>43504</v>
      </c>
      <c r="C277">
        <v>15.89</v>
      </c>
      <c r="D277">
        <v>16.448269009445756</v>
      </c>
      <c r="E277">
        <f t="shared" si="8"/>
        <v>20.560336261807194</v>
      </c>
      <c r="F277">
        <f t="shared" si="9"/>
        <v>9.2110306452896236</v>
      </c>
    </row>
    <row r="278" spans="1:6">
      <c r="A278">
        <v>797</v>
      </c>
      <c r="B278" s="24">
        <v>43505</v>
      </c>
      <c r="C278">
        <v>15.32</v>
      </c>
      <c r="D278">
        <v>16.020798448216542</v>
      </c>
      <c r="E278">
        <f t="shared" si="8"/>
        <v>20.025998060270677</v>
      </c>
      <c r="F278">
        <f t="shared" si="9"/>
        <v>8.971647131001264</v>
      </c>
    </row>
    <row r="279" spans="1:6">
      <c r="A279">
        <v>798</v>
      </c>
      <c r="B279" s="24">
        <v>43505</v>
      </c>
      <c r="C279">
        <v>15.41</v>
      </c>
      <c r="D279">
        <v>15.740205133568059</v>
      </c>
      <c r="E279">
        <f t="shared" si="8"/>
        <v>19.675256416960075</v>
      </c>
      <c r="F279">
        <f t="shared" si="9"/>
        <v>8.8145148747981139</v>
      </c>
    </row>
    <row r="280" spans="1:6">
      <c r="A280">
        <v>799</v>
      </c>
      <c r="B280" s="24">
        <v>43506</v>
      </c>
      <c r="C280">
        <v>15.46</v>
      </c>
      <c r="D280">
        <v>15.793496013311609</v>
      </c>
      <c r="E280">
        <f t="shared" si="8"/>
        <v>19.74187001663951</v>
      </c>
      <c r="F280">
        <f t="shared" si="9"/>
        <v>8.8443577674545022</v>
      </c>
    </row>
    <row r="281" spans="1:6">
      <c r="A281">
        <v>800</v>
      </c>
      <c r="B281" s="24">
        <v>43506</v>
      </c>
      <c r="C281">
        <v>15.58</v>
      </c>
      <c r="D281">
        <v>15.890246470273009</v>
      </c>
      <c r="E281">
        <f t="shared" si="8"/>
        <v>19.862808087841263</v>
      </c>
      <c r="F281">
        <f t="shared" si="9"/>
        <v>8.8985380233528861</v>
      </c>
    </row>
    <row r="282" spans="1:6">
      <c r="A282">
        <v>801</v>
      </c>
      <c r="B282" s="24">
        <v>43507</v>
      </c>
      <c r="C282">
        <v>16.96</v>
      </c>
      <c r="D282">
        <v>16.631462030015527</v>
      </c>
      <c r="E282">
        <f t="shared" si="8"/>
        <v>20.789327537519409</v>
      </c>
      <c r="F282">
        <f t="shared" si="9"/>
        <v>9.3136187368086958</v>
      </c>
    </row>
    <row r="283" spans="1:6">
      <c r="A283">
        <v>802</v>
      </c>
      <c r="B283" s="24">
        <v>43507</v>
      </c>
      <c r="C283">
        <v>16.68</v>
      </c>
      <c r="D283">
        <v>17.179479952293864</v>
      </c>
      <c r="E283">
        <f t="shared" si="8"/>
        <v>21.474349940367329</v>
      </c>
      <c r="F283">
        <f t="shared" si="9"/>
        <v>9.6205087732845644</v>
      </c>
    </row>
    <row r="284" spans="1:6">
      <c r="A284">
        <v>803</v>
      </c>
      <c r="B284" s="24">
        <v>43508</v>
      </c>
      <c r="C284">
        <v>16.71</v>
      </c>
      <c r="D284">
        <v>17.083922865617371</v>
      </c>
      <c r="E284">
        <f t="shared" si="8"/>
        <v>21.354903582021713</v>
      </c>
      <c r="F284">
        <f t="shared" si="9"/>
        <v>9.5669968047457292</v>
      </c>
    </row>
    <row r="285" spans="1:6">
      <c r="A285">
        <v>804</v>
      </c>
      <c r="B285" s="24">
        <v>43508</v>
      </c>
      <c r="C285">
        <v>16.79</v>
      </c>
      <c r="D285">
        <v>17.181264463851392</v>
      </c>
      <c r="E285">
        <f t="shared" si="8"/>
        <v>21.47658057981424</v>
      </c>
      <c r="F285">
        <f t="shared" si="9"/>
        <v>9.621508099756781</v>
      </c>
    </row>
    <row r="286" spans="1:6">
      <c r="A286">
        <v>805</v>
      </c>
      <c r="B286" s="24">
        <v>43509</v>
      </c>
      <c r="C286">
        <v>16.97</v>
      </c>
      <c r="D286">
        <v>17.33301950574209</v>
      </c>
      <c r="E286">
        <f t="shared" si="8"/>
        <v>21.666274382177612</v>
      </c>
      <c r="F286">
        <f t="shared" si="9"/>
        <v>9.7064909232155721</v>
      </c>
    </row>
    <row r="287" spans="1:6">
      <c r="A287">
        <v>806</v>
      </c>
      <c r="B287" s="24">
        <v>43509</v>
      </c>
      <c r="C287">
        <v>16.98</v>
      </c>
      <c r="D287">
        <v>17.413482980577101</v>
      </c>
      <c r="E287">
        <f t="shared" si="8"/>
        <v>21.766853725721376</v>
      </c>
      <c r="F287">
        <f t="shared" si="9"/>
        <v>9.7515504691231776</v>
      </c>
    </row>
    <row r="288" spans="1:6">
      <c r="A288">
        <v>807</v>
      </c>
      <c r="B288" s="24">
        <v>43510</v>
      </c>
      <c r="C288">
        <v>16.97</v>
      </c>
      <c r="D288">
        <v>17.617696208404602</v>
      </c>
      <c r="E288">
        <f t="shared" si="8"/>
        <v>22.022120260505751</v>
      </c>
      <c r="F288">
        <f t="shared" si="9"/>
        <v>9.8659098767065778</v>
      </c>
    </row>
    <row r="289" spans="1:6">
      <c r="A289">
        <v>808</v>
      </c>
      <c r="B289" s="24">
        <v>43510</v>
      </c>
      <c r="C289">
        <v>16.82</v>
      </c>
      <c r="D289">
        <v>17.921663763628608</v>
      </c>
      <c r="E289">
        <f t="shared" si="8"/>
        <v>22.402079704535758</v>
      </c>
      <c r="F289">
        <f t="shared" si="9"/>
        <v>10.036131707632022</v>
      </c>
    </row>
    <row r="290" spans="1:6">
      <c r="A290">
        <v>809</v>
      </c>
      <c r="B290" s="24">
        <v>43511</v>
      </c>
      <c r="C290">
        <v>17</v>
      </c>
      <c r="D290">
        <v>18.245928183077542</v>
      </c>
      <c r="E290">
        <f t="shared" si="8"/>
        <v>22.807410228846926</v>
      </c>
      <c r="F290">
        <f t="shared" si="9"/>
        <v>10.217719782523424</v>
      </c>
    </row>
    <row r="291" spans="1:6">
      <c r="A291">
        <v>810</v>
      </c>
      <c r="B291" s="24">
        <v>43511</v>
      </c>
      <c r="C291">
        <v>17.190000000000001</v>
      </c>
      <c r="D291">
        <v>18.675746496402244</v>
      </c>
      <c r="E291">
        <f t="shared" si="8"/>
        <v>23.344683120502804</v>
      </c>
      <c r="F291">
        <f t="shared" si="9"/>
        <v>10.458418037985258</v>
      </c>
    </row>
    <row r="292" spans="1:6">
      <c r="A292">
        <v>811</v>
      </c>
      <c r="B292" s="24">
        <v>43512</v>
      </c>
      <c r="C292">
        <v>16.89</v>
      </c>
      <c r="D292">
        <v>18.777565224881922</v>
      </c>
      <c r="E292">
        <f t="shared" si="8"/>
        <v>23.471956531102403</v>
      </c>
      <c r="F292">
        <f t="shared" si="9"/>
        <v>10.515436525933877</v>
      </c>
    </row>
    <row r="293" spans="1:6">
      <c r="A293">
        <v>812</v>
      </c>
      <c r="B293" s="24">
        <v>43512</v>
      </c>
      <c r="C293">
        <v>16.87</v>
      </c>
      <c r="D293">
        <v>18.659411121175484</v>
      </c>
      <c r="E293">
        <f t="shared" si="8"/>
        <v>23.324263901469354</v>
      </c>
      <c r="F293">
        <f t="shared" si="9"/>
        <v>10.449270227858273</v>
      </c>
    </row>
    <row r="294" spans="1:6">
      <c r="A294">
        <v>813</v>
      </c>
      <c r="B294" s="24">
        <v>43513</v>
      </c>
      <c r="C294">
        <v>16.920000000000002</v>
      </c>
      <c r="D294">
        <v>18.68610851585683</v>
      </c>
      <c r="E294">
        <f t="shared" si="8"/>
        <v>23.357635644821038</v>
      </c>
      <c r="F294">
        <f t="shared" si="9"/>
        <v>10.464220768879827</v>
      </c>
    </row>
    <row r="295" spans="1:6">
      <c r="A295">
        <v>814</v>
      </c>
      <c r="B295" s="24">
        <v>43513</v>
      </c>
      <c r="C295">
        <v>17.07</v>
      </c>
      <c r="D295">
        <v>18.746883846602653</v>
      </c>
      <c r="E295">
        <f t="shared" si="8"/>
        <v>23.433604808253317</v>
      </c>
      <c r="F295">
        <f t="shared" si="9"/>
        <v>10.498254954097487</v>
      </c>
    </row>
    <row r="296" spans="1:6">
      <c r="A296">
        <v>815</v>
      </c>
      <c r="B296" s="24">
        <v>43514</v>
      </c>
      <c r="C296">
        <v>16.86</v>
      </c>
      <c r="D296">
        <v>18.54501539464545</v>
      </c>
      <c r="E296">
        <f t="shared" si="8"/>
        <v>23.181269243306811</v>
      </c>
      <c r="F296">
        <f t="shared" si="9"/>
        <v>10.385208621001453</v>
      </c>
    </row>
    <row r="297" spans="1:6">
      <c r="A297">
        <v>816</v>
      </c>
      <c r="B297" s="24">
        <v>43514</v>
      </c>
      <c r="C297">
        <v>17.100000000000001</v>
      </c>
      <c r="D297">
        <v>18.332514054905715</v>
      </c>
      <c r="E297">
        <f t="shared" si="8"/>
        <v>22.915642568632144</v>
      </c>
      <c r="F297">
        <f t="shared" si="9"/>
        <v>10.266207870747202</v>
      </c>
    </row>
    <row r="298" spans="1:6">
      <c r="A298">
        <v>817</v>
      </c>
      <c r="B298" s="24">
        <v>43515</v>
      </c>
      <c r="C298">
        <v>17.22</v>
      </c>
      <c r="D298">
        <v>18.190701899413352</v>
      </c>
      <c r="E298">
        <f t="shared" si="8"/>
        <v>22.73837737426669</v>
      </c>
      <c r="F298">
        <f t="shared" si="9"/>
        <v>10.186793063671479</v>
      </c>
    </row>
    <row r="299" spans="1:6">
      <c r="A299">
        <v>818</v>
      </c>
      <c r="B299" s="24">
        <v>43515</v>
      </c>
      <c r="C299">
        <v>17.12</v>
      </c>
      <c r="D299">
        <v>17.842895221043364</v>
      </c>
      <c r="E299">
        <f t="shared" si="8"/>
        <v>22.303619026304204</v>
      </c>
      <c r="F299">
        <f t="shared" si="9"/>
        <v>9.9920213237842841</v>
      </c>
    </row>
    <row r="300" spans="1:6">
      <c r="A300">
        <v>819</v>
      </c>
      <c r="B300" s="24">
        <v>43516</v>
      </c>
      <c r="C300">
        <v>17.2</v>
      </c>
      <c r="D300">
        <v>17.457772858640254</v>
      </c>
      <c r="E300">
        <f t="shared" si="8"/>
        <v>21.822216073300318</v>
      </c>
      <c r="F300">
        <f t="shared" si="9"/>
        <v>9.7763528008385432</v>
      </c>
    </row>
    <row r="301" spans="1:6">
      <c r="A301">
        <v>820</v>
      </c>
      <c r="B301" s="24">
        <v>43516</v>
      </c>
      <c r="C301">
        <v>18.32</v>
      </c>
      <c r="D301">
        <v>17.623100429962403</v>
      </c>
      <c r="E301">
        <f t="shared" si="8"/>
        <v>22.028875537453004</v>
      </c>
      <c r="F301">
        <f t="shared" si="9"/>
        <v>9.8689362407789467</v>
      </c>
    </row>
    <row r="302" spans="1:6">
      <c r="A302">
        <v>821</v>
      </c>
      <c r="B302" s="24">
        <v>43517</v>
      </c>
      <c r="C302">
        <v>18.170000000000002</v>
      </c>
      <c r="D302">
        <v>17.71049198348366</v>
      </c>
      <c r="E302">
        <f t="shared" si="8"/>
        <v>22.138114979354576</v>
      </c>
      <c r="F302">
        <f t="shared" si="9"/>
        <v>9.9178755107508501</v>
      </c>
    </row>
    <row r="303" spans="1:6">
      <c r="A303">
        <v>822</v>
      </c>
      <c r="B303" s="24">
        <v>43517</v>
      </c>
      <c r="C303">
        <v>17.98</v>
      </c>
      <c r="D303">
        <v>17.140642232555553</v>
      </c>
      <c r="E303">
        <f t="shared" si="8"/>
        <v>21.425802790694441</v>
      </c>
      <c r="F303">
        <f t="shared" si="9"/>
        <v>9.598759650231111</v>
      </c>
    </row>
    <row r="304" spans="1:6">
      <c r="A304">
        <v>823</v>
      </c>
      <c r="B304" s="24">
        <v>43518</v>
      </c>
      <c r="C304">
        <v>17.84</v>
      </c>
      <c r="D304">
        <v>16.557183760422966</v>
      </c>
      <c r="E304">
        <f t="shared" si="8"/>
        <v>20.696479700528705</v>
      </c>
      <c r="F304">
        <f t="shared" si="9"/>
        <v>9.2720229058368613</v>
      </c>
    </row>
    <row r="305" spans="1:6">
      <c r="A305">
        <v>824</v>
      </c>
      <c r="B305" s="24">
        <v>43518</v>
      </c>
      <c r="C305">
        <v>17.64</v>
      </c>
      <c r="D305">
        <v>16.814679137283576</v>
      </c>
      <c r="E305">
        <f t="shared" si="8"/>
        <v>21.018348921604471</v>
      </c>
      <c r="F305">
        <f t="shared" si="9"/>
        <v>9.4162203168788032</v>
      </c>
    </row>
    <row r="306" spans="1:6">
      <c r="A306">
        <v>825</v>
      </c>
      <c r="B306" s="24">
        <v>43519</v>
      </c>
      <c r="C306">
        <v>17.46</v>
      </c>
      <c r="D306">
        <v>17.46821641073867</v>
      </c>
      <c r="E306">
        <f t="shared" si="8"/>
        <v>21.835270513423339</v>
      </c>
      <c r="F306">
        <f t="shared" si="9"/>
        <v>9.7822011900136552</v>
      </c>
    </row>
    <row r="307" spans="1:6">
      <c r="A307">
        <v>826</v>
      </c>
      <c r="B307" s="24">
        <v>43519</v>
      </c>
      <c r="C307">
        <v>17.440000000000001</v>
      </c>
      <c r="D307">
        <v>17.876017238764092</v>
      </c>
      <c r="E307">
        <f t="shared" si="8"/>
        <v>22.345021548455115</v>
      </c>
      <c r="F307">
        <f t="shared" si="9"/>
        <v>10.010569653707892</v>
      </c>
    </row>
    <row r="308" spans="1:6">
      <c r="A308">
        <v>827</v>
      </c>
      <c r="B308" s="24">
        <v>43520</v>
      </c>
      <c r="C308">
        <v>16.87</v>
      </c>
      <c r="D308">
        <v>18.05102461694754</v>
      </c>
      <c r="E308">
        <f t="shared" si="8"/>
        <v>22.563780771184426</v>
      </c>
      <c r="F308">
        <f t="shared" si="9"/>
        <v>10.108573785490623</v>
      </c>
    </row>
    <row r="309" spans="1:6">
      <c r="A309">
        <v>828</v>
      </c>
      <c r="B309" s="24">
        <v>43520</v>
      </c>
      <c r="C309">
        <v>17.260000000000002</v>
      </c>
      <c r="D309">
        <v>18.384656697116927</v>
      </c>
      <c r="E309">
        <f t="shared" si="8"/>
        <v>22.980820871396158</v>
      </c>
      <c r="F309">
        <f t="shared" si="9"/>
        <v>10.295407750385481</v>
      </c>
    </row>
    <row r="310" spans="1:6">
      <c r="A310">
        <v>829</v>
      </c>
      <c r="B310" s="24">
        <v>43521</v>
      </c>
      <c r="C310">
        <v>17.45</v>
      </c>
      <c r="D310">
        <v>19.031480680729665</v>
      </c>
      <c r="E310">
        <f t="shared" si="8"/>
        <v>23.789350850912079</v>
      </c>
      <c r="F310">
        <f t="shared" si="9"/>
        <v>10.657629181208613</v>
      </c>
    </row>
    <row r="311" spans="1:6">
      <c r="A311">
        <v>830</v>
      </c>
      <c r="B311" s="24">
        <v>43521</v>
      </c>
      <c r="C311">
        <v>17.45</v>
      </c>
      <c r="D311">
        <v>19.361110450772873</v>
      </c>
      <c r="E311">
        <f t="shared" si="8"/>
        <v>24.201388063466091</v>
      </c>
      <c r="F311">
        <f t="shared" si="9"/>
        <v>10.842221852432811</v>
      </c>
    </row>
    <row r="312" spans="1:6">
      <c r="A312">
        <v>831</v>
      </c>
      <c r="B312" s="24">
        <v>43522</v>
      </c>
      <c r="C312">
        <v>18.32</v>
      </c>
      <c r="D312">
        <v>20.006086070764486</v>
      </c>
      <c r="E312">
        <f t="shared" si="8"/>
        <v>25.007607588455606</v>
      </c>
      <c r="F312">
        <f t="shared" si="9"/>
        <v>11.203408199628113</v>
      </c>
    </row>
    <row r="313" spans="1:6">
      <c r="A313">
        <v>832</v>
      </c>
      <c r="B313" s="24">
        <v>43522</v>
      </c>
      <c r="C313">
        <v>18.37</v>
      </c>
      <c r="D313">
        <v>20.61445447759959</v>
      </c>
      <c r="E313">
        <f t="shared" si="8"/>
        <v>25.768068096999489</v>
      </c>
      <c r="F313">
        <f t="shared" si="9"/>
        <v>11.544094507455771</v>
      </c>
    </row>
    <row r="314" spans="1:6">
      <c r="A314">
        <v>833</v>
      </c>
      <c r="B314" s="24">
        <v>43523</v>
      </c>
      <c r="C314">
        <v>16.350000000000001</v>
      </c>
      <c r="D314">
        <v>19.588506511425873</v>
      </c>
      <c r="E314">
        <f t="shared" si="8"/>
        <v>24.485633139282342</v>
      </c>
      <c r="F314">
        <f t="shared" si="9"/>
        <v>10.969563646398489</v>
      </c>
    </row>
    <row r="315" spans="1:6">
      <c r="A315">
        <v>834</v>
      </c>
      <c r="B315" s="24">
        <v>43523</v>
      </c>
      <c r="C315">
        <v>16.28</v>
      </c>
      <c r="D315">
        <v>18.482248540752639</v>
      </c>
      <c r="E315">
        <f t="shared" si="8"/>
        <v>23.102810675940798</v>
      </c>
      <c r="F315">
        <f t="shared" si="9"/>
        <v>10.350059182821479</v>
      </c>
    </row>
    <row r="316" spans="1:6">
      <c r="A316">
        <v>835</v>
      </c>
      <c r="B316" s="24">
        <v>43524</v>
      </c>
      <c r="C316">
        <v>16.739999999999998</v>
      </c>
      <c r="D316">
        <v>18.701141401875358</v>
      </c>
      <c r="E316">
        <f t="shared" si="8"/>
        <v>23.376426752344198</v>
      </c>
      <c r="F316">
        <f t="shared" si="9"/>
        <v>10.472639185050202</v>
      </c>
    </row>
    <row r="317" spans="1:6">
      <c r="A317">
        <v>836</v>
      </c>
      <c r="B317" s="24">
        <v>43524</v>
      </c>
      <c r="C317">
        <v>16.690000000000001</v>
      </c>
      <c r="D317">
        <v>18.801954778709813</v>
      </c>
      <c r="E317">
        <f t="shared" si="8"/>
        <v>23.502443473387267</v>
      </c>
      <c r="F317">
        <f t="shared" si="9"/>
        <v>10.529094676077497</v>
      </c>
    </row>
    <row r="318" spans="1:6">
      <c r="A318">
        <v>837</v>
      </c>
      <c r="B318" s="24">
        <v>43525</v>
      </c>
      <c r="C318">
        <v>16.940000000000001</v>
      </c>
      <c r="D318">
        <v>18.704007221227499</v>
      </c>
      <c r="E318">
        <f t="shared" si="8"/>
        <v>23.380009026534374</v>
      </c>
      <c r="F318">
        <f t="shared" si="9"/>
        <v>10.474244043887401</v>
      </c>
    </row>
    <row r="319" spans="1:6">
      <c r="A319">
        <v>838</v>
      </c>
      <c r="B319" s="24">
        <v>43525</v>
      </c>
      <c r="C319">
        <v>16.86</v>
      </c>
      <c r="D319">
        <v>18.520610739401661</v>
      </c>
      <c r="E319">
        <f t="shared" si="8"/>
        <v>23.150763424252077</v>
      </c>
      <c r="F319">
        <f t="shared" si="9"/>
        <v>10.371542014064932</v>
      </c>
    </row>
    <row r="320" spans="1:6">
      <c r="A320">
        <v>839</v>
      </c>
      <c r="B320" s="24">
        <v>43526</v>
      </c>
      <c r="C320">
        <v>16.690000000000001</v>
      </c>
      <c r="D320">
        <v>17.991253635697394</v>
      </c>
      <c r="E320">
        <f t="shared" si="8"/>
        <v>22.489067044621741</v>
      </c>
      <c r="F320">
        <f t="shared" si="9"/>
        <v>10.075102035990541</v>
      </c>
    </row>
    <row r="321" spans="1:6">
      <c r="A321">
        <v>840</v>
      </c>
      <c r="B321" s="24">
        <v>43526</v>
      </c>
      <c r="C321">
        <v>16.739999999999998</v>
      </c>
      <c r="D321">
        <v>17.841836369944861</v>
      </c>
      <c r="E321">
        <f t="shared" si="8"/>
        <v>22.302295462431076</v>
      </c>
      <c r="F321">
        <f t="shared" si="9"/>
        <v>9.9914283671691226</v>
      </c>
    </row>
    <row r="322" spans="1:6">
      <c r="A322">
        <v>841</v>
      </c>
      <c r="B322" s="24">
        <v>43527</v>
      </c>
      <c r="C322">
        <v>16.82</v>
      </c>
      <c r="D322">
        <v>17.973613345782322</v>
      </c>
      <c r="E322">
        <f t="shared" si="8"/>
        <v>22.467016682227904</v>
      </c>
      <c r="F322">
        <f t="shared" si="9"/>
        <v>10.065223473638101</v>
      </c>
    </row>
    <row r="323" spans="1:6">
      <c r="A323">
        <v>842</v>
      </c>
      <c r="B323" s="24">
        <v>43527</v>
      </c>
      <c r="C323">
        <v>16.77</v>
      </c>
      <c r="D323">
        <v>17.867490698948867</v>
      </c>
      <c r="E323">
        <f t="shared" ref="E323:E386" si="10">D323*1.25</f>
        <v>22.334363373686084</v>
      </c>
      <c r="F323">
        <f t="shared" ref="F323:F386" si="11">0.56*D323</f>
        <v>10.005794791411367</v>
      </c>
    </row>
    <row r="324" spans="1:6">
      <c r="A324">
        <v>843</v>
      </c>
      <c r="B324" s="24">
        <v>43528</v>
      </c>
      <c r="C324">
        <v>16.96</v>
      </c>
      <c r="D324">
        <v>17.7991707721478</v>
      </c>
      <c r="E324">
        <f t="shared" si="10"/>
        <v>22.248963465184751</v>
      </c>
      <c r="F324">
        <f t="shared" si="11"/>
        <v>9.9675356324027682</v>
      </c>
    </row>
    <row r="325" spans="1:6">
      <c r="A325">
        <v>844</v>
      </c>
      <c r="B325" s="24">
        <v>43528</v>
      </c>
      <c r="C325">
        <v>17.03</v>
      </c>
      <c r="D325">
        <v>17.772109055542398</v>
      </c>
      <c r="E325">
        <f t="shared" si="10"/>
        <v>22.215136319427998</v>
      </c>
      <c r="F325">
        <f t="shared" si="11"/>
        <v>9.9523810711037441</v>
      </c>
    </row>
    <row r="326" spans="1:6">
      <c r="A326">
        <v>845</v>
      </c>
      <c r="B326" s="24">
        <v>43529</v>
      </c>
      <c r="C326">
        <v>17.05</v>
      </c>
      <c r="D326">
        <v>17.662306060320077</v>
      </c>
      <c r="E326">
        <f t="shared" si="10"/>
        <v>22.077882575400096</v>
      </c>
      <c r="F326">
        <f t="shared" si="11"/>
        <v>9.8908913937792438</v>
      </c>
    </row>
    <row r="327" spans="1:6">
      <c r="A327">
        <v>846</v>
      </c>
      <c r="B327" s="24">
        <v>43529</v>
      </c>
      <c r="C327">
        <v>16.97</v>
      </c>
      <c r="D327">
        <v>17.424602837104459</v>
      </c>
      <c r="E327">
        <f t="shared" si="10"/>
        <v>21.780753546380573</v>
      </c>
      <c r="F327">
        <f t="shared" si="11"/>
        <v>9.757777588778497</v>
      </c>
    </row>
    <row r="328" spans="1:6">
      <c r="A328">
        <v>847</v>
      </c>
      <c r="B328" s="24">
        <v>43530</v>
      </c>
      <c r="C328">
        <v>17.03</v>
      </c>
      <c r="D328">
        <v>17.240412282548387</v>
      </c>
      <c r="E328">
        <f t="shared" si="10"/>
        <v>21.550515353185485</v>
      </c>
      <c r="F328">
        <f t="shared" si="11"/>
        <v>9.6546308782270973</v>
      </c>
    </row>
    <row r="329" spans="1:6">
      <c r="A329">
        <v>848</v>
      </c>
      <c r="B329" s="24">
        <v>43530</v>
      </c>
      <c r="C329">
        <v>16.170000000000002</v>
      </c>
      <c r="D329">
        <v>16.72136373895199</v>
      </c>
      <c r="E329">
        <f t="shared" si="10"/>
        <v>20.901704673689988</v>
      </c>
      <c r="F329">
        <f t="shared" si="11"/>
        <v>9.3639636938131154</v>
      </c>
    </row>
    <row r="330" spans="1:6">
      <c r="A330">
        <v>849</v>
      </c>
      <c r="B330" s="24">
        <v>43531</v>
      </c>
      <c r="C330">
        <v>16.190000000000001</v>
      </c>
      <c r="D330">
        <v>16.197909317064827</v>
      </c>
      <c r="E330">
        <f t="shared" si="10"/>
        <v>20.247386646331034</v>
      </c>
      <c r="F330">
        <f t="shared" si="11"/>
        <v>9.0708292175563034</v>
      </c>
    </row>
    <row r="331" spans="1:6">
      <c r="A331">
        <v>850</v>
      </c>
      <c r="B331" s="24">
        <v>43531</v>
      </c>
      <c r="C331">
        <v>16.43</v>
      </c>
      <c r="D331">
        <v>16.237040895821192</v>
      </c>
      <c r="E331">
        <f t="shared" si="10"/>
        <v>20.296301119776491</v>
      </c>
      <c r="F331">
        <f t="shared" si="11"/>
        <v>9.092742901659868</v>
      </c>
    </row>
    <row r="332" spans="1:6">
      <c r="A332">
        <v>851</v>
      </c>
      <c r="B332" s="24">
        <v>43532</v>
      </c>
      <c r="C332">
        <v>17.16</v>
      </c>
      <c r="D332">
        <v>16.619601002811724</v>
      </c>
      <c r="E332">
        <f t="shared" si="10"/>
        <v>20.774501253514654</v>
      </c>
      <c r="F332">
        <f t="shared" si="11"/>
        <v>9.3069765615745652</v>
      </c>
    </row>
    <row r="333" spans="1:6">
      <c r="A333">
        <v>852</v>
      </c>
      <c r="B333" s="24">
        <v>43532</v>
      </c>
      <c r="C333">
        <v>17.02</v>
      </c>
      <c r="D333">
        <v>16.78482568095875</v>
      </c>
      <c r="E333">
        <f t="shared" si="10"/>
        <v>20.981032101198437</v>
      </c>
      <c r="F333">
        <f t="shared" si="11"/>
        <v>9.3995023813369016</v>
      </c>
    </row>
    <row r="334" spans="1:6">
      <c r="A334">
        <v>853</v>
      </c>
      <c r="B334" s="24">
        <v>43533</v>
      </c>
      <c r="C334">
        <v>16.96</v>
      </c>
      <c r="D334">
        <v>16.595137214319831</v>
      </c>
      <c r="E334">
        <f t="shared" si="10"/>
        <v>20.743921517899789</v>
      </c>
      <c r="F334">
        <f t="shared" si="11"/>
        <v>9.2932768400191055</v>
      </c>
    </row>
    <row r="335" spans="1:6">
      <c r="A335">
        <v>854</v>
      </c>
      <c r="B335" s="24">
        <v>43533</v>
      </c>
      <c r="C335">
        <v>16.68</v>
      </c>
      <c r="D335">
        <v>16.543299109117168</v>
      </c>
      <c r="E335">
        <f t="shared" si="10"/>
        <v>20.679123886396461</v>
      </c>
      <c r="F335">
        <f t="shared" si="11"/>
        <v>9.2642475011056149</v>
      </c>
    </row>
    <row r="336" spans="1:6">
      <c r="A336">
        <v>855</v>
      </c>
      <c r="B336" s="24">
        <v>43534</v>
      </c>
      <c r="C336">
        <v>16.690000000000001</v>
      </c>
      <c r="D336">
        <v>16.560222794312573</v>
      </c>
      <c r="E336">
        <f t="shared" si="10"/>
        <v>20.700278492890718</v>
      </c>
      <c r="F336">
        <f t="shared" si="11"/>
        <v>9.2737247648150412</v>
      </c>
    </row>
    <row r="337" spans="1:6">
      <c r="A337">
        <v>856</v>
      </c>
      <c r="B337" s="24">
        <v>43534</v>
      </c>
      <c r="C337">
        <v>16.5</v>
      </c>
      <c r="D337">
        <v>16.552177801653293</v>
      </c>
      <c r="E337">
        <f t="shared" si="10"/>
        <v>20.690222252066619</v>
      </c>
      <c r="F337">
        <f t="shared" si="11"/>
        <v>9.2692195689258448</v>
      </c>
    </row>
    <row r="338" spans="1:6">
      <c r="A338">
        <v>857</v>
      </c>
      <c r="B338" s="24">
        <v>43535</v>
      </c>
      <c r="C338">
        <v>16.73</v>
      </c>
      <c r="D338">
        <v>16.681592076286865</v>
      </c>
      <c r="E338">
        <f t="shared" si="10"/>
        <v>20.85199009535858</v>
      </c>
      <c r="F338">
        <f t="shared" si="11"/>
        <v>9.341691562720646</v>
      </c>
    </row>
    <row r="339" spans="1:6">
      <c r="A339">
        <v>858</v>
      </c>
      <c r="B339" s="24">
        <v>43535</v>
      </c>
      <c r="C339">
        <v>16.8</v>
      </c>
      <c r="D339">
        <v>16.926222131730707</v>
      </c>
      <c r="E339">
        <f t="shared" si="10"/>
        <v>21.157777664663385</v>
      </c>
      <c r="F339">
        <f t="shared" si="11"/>
        <v>9.4786843937691962</v>
      </c>
    </row>
    <row r="340" spans="1:6">
      <c r="A340">
        <v>859</v>
      </c>
      <c r="B340" s="24">
        <v>43536</v>
      </c>
      <c r="C340">
        <v>16.88</v>
      </c>
      <c r="D340">
        <v>17.056926043270838</v>
      </c>
      <c r="E340">
        <f t="shared" si="10"/>
        <v>21.321157554088547</v>
      </c>
      <c r="F340">
        <f t="shared" si="11"/>
        <v>9.5518785842316696</v>
      </c>
    </row>
    <row r="341" spans="1:6">
      <c r="A341">
        <v>860</v>
      </c>
      <c r="B341" s="24">
        <v>43536</v>
      </c>
      <c r="C341">
        <v>16.97</v>
      </c>
      <c r="D341">
        <v>17.141529151306742</v>
      </c>
      <c r="E341">
        <f t="shared" si="10"/>
        <v>21.426911439133427</v>
      </c>
      <c r="F341">
        <f t="shared" si="11"/>
        <v>9.5992563247317761</v>
      </c>
    </row>
    <row r="342" spans="1:6">
      <c r="A342">
        <v>861</v>
      </c>
      <c r="B342" s="24">
        <v>43537</v>
      </c>
      <c r="C342">
        <v>17.29</v>
      </c>
      <c r="D342">
        <v>17.428646705469205</v>
      </c>
      <c r="E342">
        <f t="shared" si="10"/>
        <v>21.785808381836507</v>
      </c>
      <c r="F342">
        <f t="shared" si="11"/>
        <v>9.7600421550627559</v>
      </c>
    </row>
    <row r="343" spans="1:6">
      <c r="A343">
        <v>862</v>
      </c>
      <c r="B343" s="24">
        <v>43537</v>
      </c>
      <c r="C343">
        <v>16.63</v>
      </c>
      <c r="D343">
        <v>17.418110098119872</v>
      </c>
      <c r="E343">
        <f t="shared" si="10"/>
        <v>21.772637622649839</v>
      </c>
      <c r="F343">
        <f t="shared" si="11"/>
        <v>9.7541416549471283</v>
      </c>
    </row>
    <row r="344" spans="1:6">
      <c r="A344">
        <v>863</v>
      </c>
      <c r="B344" s="24">
        <v>43538</v>
      </c>
      <c r="C344">
        <v>17.190000000000001</v>
      </c>
      <c r="D344">
        <v>17.540716242442219</v>
      </c>
      <c r="E344">
        <f t="shared" si="10"/>
        <v>21.925895303052773</v>
      </c>
      <c r="F344">
        <f t="shared" si="11"/>
        <v>9.8228010957676428</v>
      </c>
    </row>
    <row r="345" spans="1:6">
      <c r="A345">
        <v>864</v>
      </c>
      <c r="B345" s="24">
        <v>43538</v>
      </c>
      <c r="C345">
        <v>17.670000000000002</v>
      </c>
      <c r="D345">
        <v>18.103565035597178</v>
      </c>
      <c r="E345">
        <f t="shared" si="10"/>
        <v>22.629456294496471</v>
      </c>
      <c r="F345">
        <f t="shared" si="11"/>
        <v>10.137996419934421</v>
      </c>
    </row>
    <row r="346" spans="1:6">
      <c r="A346">
        <v>865</v>
      </c>
      <c r="B346" s="24">
        <v>43539</v>
      </c>
      <c r="C346">
        <v>19.010000000000002</v>
      </c>
      <c r="D346">
        <v>18.965793820561739</v>
      </c>
      <c r="E346">
        <f t="shared" si="10"/>
        <v>23.707242275702175</v>
      </c>
      <c r="F346">
        <f t="shared" si="11"/>
        <v>10.620844539514575</v>
      </c>
    </row>
    <row r="347" spans="1:6">
      <c r="A347">
        <v>866</v>
      </c>
      <c r="B347" s="24">
        <v>43539</v>
      </c>
      <c r="C347">
        <v>18.350000000000001</v>
      </c>
      <c r="D347">
        <v>19.24953417845968</v>
      </c>
      <c r="E347">
        <f t="shared" si="10"/>
        <v>24.0619177230746</v>
      </c>
      <c r="F347">
        <f t="shared" si="11"/>
        <v>10.779739139937421</v>
      </c>
    </row>
    <row r="348" spans="1:6">
      <c r="A348">
        <v>867</v>
      </c>
      <c r="B348" s="24">
        <v>43540</v>
      </c>
      <c r="C348">
        <v>18.510000000000002</v>
      </c>
      <c r="D348">
        <v>18.911142399127652</v>
      </c>
      <c r="E348">
        <f t="shared" si="10"/>
        <v>23.638927998909566</v>
      </c>
      <c r="F348">
        <f t="shared" si="11"/>
        <v>10.590239743511486</v>
      </c>
    </row>
    <row r="349" spans="1:6">
      <c r="A349">
        <v>868</v>
      </c>
      <c r="B349" s="24">
        <v>43540</v>
      </c>
      <c r="C349">
        <v>18.600000000000001</v>
      </c>
      <c r="D349">
        <v>18.851694133089786</v>
      </c>
      <c r="E349">
        <f t="shared" si="10"/>
        <v>23.564617666362231</v>
      </c>
      <c r="F349">
        <f t="shared" si="11"/>
        <v>10.556948714530282</v>
      </c>
    </row>
    <row r="350" spans="1:6">
      <c r="A350">
        <v>869</v>
      </c>
      <c r="B350" s="24">
        <v>43541</v>
      </c>
      <c r="C350">
        <v>19.78</v>
      </c>
      <c r="D350">
        <v>19.261161725848734</v>
      </c>
      <c r="E350">
        <f t="shared" si="10"/>
        <v>24.076452157310918</v>
      </c>
      <c r="F350">
        <f t="shared" si="11"/>
        <v>10.786250566475292</v>
      </c>
    </row>
    <row r="351" spans="1:6">
      <c r="A351">
        <v>870</v>
      </c>
      <c r="B351" s="24">
        <v>43541</v>
      </c>
      <c r="C351">
        <v>19.64</v>
      </c>
      <c r="D351">
        <v>19.547199327104071</v>
      </c>
      <c r="E351">
        <f t="shared" si="10"/>
        <v>24.433999158880088</v>
      </c>
      <c r="F351">
        <f t="shared" si="11"/>
        <v>10.946431623178281</v>
      </c>
    </row>
    <row r="352" spans="1:6">
      <c r="A352">
        <v>871</v>
      </c>
      <c r="B352" s="24">
        <v>43542</v>
      </c>
      <c r="C352">
        <v>19.88</v>
      </c>
      <c r="D352">
        <v>19.330958000377265</v>
      </c>
      <c r="E352">
        <f t="shared" si="10"/>
        <v>24.163697500471581</v>
      </c>
      <c r="F352">
        <f t="shared" si="11"/>
        <v>10.82533648021127</v>
      </c>
    </row>
    <row r="353" spans="1:6">
      <c r="A353">
        <v>872</v>
      </c>
      <c r="B353" s="24">
        <v>43542</v>
      </c>
      <c r="C353">
        <v>19.88</v>
      </c>
      <c r="D353">
        <v>19.529343650467244</v>
      </c>
      <c r="E353">
        <f t="shared" si="10"/>
        <v>24.411679563084054</v>
      </c>
      <c r="F353">
        <f t="shared" si="11"/>
        <v>10.936432444261657</v>
      </c>
    </row>
    <row r="354" spans="1:6">
      <c r="A354">
        <v>873</v>
      </c>
      <c r="B354" s="24">
        <v>43543</v>
      </c>
      <c r="C354">
        <v>19.55</v>
      </c>
      <c r="D354">
        <v>19.607159915996935</v>
      </c>
      <c r="E354">
        <f t="shared" si="10"/>
        <v>24.508949894996167</v>
      </c>
      <c r="F354">
        <f t="shared" si="11"/>
        <v>10.980009552958284</v>
      </c>
    </row>
    <row r="355" spans="1:6">
      <c r="A355">
        <v>874</v>
      </c>
      <c r="B355" s="24">
        <v>43543</v>
      </c>
      <c r="C355">
        <v>19.77</v>
      </c>
      <c r="D355">
        <v>19.539271987473686</v>
      </c>
      <c r="E355">
        <f t="shared" si="10"/>
        <v>24.424089984342107</v>
      </c>
      <c r="F355">
        <f t="shared" si="11"/>
        <v>10.941992312985265</v>
      </c>
    </row>
    <row r="356" spans="1:6">
      <c r="A356">
        <v>875</v>
      </c>
      <c r="B356" s="24">
        <v>43544</v>
      </c>
      <c r="C356">
        <v>19.989999999999998</v>
      </c>
      <c r="D356">
        <v>19.777981935970907</v>
      </c>
      <c r="E356">
        <f t="shared" si="10"/>
        <v>24.722477419963631</v>
      </c>
      <c r="F356">
        <f t="shared" si="11"/>
        <v>11.075669884143709</v>
      </c>
    </row>
    <row r="357" spans="1:6">
      <c r="A357">
        <v>876</v>
      </c>
      <c r="B357" s="24">
        <v>43544</v>
      </c>
      <c r="C357">
        <v>19.489999999999998</v>
      </c>
      <c r="D357">
        <v>19.695949633324812</v>
      </c>
      <c r="E357">
        <f t="shared" si="10"/>
        <v>24.619937041656016</v>
      </c>
      <c r="F357">
        <f t="shared" si="11"/>
        <v>11.029731794661895</v>
      </c>
    </row>
    <row r="358" spans="1:6">
      <c r="A358">
        <v>877</v>
      </c>
      <c r="B358" s="24">
        <v>43545</v>
      </c>
      <c r="C358">
        <v>19.739999999999998</v>
      </c>
      <c r="D358">
        <v>19.609992212120538</v>
      </c>
      <c r="E358">
        <f t="shared" si="10"/>
        <v>24.512490265150674</v>
      </c>
      <c r="F358">
        <f t="shared" si="11"/>
        <v>10.981595638787502</v>
      </c>
    </row>
    <row r="359" spans="1:6">
      <c r="A359">
        <v>878</v>
      </c>
      <c r="B359" s="24">
        <v>43545</v>
      </c>
      <c r="C359">
        <v>19.45</v>
      </c>
      <c r="D359">
        <v>19.654459776411343</v>
      </c>
      <c r="E359">
        <f t="shared" si="10"/>
        <v>24.568074720514179</v>
      </c>
      <c r="F359">
        <f t="shared" si="11"/>
        <v>11.006497474790354</v>
      </c>
    </row>
    <row r="360" spans="1:6">
      <c r="A360">
        <v>879</v>
      </c>
      <c r="B360" s="24">
        <v>43546</v>
      </c>
      <c r="C360">
        <v>19.28</v>
      </c>
      <c r="D360">
        <v>19.590190506120976</v>
      </c>
      <c r="E360">
        <f t="shared" si="10"/>
        <v>24.48773813265122</v>
      </c>
      <c r="F360">
        <f t="shared" si="11"/>
        <v>10.970506683427748</v>
      </c>
    </row>
    <row r="361" spans="1:6">
      <c r="A361">
        <v>880</v>
      </c>
      <c r="B361" s="24">
        <v>43546</v>
      </c>
      <c r="C361">
        <v>18.989999999999998</v>
      </c>
      <c r="D361">
        <v>19.549394237521543</v>
      </c>
      <c r="E361">
        <f t="shared" si="10"/>
        <v>24.436742796901928</v>
      </c>
      <c r="F361">
        <f t="shared" si="11"/>
        <v>10.947660773012066</v>
      </c>
    </row>
    <row r="362" spans="1:6">
      <c r="A362">
        <v>881</v>
      </c>
      <c r="B362" s="24">
        <v>43547</v>
      </c>
      <c r="C362">
        <v>19.09</v>
      </c>
      <c r="D362">
        <v>19.673883431878824</v>
      </c>
      <c r="E362">
        <f t="shared" si="10"/>
        <v>24.592354289848529</v>
      </c>
      <c r="F362">
        <f t="shared" si="11"/>
        <v>11.017374721852143</v>
      </c>
    </row>
    <row r="363" spans="1:6">
      <c r="A363">
        <v>882</v>
      </c>
      <c r="B363" s="24">
        <v>43547</v>
      </c>
      <c r="C363">
        <v>19.37</v>
      </c>
      <c r="D363">
        <v>20.100652378113395</v>
      </c>
      <c r="E363">
        <f t="shared" si="10"/>
        <v>25.125815472641744</v>
      </c>
      <c r="F363">
        <f t="shared" si="11"/>
        <v>11.256365331743503</v>
      </c>
    </row>
    <row r="364" spans="1:6">
      <c r="A364">
        <v>883</v>
      </c>
      <c r="B364" s="24">
        <v>43548</v>
      </c>
      <c r="C364">
        <v>18.89</v>
      </c>
      <c r="D364">
        <v>20.125490695365119</v>
      </c>
      <c r="E364">
        <f t="shared" si="10"/>
        <v>25.156863369206398</v>
      </c>
      <c r="F364">
        <f t="shared" si="11"/>
        <v>11.270274789404468</v>
      </c>
    </row>
    <row r="365" spans="1:6">
      <c r="A365">
        <v>884</v>
      </c>
      <c r="B365" s="24">
        <v>43548</v>
      </c>
      <c r="C365">
        <v>18.600000000000001</v>
      </c>
      <c r="D365">
        <v>19.817898714543794</v>
      </c>
      <c r="E365">
        <f t="shared" si="10"/>
        <v>24.772373393179741</v>
      </c>
      <c r="F365">
        <f t="shared" si="11"/>
        <v>11.098023280144526</v>
      </c>
    </row>
    <row r="366" spans="1:6">
      <c r="A366">
        <v>885</v>
      </c>
      <c r="B366" s="24">
        <v>43549</v>
      </c>
      <c r="C366">
        <v>19.010000000000002</v>
      </c>
      <c r="D366">
        <v>19.957671413209475</v>
      </c>
      <c r="E366">
        <f t="shared" si="10"/>
        <v>24.947089266511846</v>
      </c>
      <c r="F366">
        <f t="shared" si="11"/>
        <v>11.176295991397307</v>
      </c>
    </row>
    <row r="367" spans="1:6">
      <c r="A367">
        <v>886</v>
      </c>
      <c r="B367" s="24">
        <v>43549</v>
      </c>
      <c r="C367">
        <v>19.13</v>
      </c>
      <c r="D367">
        <v>20.214889315453085</v>
      </c>
      <c r="E367">
        <f t="shared" si="10"/>
        <v>25.268611644316358</v>
      </c>
      <c r="F367">
        <f t="shared" si="11"/>
        <v>11.320338016653729</v>
      </c>
    </row>
    <row r="368" spans="1:6">
      <c r="A368">
        <v>887</v>
      </c>
      <c r="B368" s="24">
        <v>43550</v>
      </c>
      <c r="C368">
        <v>18.989999999999998</v>
      </c>
      <c r="D368">
        <v>20.028477183290466</v>
      </c>
      <c r="E368">
        <f t="shared" si="10"/>
        <v>25.035596479113082</v>
      </c>
      <c r="F368">
        <f t="shared" si="11"/>
        <v>11.215947222642662</v>
      </c>
    </row>
    <row r="369" spans="1:6">
      <c r="A369">
        <v>888</v>
      </c>
      <c r="B369" s="24">
        <v>43550</v>
      </c>
      <c r="C369">
        <v>19.079999999999998</v>
      </c>
      <c r="D369">
        <v>19.702594165210552</v>
      </c>
      <c r="E369">
        <f t="shared" si="10"/>
        <v>24.628242706513191</v>
      </c>
      <c r="F369">
        <f t="shared" si="11"/>
        <v>11.03345273251791</v>
      </c>
    </row>
    <row r="370" spans="1:6">
      <c r="A370">
        <v>889</v>
      </c>
      <c r="B370" s="24">
        <v>43551</v>
      </c>
      <c r="C370">
        <v>18.89</v>
      </c>
      <c r="D370">
        <v>19.351242552173616</v>
      </c>
      <c r="E370">
        <f t="shared" si="10"/>
        <v>24.18905319021702</v>
      </c>
      <c r="F370">
        <f t="shared" si="11"/>
        <v>10.836695829217225</v>
      </c>
    </row>
    <row r="371" spans="1:6">
      <c r="A371">
        <v>890</v>
      </c>
      <c r="B371" s="24">
        <v>43551</v>
      </c>
      <c r="C371">
        <v>18.96</v>
      </c>
      <c r="D371">
        <v>18.96324350423987</v>
      </c>
      <c r="E371">
        <f t="shared" si="10"/>
        <v>23.704054380299837</v>
      </c>
      <c r="F371">
        <f t="shared" si="11"/>
        <v>10.619416362374327</v>
      </c>
    </row>
    <row r="372" spans="1:6">
      <c r="A372">
        <v>891</v>
      </c>
      <c r="B372" s="24">
        <v>43552</v>
      </c>
      <c r="C372">
        <v>19.059999999999999</v>
      </c>
      <c r="D372">
        <v>18.626025688130209</v>
      </c>
      <c r="E372">
        <f t="shared" si="10"/>
        <v>23.282532110162762</v>
      </c>
      <c r="F372">
        <f t="shared" si="11"/>
        <v>10.430574385352918</v>
      </c>
    </row>
    <row r="373" spans="1:6">
      <c r="A373">
        <v>892</v>
      </c>
      <c r="B373" s="24">
        <v>43552</v>
      </c>
      <c r="C373">
        <v>19.170000000000002</v>
      </c>
      <c r="D373">
        <v>18.848976799350009</v>
      </c>
      <c r="E373">
        <f t="shared" si="10"/>
        <v>23.561220999187512</v>
      </c>
      <c r="F373">
        <f t="shared" si="11"/>
        <v>10.555427007636005</v>
      </c>
    </row>
    <row r="374" spans="1:6">
      <c r="A374">
        <v>893</v>
      </c>
      <c r="B374" s="24">
        <v>43553</v>
      </c>
      <c r="C374">
        <v>18.78</v>
      </c>
      <c r="D374">
        <v>19.1075670113234</v>
      </c>
      <c r="E374">
        <f t="shared" si="10"/>
        <v>23.88445876415425</v>
      </c>
      <c r="F374">
        <f t="shared" si="11"/>
        <v>10.700237526341105</v>
      </c>
    </row>
    <row r="375" spans="1:6">
      <c r="A375">
        <v>894</v>
      </c>
      <c r="B375" s="24">
        <v>43553</v>
      </c>
      <c r="C375">
        <v>19.190000000000001</v>
      </c>
      <c r="D375">
        <v>19.260366847623324</v>
      </c>
      <c r="E375">
        <f t="shared" si="10"/>
        <v>24.075458559529153</v>
      </c>
      <c r="F375">
        <f t="shared" si="11"/>
        <v>10.785805434669061</v>
      </c>
    </row>
    <row r="376" spans="1:6">
      <c r="A376">
        <v>895</v>
      </c>
      <c r="B376" s="24">
        <v>43554</v>
      </c>
      <c r="C376">
        <v>19.760000000000002</v>
      </c>
      <c r="D376">
        <v>19.905665591515056</v>
      </c>
      <c r="E376">
        <f t="shared" si="10"/>
        <v>24.882081989393821</v>
      </c>
      <c r="F376">
        <f t="shared" si="11"/>
        <v>11.147172731248432</v>
      </c>
    </row>
    <row r="377" spans="1:6">
      <c r="A377">
        <v>896</v>
      </c>
      <c r="B377" s="24">
        <v>43554</v>
      </c>
      <c r="C377">
        <v>19.739999999999998</v>
      </c>
      <c r="D377">
        <v>20.314275695713427</v>
      </c>
      <c r="E377">
        <f t="shared" si="10"/>
        <v>25.392844619641785</v>
      </c>
      <c r="F377">
        <f t="shared" si="11"/>
        <v>11.375994389599519</v>
      </c>
    </row>
    <row r="378" spans="1:6">
      <c r="A378">
        <v>897</v>
      </c>
      <c r="B378" s="24">
        <v>43555</v>
      </c>
      <c r="C378">
        <v>20.11</v>
      </c>
      <c r="D378">
        <v>20.654359122296849</v>
      </c>
      <c r="E378">
        <f t="shared" si="10"/>
        <v>25.817948902871063</v>
      </c>
      <c r="F378">
        <f t="shared" si="11"/>
        <v>11.566441108486236</v>
      </c>
    </row>
    <row r="379" spans="1:6">
      <c r="A379">
        <v>898</v>
      </c>
      <c r="B379" s="24">
        <v>43555</v>
      </c>
      <c r="C379">
        <v>20</v>
      </c>
      <c r="D379">
        <v>20.991478798451091</v>
      </c>
      <c r="E379">
        <f t="shared" si="10"/>
        <v>26.239348498063862</v>
      </c>
      <c r="F379">
        <f t="shared" si="11"/>
        <v>11.755228127132613</v>
      </c>
    </row>
    <row r="380" spans="1:6">
      <c r="A380">
        <v>899</v>
      </c>
      <c r="B380" s="24">
        <v>43556</v>
      </c>
      <c r="C380">
        <v>20.68</v>
      </c>
      <c r="D380">
        <v>21.460575296139744</v>
      </c>
      <c r="E380">
        <f t="shared" si="10"/>
        <v>26.825719120174682</v>
      </c>
      <c r="F380">
        <f t="shared" si="11"/>
        <v>12.017922165838257</v>
      </c>
    </row>
    <row r="381" spans="1:6">
      <c r="A381">
        <v>900</v>
      </c>
      <c r="B381" s="24">
        <v>43556</v>
      </c>
      <c r="C381">
        <v>20.34</v>
      </c>
      <c r="D381">
        <v>21.729560572071122</v>
      </c>
      <c r="E381">
        <f t="shared" si="10"/>
        <v>27.161950715088903</v>
      </c>
      <c r="F381">
        <f t="shared" si="11"/>
        <v>12.16855392035983</v>
      </c>
    </row>
    <row r="382" spans="1:6">
      <c r="A382">
        <v>901</v>
      </c>
      <c r="B382" s="24">
        <v>43557</v>
      </c>
      <c r="C382">
        <v>20.14</v>
      </c>
      <c r="D382">
        <v>21.440354136842039</v>
      </c>
      <c r="E382">
        <f t="shared" si="10"/>
        <v>26.800442671052551</v>
      </c>
      <c r="F382">
        <f t="shared" si="11"/>
        <v>12.006598316631543</v>
      </c>
    </row>
    <row r="383" spans="1:6">
      <c r="A383">
        <v>902</v>
      </c>
      <c r="B383" s="24">
        <v>43557</v>
      </c>
      <c r="C383">
        <v>20.420000000000002</v>
      </c>
      <c r="D383">
        <v>21.412347674147984</v>
      </c>
      <c r="E383">
        <f t="shared" si="10"/>
        <v>26.765434592684979</v>
      </c>
      <c r="F383">
        <f t="shared" si="11"/>
        <v>11.990914697522872</v>
      </c>
    </row>
    <row r="384" spans="1:6">
      <c r="A384">
        <v>903</v>
      </c>
      <c r="B384" s="24">
        <v>43558</v>
      </c>
      <c r="C384">
        <v>21.52</v>
      </c>
      <c r="D384">
        <v>22.181672919595595</v>
      </c>
      <c r="E384">
        <f t="shared" si="10"/>
        <v>27.727091149494495</v>
      </c>
      <c r="F384">
        <f t="shared" si="11"/>
        <v>12.421736834973535</v>
      </c>
    </row>
    <row r="385" spans="1:6">
      <c r="A385">
        <v>904</v>
      </c>
      <c r="B385" s="24">
        <v>43558</v>
      </c>
      <c r="C385">
        <v>21.13</v>
      </c>
      <c r="D385">
        <v>22.634804712606339</v>
      </c>
      <c r="E385">
        <f t="shared" si="10"/>
        <v>28.293505890757924</v>
      </c>
      <c r="F385">
        <f t="shared" si="11"/>
        <v>12.675490639059552</v>
      </c>
    </row>
    <row r="386" spans="1:6">
      <c r="A386">
        <v>905</v>
      </c>
      <c r="B386" s="24">
        <v>43559</v>
      </c>
      <c r="C386">
        <v>20.63</v>
      </c>
      <c r="D386">
        <v>22.306534337319633</v>
      </c>
      <c r="E386">
        <f t="shared" si="10"/>
        <v>27.883167921649541</v>
      </c>
      <c r="F386">
        <f t="shared" si="11"/>
        <v>12.491659228898996</v>
      </c>
    </row>
    <row r="387" spans="1:6">
      <c r="A387">
        <v>906</v>
      </c>
      <c r="B387" s="24">
        <v>43559</v>
      </c>
      <c r="C387">
        <v>22.21</v>
      </c>
      <c r="D387">
        <v>23.042233367967459</v>
      </c>
      <c r="E387">
        <f t="shared" ref="E387:E450" si="12">D387*1.25</f>
        <v>28.802791709959322</v>
      </c>
      <c r="F387">
        <f t="shared" ref="F387:F450" si="13">0.56*D387</f>
        <v>12.903650686061779</v>
      </c>
    </row>
    <row r="388" spans="1:6">
      <c r="A388">
        <v>907</v>
      </c>
      <c r="B388" s="24">
        <v>43560</v>
      </c>
      <c r="C388">
        <v>22.61</v>
      </c>
      <c r="D388">
        <v>24.107755817475667</v>
      </c>
      <c r="E388">
        <f t="shared" si="12"/>
        <v>30.134694771844583</v>
      </c>
      <c r="F388">
        <f t="shared" si="13"/>
        <v>13.500343257786374</v>
      </c>
    </row>
    <row r="389" spans="1:6">
      <c r="A389">
        <v>908</v>
      </c>
      <c r="B389" s="24">
        <v>43560</v>
      </c>
      <c r="C389">
        <v>24.66</v>
      </c>
      <c r="D389">
        <v>25.402604543866932</v>
      </c>
      <c r="E389">
        <f t="shared" si="12"/>
        <v>31.753255679833664</v>
      </c>
      <c r="F389">
        <f t="shared" si="13"/>
        <v>14.225458544565484</v>
      </c>
    </row>
    <row r="390" spans="1:6">
      <c r="A390">
        <v>909</v>
      </c>
      <c r="B390" s="24">
        <v>43561</v>
      </c>
      <c r="C390">
        <v>24.72</v>
      </c>
      <c r="D390">
        <v>26.504624998654631</v>
      </c>
      <c r="E390">
        <f t="shared" si="12"/>
        <v>33.130781248318286</v>
      </c>
      <c r="F390">
        <f t="shared" si="13"/>
        <v>14.842589999246595</v>
      </c>
    </row>
    <row r="391" spans="1:6">
      <c r="A391">
        <v>910</v>
      </c>
      <c r="B391" s="24">
        <v>43561</v>
      </c>
      <c r="C391">
        <v>24.1</v>
      </c>
      <c r="D391">
        <v>26.098122058884247</v>
      </c>
      <c r="E391">
        <f t="shared" si="12"/>
        <v>32.622652573605308</v>
      </c>
      <c r="F391">
        <f t="shared" si="13"/>
        <v>14.61494835297518</v>
      </c>
    </row>
    <row r="392" spans="1:6">
      <c r="A392">
        <v>911</v>
      </c>
      <c r="B392" s="24">
        <v>43562</v>
      </c>
      <c r="C392">
        <v>23.25</v>
      </c>
      <c r="D392">
        <v>25.104411621133309</v>
      </c>
      <c r="E392">
        <f t="shared" si="12"/>
        <v>31.380514526416636</v>
      </c>
      <c r="F392">
        <f t="shared" si="13"/>
        <v>14.058470507834654</v>
      </c>
    </row>
    <row r="393" spans="1:6">
      <c r="A393">
        <v>912</v>
      </c>
      <c r="B393" s="24">
        <v>43562</v>
      </c>
      <c r="C393">
        <v>25.67</v>
      </c>
      <c r="D393">
        <v>25.646481274623543</v>
      </c>
      <c r="E393">
        <f t="shared" si="12"/>
        <v>32.058101593279432</v>
      </c>
      <c r="F393">
        <f t="shared" si="13"/>
        <v>14.362029513789185</v>
      </c>
    </row>
    <row r="394" spans="1:6">
      <c r="A394">
        <v>913</v>
      </c>
      <c r="B394" s="24">
        <v>43563</v>
      </c>
      <c r="C394">
        <v>25.71</v>
      </c>
      <c r="D394">
        <v>26.543299833184673</v>
      </c>
      <c r="E394">
        <f t="shared" si="12"/>
        <v>33.179124791480838</v>
      </c>
      <c r="F394">
        <f t="shared" si="13"/>
        <v>14.864247906583419</v>
      </c>
    </row>
    <row r="395" spans="1:6">
      <c r="A395">
        <v>914</v>
      </c>
      <c r="B395" s="24">
        <v>43563</v>
      </c>
      <c r="C395">
        <v>26.15</v>
      </c>
      <c r="D395">
        <v>26.240914460568167</v>
      </c>
      <c r="E395">
        <f t="shared" si="12"/>
        <v>32.801143075710208</v>
      </c>
      <c r="F395">
        <f t="shared" si="13"/>
        <v>14.694912097918175</v>
      </c>
    </row>
    <row r="396" spans="1:6">
      <c r="A396">
        <v>915</v>
      </c>
      <c r="B396" s="24">
        <v>43564</v>
      </c>
      <c r="C396">
        <v>25.03</v>
      </c>
      <c r="D396">
        <v>25.254950664101198</v>
      </c>
      <c r="E396">
        <f t="shared" si="12"/>
        <v>31.568688330126498</v>
      </c>
      <c r="F396">
        <f t="shared" si="13"/>
        <v>14.142772371896672</v>
      </c>
    </row>
    <row r="397" spans="1:6">
      <c r="A397">
        <v>916</v>
      </c>
      <c r="B397" s="24">
        <v>43564</v>
      </c>
      <c r="C397">
        <v>26.04</v>
      </c>
      <c r="D397">
        <v>24.60640586754457</v>
      </c>
      <c r="E397">
        <f t="shared" si="12"/>
        <v>30.758007334430712</v>
      </c>
      <c r="F397">
        <f t="shared" si="13"/>
        <v>13.779587285824961</v>
      </c>
    </row>
    <row r="398" spans="1:6">
      <c r="A398">
        <v>917</v>
      </c>
      <c r="B398" s="24">
        <v>43565</v>
      </c>
      <c r="C398">
        <v>26.11</v>
      </c>
      <c r="D398">
        <v>24.677121648038518</v>
      </c>
      <c r="E398">
        <f t="shared" si="12"/>
        <v>30.846402060048149</v>
      </c>
      <c r="F398">
        <f t="shared" si="13"/>
        <v>13.819188122901572</v>
      </c>
    </row>
    <row r="399" spans="1:6">
      <c r="A399">
        <v>918</v>
      </c>
      <c r="B399" s="24">
        <v>43565</v>
      </c>
      <c r="C399">
        <v>25.97</v>
      </c>
      <c r="D399">
        <v>24.845980816971512</v>
      </c>
      <c r="E399">
        <f t="shared" si="12"/>
        <v>31.057476021214391</v>
      </c>
      <c r="F399">
        <f t="shared" si="13"/>
        <v>13.913749257504048</v>
      </c>
    </row>
    <row r="400" spans="1:6">
      <c r="A400">
        <v>919</v>
      </c>
      <c r="B400" s="24">
        <v>43566</v>
      </c>
      <c r="C400">
        <v>25.9</v>
      </c>
      <c r="D400">
        <v>25.480358298602784</v>
      </c>
      <c r="E400">
        <f t="shared" si="12"/>
        <v>31.850447873253479</v>
      </c>
      <c r="F400">
        <f t="shared" si="13"/>
        <v>14.26900064721756</v>
      </c>
    </row>
    <row r="401" spans="1:6">
      <c r="A401">
        <v>920</v>
      </c>
      <c r="B401" s="24">
        <v>43566</v>
      </c>
      <c r="C401">
        <v>25.92</v>
      </c>
      <c r="D401">
        <v>25.990252747551015</v>
      </c>
      <c r="E401">
        <f t="shared" si="12"/>
        <v>32.487815934438771</v>
      </c>
      <c r="F401">
        <f t="shared" si="13"/>
        <v>14.55454153862857</v>
      </c>
    </row>
    <row r="402" spans="1:6">
      <c r="A402">
        <v>921</v>
      </c>
      <c r="B402" s="24">
        <v>43567</v>
      </c>
      <c r="C402">
        <v>25.67</v>
      </c>
      <c r="D402">
        <v>26.210415367243364</v>
      </c>
      <c r="E402">
        <f t="shared" si="12"/>
        <v>32.763019209054207</v>
      </c>
      <c r="F402">
        <f t="shared" si="13"/>
        <v>14.677832605656285</v>
      </c>
    </row>
    <row r="403" spans="1:6">
      <c r="A403">
        <v>922</v>
      </c>
      <c r="B403" s="24">
        <v>43567</v>
      </c>
      <c r="C403">
        <v>25.21</v>
      </c>
      <c r="D403">
        <v>26.205751198252688</v>
      </c>
      <c r="E403">
        <f t="shared" si="12"/>
        <v>32.757188997815859</v>
      </c>
      <c r="F403">
        <f t="shared" si="13"/>
        <v>14.675220671021506</v>
      </c>
    </row>
    <row r="404" spans="1:6">
      <c r="A404">
        <v>923</v>
      </c>
      <c r="B404" s="24">
        <v>43567</v>
      </c>
      <c r="C404">
        <v>25.66</v>
      </c>
      <c r="D404">
        <v>26.532098385930308</v>
      </c>
      <c r="E404">
        <f t="shared" si="12"/>
        <v>33.165122982412882</v>
      </c>
      <c r="F404">
        <f t="shared" si="13"/>
        <v>14.857975096120974</v>
      </c>
    </row>
    <row r="405" spans="1:6">
      <c r="A405">
        <v>924</v>
      </c>
      <c r="B405" s="24">
        <v>43568</v>
      </c>
      <c r="C405">
        <v>23.59</v>
      </c>
      <c r="D405">
        <v>25.894577477109234</v>
      </c>
      <c r="E405">
        <f t="shared" si="12"/>
        <v>32.36822184638654</v>
      </c>
      <c r="F405">
        <f t="shared" si="13"/>
        <v>14.500963387181173</v>
      </c>
    </row>
    <row r="406" spans="1:6">
      <c r="A406">
        <v>925</v>
      </c>
      <c r="B406" s="24">
        <v>43568</v>
      </c>
      <c r="C406">
        <v>23.61</v>
      </c>
      <c r="D406">
        <v>24.892300213413851</v>
      </c>
      <c r="E406">
        <f t="shared" si="12"/>
        <v>31.115375266767312</v>
      </c>
      <c r="F406">
        <f t="shared" si="13"/>
        <v>13.939688119511757</v>
      </c>
    </row>
    <row r="407" spans="1:6">
      <c r="A407">
        <v>926</v>
      </c>
      <c r="B407" s="24">
        <v>43569</v>
      </c>
      <c r="C407">
        <v>23.72</v>
      </c>
      <c r="D407">
        <v>24.949127294305846</v>
      </c>
      <c r="E407">
        <f t="shared" si="12"/>
        <v>31.186409117882306</v>
      </c>
      <c r="F407">
        <f t="shared" si="13"/>
        <v>13.971511284811275</v>
      </c>
    </row>
    <row r="408" spans="1:6">
      <c r="A408">
        <v>927</v>
      </c>
      <c r="B408" s="24">
        <v>43569</v>
      </c>
      <c r="C408">
        <v>23.96</v>
      </c>
      <c r="D408">
        <v>24.991899268804417</v>
      </c>
      <c r="E408">
        <f t="shared" si="12"/>
        <v>31.239874086005521</v>
      </c>
      <c r="F408">
        <f t="shared" si="13"/>
        <v>13.995463590530475</v>
      </c>
    </row>
    <row r="409" spans="1:6">
      <c r="A409">
        <v>928</v>
      </c>
      <c r="B409" s="24">
        <v>43570</v>
      </c>
      <c r="C409">
        <v>24.09</v>
      </c>
      <c r="D409">
        <v>25.035531115233596</v>
      </c>
      <c r="E409">
        <f t="shared" si="12"/>
        <v>31.294413894041995</v>
      </c>
      <c r="F409">
        <f t="shared" si="13"/>
        <v>14.019897424530814</v>
      </c>
    </row>
    <row r="410" spans="1:6">
      <c r="A410">
        <v>929</v>
      </c>
      <c r="B410" s="24">
        <v>43570</v>
      </c>
      <c r="C410">
        <v>24.47</v>
      </c>
      <c r="D410">
        <v>25.155599062527873</v>
      </c>
      <c r="E410">
        <f t="shared" si="12"/>
        <v>31.444498828159841</v>
      </c>
      <c r="F410">
        <f t="shared" si="13"/>
        <v>14.087135475015611</v>
      </c>
    </row>
    <row r="411" spans="1:6">
      <c r="A411">
        <v>930</v>
      </c>
      <c r="B411" s="24">
        <v>43571</v>
      </c>
      <c r="C411">
        <v>24.77</v>
      </c>
      <c r="D411">
        <v>25.200840465641157</v>
      </c>
      <c r="E411">
        <f t="shared" si="12"/>
        <v>31.501050582051448</v>
      </c>
      <c r="F411">
        <f t="shared" si="13"/>
        <v>14.112470660759049</v>
      </c>
    </row>
    <row r="412" spans="1:6">
      <c r="A412">
        <v>931</v>
      </c>
      <c r="B412" s="24">
        <v>43571</v>
      </c>
      <c r="C412">
        <v>24.97</v>
      </c>
      <c r="D412">
        <v>25.09231424580544</v>
      </c>
      <c r="E412">
        <f t="shared" si="12"/>
        <v>31.3653928072568</v>
      </c>
      <c r="F412">
        <f t="shared" si="13"/>
        <v>14.051695977651049</v>
      </c>
    </row>
    <row r="413" spans="1:6">
      <c r="A413">
        <v>932</v>
      </c>
      <c r="B413" s="24">
        <v>43572</v>
      </c>
      <c r="C413">
        <v>24.86</v>
      </c>
      <c r="D413">
        <v>24.683340021013905</v>
      </c>
      <c r="E413">
        <f t="shared" si="12"/>
        <v>30.854175026267381</v>
      </c>
      <c r="F413">
        <f t="shared" si="13"/>
        <v>13.822670411767788</v>
      </c>
    </row>
    <row r="414" spans="1:6">
      <c r="A414">
        <v>933</v>
      </c>
      <c r="B414" s="24">
        <v>43572</v>
      </c>
      <c r="C414">
        <v>23.68</v>
      </c>
      <c r="D414">
        <v>23.502765342262151</v>
      </c>
      <c r="E414">
        <f t="shared" si="12"/>
        <v>29.378456677827689</v>
      </c>
      <c r="F414">
        <f t="shared" si="13"/>
        <v>13.161548591666806</v>
      </c>
    </row>
    <row r="415" spans="1:6">
      <c r="A415">
        <v>934</v>
      </c>
      <c r="B415" s="24">
        <v>43573</v>
      </c>
      <c r="C415">
        <v>23.9</v>
      </c>
      <c r="D415">
        <v>23.383659668253472</v>
      </c>
      <c r="E415">
        <f t="shared" si="12"/>
        <v>29.22957458531684</v>
      </c>
      <c r="F415">
        <f t="shared" si="13"/>
        <v>13.094849414221946</v>
      </c>
    </row>
    <row r="416" spans="1:6">
      <c r="A416">
        <v>935</v>
      </c>
      <c r="B416" s="24">
        <v>43573</v>
      </c>
      <c r="C416">
        <v>24.46</v>
      </c>
      <c r="D416">
        <v>24.68988191513732</v>
      </c>
      <c r="E416">
        <f t="shared" si="12"/>
        <v>30.86235239392165</v>
      </c>
      <c r="F416">
        <f t="shared" si="13"/>
        <v>13.826333872476901</v>
      </c>
    </row>
    <row r="417" spans="1:6">
      <c r="A417">
        <v>936</v>
      </c>
      <c r="B417" s="24">
        <v>43574</v>
      </c>
      <c r="C417">
        <v>24.65</v>
      </c>
      <c r="D417">
        <v>25.541777779069655</v>
      </c>
      <c r="E417">
        <f t="shared" si="12"/>
        <v>31.92722222383707</v>
      </c>
      <c r="F417">
        <f t="shared" si="13"/>
        <v>14.303395556279009</v>
      </c>
    </row>
    <row r="418" spans="1:6">
      <c r="A418">
        <v>937</v>
      </c>
      <c r="B418" s="24">
        <v>43574</v>
      </c>
      <c r="C418">
        <v>24.84</v>
      </c>
      <c r="D418">
        <v>26.166369371564699</v>
      </c>
      <c r="E418">
        <f t="shared" si="12"/>
        <v>32.707961714455877</v>
      </c>
      <c r="F418">
        <f t="shared" si="13"/>
        <v>14.653166848076232</v>
      </c>
    </row>
    <row r="419" spans="1:6">
      <c r="A419">
        <v>938</v>
      </c>
      <c r="B419" s="24">
        <v>43575</v>
      </c>
      <c r="C419">
        <v>25.04</v>
      </c>
      <c r="D419">
        <v>26.742794205239235</v>
      </c>
      <c r="E419">
        <f t="shared" si="12"/>
        <v>33.428492756549048</v>
      </c>
      <c r="F419">
        <f t="shared" si="13"/>
        <v>14.975964754933973</v>
      </c>
    </row>
    <row r="420" spans="1:6">
      <c r="A420">
        <v>939</v>
      </c>
      <c r="B420" s="24">
        <v>43575</v>
      </c>
      <c r="C420">
        <v>25.24</v>
      </c>
      <c r="D420">
        <v>27.170006012710349</v>
      </c>
      <c r="E420">
        <f t="shared" si="12"/>
        <v>33.962507515887935</v>
      </c>
      <c r="F420">
        <f t="shared" si="13"/>
        <v>15.215203367117796</v>
      </c>
    </row>
    <row r="421" spans="1:6">
      <c r="A421">
        <v>940</v>
      </c>
      <c r="B421" s="24">
        <v>43576</v>
      </c>
      <c r="C421">
        <v>25.16</v>
      </c>
      <c r="D421">
        <v>27.575166610119545</v>
      </c>
      <c r="E421">
        <f t="shared" si="12"/>
        <v>34.46895826264943</v>
      </c>
      <c r="F421">
        <f t="shared" si="13"/>
        <v>15.442093301666947</v>
      </c>
    </row>
    <row r="422" spans="1:6">
      <c r="A422">
        <v>941</v>
      </c>
      <c r="B422" s="24">
        <v>43576</v>
      </c>
      <c r="C422">
        <v>25.62</v>
      </c>
      <c r="D422">
        <v>28.113658994296323</v>
      </c>
      <c r="E422">
        <f t="shared" si="12"/>
        <v>35.142073742870402</v>
      </c>
      <c r="F422">
        <f t="shared" si="13"/>
        <v>15.743649036805943</v>
      </c>
    </row>
    <row r="423" spans="1:6">
      <c r="A423">
        <v>942</v>
      </c>
      <c r="B423" s="24">
        <v>43577</v>
      </c>
      <c r="C423">
        <v>25.75</v>
      </c>
      <c r="D423">
        <v>28.632029097528577</v>
      </c>
      <c r="E423">
        <f t="shared" si="12"/>
        <v>35.790036371910723</v>
      </c>
      <c r="F423">
        <f t="shared" si="13"/>
        <v>16.033936294616005</v>
      </c>
    </row>
    <row r="424" spans="1:6">
      <c r="A424">
        <v>943</v>
      </c>
      <c r="B424" s="24">
        <v>43577</v>
      </c>
      <c r="C424">
        <v>25.65</v>
      </c>
      <c r="D424">
        <v>28.795935027539581</v>
      </c>
      <c r="E424">
        <f t="shared" si="12"/>
        <v>35.994918784424478</v>
      </c>
      <c r="F424">
        <f t="shared" si="13"/>
        <v>16.125723615422167</v>
      </c>
    </row>
    <row r="425" spans="1:6">
      <c r="A425">
        <v>944</v>
      </c>
      <c r="B425" s="24">
        <v>43578</v>
      </c>
      <c r="C425">
        <v>26.01</v>
      </c>
      <c r="D425">
        <v>28.931614543267823</v>
      </c>
      <c r="E425">
        <f t="shared" si="12"/>
        <v>36.16451817908478</v>
      </c>
      <c r="F425">
        <f t="shared" si="13"/>
        <v>16.201704144229982</v>
      </c>
    </row>
    <row r="426" spans="1:6">
      <c r="A426">
        <v>945</v>
      </c>
      <c r="B426" s="24">
        <v>43578</v>
      </c>
      <c r="C426">
        <v>25.24</v>
      </c>
      <c r="D426">
        <v>28.627658074375937</v>
      </c>
      <c r="E426">
        <f t="shared" si="12"/>
        <v>35.784572592969923</v>
      </c>
      <c r="F426">
        <f t="shared" si="13"/>
        <v>16.031488521650527</v>
      </c>
    </row>
    <row r="427" spans="1:6">
      <c r="A427">
        <v>946</v>
      </c>
      <c r="B427" s="24">
        <v>43579</v>
      </c>
      <c r="C427">
        <v>25.33</v>
      </c>
      <c r="D427">
        <v>28.138447686287726</v>
      </c>
      <c r="E427">
        <f t="shared" si="12"/>
        <v>35.173059607859656</v>
      </c>
      <c r="F427">
        <f t="shared" si="13"/>
        <v>15.757530704321129</v>
      </c>
    </row>
    <row r="428" spans="1:6">
      <c r="A428">
        <v>947</v>
      </c>
      <c r="B428" s="24">
        <v>43579</v>
      </c>
      <c r="C428">
        <v>25.93</v>
      </c>
      <c r="D428">
        <v>28.372942856385308</v>
      </c>
      <c r="E428">
        <f t="shared" si="12"/>
        <v>35.466178570481631</v>
      </c>
      <c r="F428">
        <f t="shared" si="13"/>
        <v>15.888847999575773</v>
      </c>
    </row>
    <row r="429" spans="1:6">
      <c r="A429">
        <v>948</v>
      </c>
      <c r="B429" s="24">
        <v>43580</v>
      </c>
      <c r="C429">
        <v>25.88</v>
      </c>
      <c r="D429">
        <v>28.480169165612612</v>
      </c>
      <c r="E429">
        <f t="shared" si="12"/>
        <v>35.600211457015767</v>
      </c>
      <c r="F429">
        <f t="shared" si="13"/>
        <v>15.948894732743064</v>
      </c>
    </row>
    <row r="430" spans="1:6">
      <c r="A430">
        <v>949</v>
      </c>
      <c r="B430" s="24">
        <v>43580</v>
      </c>
      <c r="C430">
        <v>25.28</v>
      </c>
      <c r="D430">
        <v>27.850560742564511</v>
      </c>
      <c r="E430">
        <f t="shared" si="12"/>
        <v>34.813200928205639</v>
      </c>
      <c r="F430">
        <f t="shared" si="13"/>
        <v>15.596314015836128</v>
      </c>
    </row>
    <row r="431" spans="1:6">
      <c r="A431">
        <v>950</v>
      </c>
      <c r="B431" s="24">
        <v>43581</v>
      </c>
      <c r="C431">
        <v>25.62</v>
      </c>
      <c r="D431">
        <v>27.421647196457311</v>
      </c>
      <c r="E431">
        <f t="shared" si="12"/>
        <v>34.277058995571636</v>
      </c>
      <c r="F431">
        <f t="shared" si="13"/>
        <v>15.356122430016095</v>
      </c>
    </row>
    <row r="432" spans="1:6">
      <c r="A432">
        <v>951</v>
      </c>
      <c r="B432" s="24">
        <v>43581</v>
      </c>
      <c r="C432">
        <v>25.31</v>
      </c>
      <c r="D432">
        <v>27.111109925463129</v>
      </c>
      <c r="E432">
        <f t="shared" si="12"/>
        <v>33.888887406828914</v>
      </c>
      <c r="F432">
        <f t="shared" si="13"/>
        <v>15.182221558259354</v>
      </c>
    </row>
    <row r="433" spans="1:6">
      <c r="A433">
        <v>952</v>
      </c>
      <c r="B433" s="24">
        <v>43582</v>
      </c>
      <c r="C433">
        <v>24.66</v>
      </c>
      <c r="D433">
        <v>26.269576302003316</v>
      </c>
      <c r="E433">
        <f t="shared" si="12"/>
        <v>32.836970377504144</v>
      </c>
      <c r="F433">
        <f t="shared" si="13"/>
        <v>14.710962729121858</v>
      </c>
    </row>
    <row r="434" spans="1:6">
      <c r="A434">
        <v>953</v>
      </c>
      <c r="B434" s="24">
        <v>43582</v>
      </c>
      <c r="C434">
        <v>24.67</v>
      </c>
      <c r="D434">
        <v>25.633065785566199</v>
      </c>
      <c r="E434">
        <f t="shared" si="12"/>
        <v>32.041332231957746</v>
      </c>
      <c r="F434">
        <f t="shared" si="13"/>
        <v>14.354516839917073</v>
      </c>
    </row>
    <row r="435" spans="1:6">
      <c r="A435">
        <v>954</v>
      </c>
      <c r="B435" s="24">
        <v>43583</v>
      </c>
      <c r="C435">
        <v>24.12</v>
      </c>
      <c r="D435">
        <v>25.006308039106688</v>
      </c>
      <c r="E435">
        <f t="shared" si="12"/>
        <v>31.25788504888336</v>
      </c>
      <c r="F435">
        <f t="shared" si="13"/>
        <v>14.003532501899747</v>
      </c>
    </row>
    <row r="436" spans="1:6">
      <c r="A436">
        <v>955</v>
      </c>
      <c r="B436" s="24">
        <v>43583</v>
      </c>
      <c r="C436">
        <v>23.61</v>
      </c>
      <c r="D436">
        <v>24.109628561666067</v>
      </c>
      <c r="E436">
        <f t="shared" si="12"/>
        <v>30.137035702082585</v>
      </c>
      <c r="F436">
        <f t="shared" si="13"/>
        <v>13.501391994532998</v>
      </c>
    </row>
    <row r="437" spans="1:6">
      <c r="A437">
        <v>956</v>
      </c>
      <c r="B437" s="24">
        <v>43584</v>
      </c>
      <c r="C437">
        <v>23.7</v>
      </c>
      <c r="D437">
        <v>23.787266207842407</v>
      </c>
      <c r="E437">
        <f t="shared" si="12"/>
        <v>29.734082759803009</v>
      </c>
      <c r="F437">
        <f t="shared" si="13"/>
        <v>13.32086907639175</v>
      </c>
    </row>
    <row r="438" spans="1:6">
      <c r="A438">
        <v>957</v>
      </c>
      <c r="B438" s="24">
        <v>43584</v>
      </c>
      <c r="C438">
        <v>24.08</v>
      </c>
      <c r="D438">
        <v>24.091983483364665</v>
      </c>
      <c r="E438">
        <f t="shared" si="12"/>
        <v>30.114979354205829</v>
      </c>
      <c r="F438">
        <f t="shared" si="13"/>
        <v>13.491510750684213</v>
      </c>
    </row>
    <row r="439" spans="1:6">
      <c r="A439">
        <v>958</v>
      </c>
      <c r="B439" s="24">
        <v>43585</v>
      </c>
      <c r="C439">
        <v>24.6</v>
      </c>
      <c r="D439">
        <v>24.592116761542595</v>
      </c>
      <c r="E439">
        <f t="shared" si="12"/>
        <v>30.740145951928245</v>
      </c>
      <c r="F439">
        <f t="shared" si="13"/>
        <v>13.771585386463855</v>
      </c>
    </row>
    <row r="440" spans="1:6">
      <c r="A440">
        <v>959</v>
      </c>
      <c r="B440" s="24">
        <v>43585</v>
      </c>
      <c r="C440">
        <v>25.28</v>
      </c>
      <c r="D440">
        <v>25.353471611384499</v>
      </c>
      <c r="E440">
        <f t="shared" si="12"/>
        <v>31.691839514230622</v>
      </c>
      <c r="F440">
        <f t="shared" si="13"/>
        <v>14.19794410237532</v>
      </c>
    </row>
    <row r="441" spans="1:6">
      <c r="A441">
        <v>960</v>
      </c>
      <c r="B441" s="24">
        <v>43586</v>
      </c>
      <c r="C441">
        <v>24.34</v>
      </c>
      <c r="D441">
        <v>25.355841650508456</v>
      </c>
      <c r="E441">
        <f t="shared" si="12"/>
        <v>31.694802063135569</v>
      </c>
      <c r="F441">
        <f t="shared" si="13"/>
        <v>14.199271324284737</v>
      </c>
    </row>
    <row r="442" spans="1:6">
      <c r="A442">
        <v>961</v>
      </c>
      <c r="B442" s="24">
        <v>43586</v>
      </c>
      <c r="C442">
        <v>24.11</v>
      </c>
      <c r="D442">
        <v>24.805670986776299</v>
      </c>
      <c r="E442">
        <f t="shared" si="12"/>
        <v>31.007088733470376</v>
      </c>
      <c r="F442">
        <f t="shared" si="13"/>
        <v>13.891175752594728</v>
      </c>
    </row>
    <row r="443" spans="1:6">
      <c r="A443">
        <v>962</v>
      </c>
      <c r="B443" s="24">
        <v>43587</v>
      </c>
      <c r="C443">
        <v>23.8</v>
      </c>
      <c r="D443">
        <v>24.590637072405652</v>
      </c>
      <c r="E443">
        <f t="shared" si="12"/>
        <v>30.738296340507066</v>
      </c>
      <c r="F443">
        <f t="shared" si="13"/>
        <v>13.770756760547167</v>
      </c>
    </row>
    <row r="444" spans="1:6">
      <c r="A444">
        <v>963</v>
      </c>
      <c r="B444" s="24">
        <v>43587</v>
      </c>
      <c r="C444">
        <v>24.67</v>
      </c>
      <c r="D444">
        <v>24.920927506171349</v>
      </c>
      <c r="E444">
        <f t="shared" si="12"/>
        <v>31.151159382714187</v>
      </c>
      <c r="F444">
        <f t="shared" si="13"/>
        <v>13.955719403455957</v>
      </c>
    </row>
    <row r="445" spans="1:6">
      <c r="A445">
        <v>964</v>
      </c>
      <c r="B445" s="24">
        <v>43588</v>
      </c>
      <c r="C445">
        <v>24.86</v>
      </c>
      <c r="D445">
        <v>25.484239288510679</v>
      </c>
      <c r="E445">
        <f t="shared" si="12"/>
        <v>31.855299110638349</v>
      </c>
      <c r="F445">
        <f t="shared" si="13"/>
        <v>14.271174001565981</v>
      </c>
    </row>
    <row r="446" spans="1:6">
      <c r="A446">
        <v>965</v>
      </c>
      <c r="B446" s="24">
        <v>43588</v>
      </c>
      <c r="C446">
        <v>24.68</v>
      </c>
      <c r="D446">
        <v>25.531428574737159</v>
      </c>
      <c r="E446">
        <f t="shared" si="12"/>
        <v>31.91428571842145</v>
      </c>
      <c r="F446">
        <f t="shared" si="13"/>
        <v>14.29760000185281</v>
      </c>
    </row>
    <row r="447" spans="1:6">
      <c r="A447">
        <v>966</v>
      </c>
      <c r="B447" s="24">
        <v>43589</v>
      </c>
      <c r="C447">
        <v>25.7</v>
      </c>
      <c r="D447">
        <v>25.951860698575587</v>
      </c>
      <c r="E447">
        <f t="shared" si="12"/>
        <v>32.439825873219483</v>
      </c>
      <c r="F447">
        <f t="shared" si="13"/>
        <v>14.53304199120233</v>
      </c>
    </row>
    <row r="448" spans="1:6">
      <c r="A448">
        <v>967</v>
      </c>
      <c r="B448" s="24">
        <v>43589</v>
      </c>
      <c r="C448">
        <v>25.91</v>
      </c>
      <c r="D448">
        <v>26.614888672564483</v>
      </c>
      <c r="E448">
        <f t="shared" si="12"/>
        <v>33.268610840705605</v>
      </c>
      <c r="F448">
        <f t="shared" si="13"/>
        <v>14.904337656636113</v>
      </c>
    </row>
    <row r="449" spans="1:6">
      <c r="A449">
        <v>968</v>
      </c>
      <c r="B449" s="24">
        <v>43590</v>
      </c>
      <c r="C449">
        <v>26.47</v>
      </c>
      <c r="D449">
        <v>27.059664057403307</v>
      </c>
      <c r="E449">
        <f t="shared" si="12"/>
        <v>33.824580071754134</v>
      </c>
      <c r="F449">
        <f t="shared" si="13"/>
        <v>15.153411872145853</v>
      </c>
    </row>
    <row r="450" spans="1:6">
      <c r="A450">
        <v>969</v>
      </c>
      <c r="B450" s="24">
        <v>43590</v>
      </c>
      <c r="C450">
        <v>27.5</v>
      </c>
      <c r="D450">
        <v>27.844091660293913</v>
      </c>
      <c r="E450">
        <f t="shared" si="12"/>
        <v>34.805114575367391</v>
      </c>
      <c r="F450">
        <f t="shared" si="13"/>
        <v>15.592691329764593</v>
      </c>
    </row>
    <row r="451" spans="1:6">
      <c r="A451">
        <v>970</v>
      </c>
      <c r="B451" s="24">
        <v>43591</v>
      </c>
      <c r="C451">
        <v>27.8</v>
      </c>
      <c r="D451">
        <v>28.4910518312651</v>
      </c>
      <c r="E451">
        <f t="shared" ref="E451:E471" si="14">D451*1.25</f>
        <v>35.613814789081374</v>
      </c>
      <c r="F451">
        <f t="shared" ref="F451:F471" si="15">0.56*D451</f>
        <v>15.954989025508457</v>
      </c>
    </row>
    <row r="452" spans="1:6">
      <c r="A452">
        <v>971</v>
      </c>
      <c r="B452" s="24">
        <v>43591</v>
      </c>
      <c r="C452">
        <v>26.7</v>
      </c>
      <c r="D452">
        <v>28.020162245108057</v>
      </c>
      <c r="E452">
        <f t="shared" si="14"/>
        <v>35.025202806385074</v>
      </c>
      <c r="F452">
        <f t="shared" si="15"/>
        <v>15.691290857260514</v>
      </c>
    </row>
    <row r="453" spans="1:6">
      <c r="A453">
        <v>972</v>
      </c>
      <c r="B453" s="24">
        <v>43592</v>
      </c>
      <c r="C453">
        <v>27.33</v>
      </c>
      <c r="D453">
        <v>27.814748649422523</v>
      </c>
      <c r="E453">
        <f t="shared" si="14"/>
        <v>34.768435811778154</v>
      </c>
      <c r="F453">
        <f t="shared" si="15"/>
        <v>15.576259243676613</v>
      </c>
    </row>
    <row r="454" spans="1:6">
      <c r="A454">
        <v>973</v>
      </c>
      <c r="B454" s="24">
        <v>43592</v>
      </c>
      <c r="C454">
        <v>27.38</v>
      </c>
      <c r="D454">
        <v>28.206343373281278</v>
      </c>
      <c r="E454">
        <f t="shared" si="14"/>
        <v>35.257929216601596</v>
      </c>
      <c r="F454">
        <f t="shared" si="15"/>
        <v>15.795552289037518</v>
      </c>
    </row>
    <row r="455" spans="1:6">
      <c r="A455">
        <v>974</v>
      </c>
      <c r="B455" s="24">
        <v>43593</v>
      </c>
      <c r="C455">
        <v>26.71</v>
      </c>
      <c r="D455">
        <v>27.831026159410079</v>
      </c>
      <c r="E455">
        <f t="shared" si="14"/>
        <v>34.788782699262597</v>
      </c>
      <c r="F455">
        <f t="shared" si="15"/>
        <v>15.585374649269646</v>
      </c>
    </row>
    <row r="456" spans="1:6">
      <c r="A456">
        <v>975</v>
      </c>
      <c r="B456" s="24">
        <v>43593</v>
      </c>
      <c r="C456">
        <v>27.37</v>
      </c>
      <c r="D456">
        <v>27.921027689461166</v>
      </c>
      <c r="E456">
        <f t="shared" si="14"/>
        <v>34.901284611826455</v>
      </c>
      <c r="F456">
        <f t="shared" si="15"/>
        <v>15.635775506098254</v>
      </c>
    </row>
    <row r="457" spans="1:6">
      <c r="A457">
        <v>976</v>
      </c>
      <c r="B457" s="24">
        <v>43594</v>
      </c>
      <c r="C457">
        <v>27.69</v>
      </c>
      <c r="D457">
        <v>28.549457336393832</v>
      </c>
      <c r="E457">
        <f t="shared" si="14"/>
        <v>35.686821670492293</v>
      </c>
      <c r="F457">
        <f t="shared" si="15"/>
        <v>15.987696108380547</v>
      </c>
    </row>
    <row r="458" spans="1:6">
      <c r="A458">
        <v>977</v>
      </c>
      <c r="B458" s="24">
        <v>43594</v>
      </c>
      <c r="C458">
        <v>27.22</v>
      </c>
      <c r="D458">
        <v>28.46998238923354</v>
      </c>
      <c r="E458">
        <f t="shared" si="14"/>
        <v>35.587477986541927</v>
      </c>
      <c r="F458">
        <f t="shared" si="15"/>
        <v>15.943190137970783</v>
      </c>
    </row>
    <row r="459" spans="1:6">
      <c r="A459">
        <v>978</v>
      </c>
      <c r="B459" s="24">
        <v>43595</v>
      </c>
      <c r="C459">
        <v>26.22</v>
      </c>
      <c r="D459">
        <v>27.676614796617624</v>
      </c>
      <c r="E459">
        <f t="shared" si="14"/>
        <v>34.595768495772028</v>
      </c>
      <c r="F459">
        <f t="shared" si="15"/>
        <v>15.498904286105871</v>
      </c>
    </row>
    <row r="460" spans="1:6">
      <c r="A460">
        <v>979</v>
      </c>
      <c r="B460" s="24">
        <v>43595</v>
      </c>
      <c r="C460">
        <v>26.37</v>
      </c>
      <c r="D460">
        <v>27.132408833535383</v>
      </c>
      <c r="E460">
        <f t="shared" si="14"/>
        <v>33.915511041919231</v>
      </c>
      <c r="F460">
        <f t="shared" si="15"/>
        <v>15.194148946779816</v>
      </c>
    </row>
    <row r="461" spans="1:6">
      <c r="A461">
        <v>980</v>
      </c>
      <c r="B461" s="24">
        <v>43596</v>
      </c>
      <c r="C461">
        <v>26.9</v>
      </c>
      <c r="D461">
        <v>27.334215814746631</v>
      </c>
      <c r="E461">
        <f t="shared" si="14"/>
        <v>34.167769768433288</v>
      </c>
      <c r="F461">
        <f t="shared" si="15"/>
        <v>15.307160856258115</v>
      </c>
    </row>
    <row r="462" spans="1:6">
      <c r="A462">
        <v>981</v>
      </c>
      <c r="B462" s="24">
        <v>43596</v>
      </c>
      <c r="C462">
        <v>25.94</v>
      </c>
      <c r="D462">
        <v>26.877821023465742</v>
      </c>
      <c r="E462">
        <f t="shared" si="14"/>
        <v>33.597276279332178</v>
      </c>
      <c r="F462">
        <f t="shared" si="15"/>
        <v>15.051579773140817</v>
      </c>
    </row>
    <row r="463" spans="1:6">
      <c r="A463">
        <v>982</v>
      </c>
      <c r="B463" s="24">
        <v>43597</v>
      </c>
      <c r="C463">
        <v>26.38</v>
      </c>
      <c r="D463">
        <v>26.444350465351601</v>
      </c>
      <c r="E463">
        <f t="shared" si="14"/>
        <v>33.055438081689502</v>
      </c>
      <c r="F463">
        <f t="shared" si="15"/>
        <v>14.808836260596898</v>
      </c>
    </row>
    <row r="464" spans="1:6">
      <c r="A464">
        <v>983</v>
      </c>
      <c r="B464" s="24">
        <v>43597</v>
      </c>
      <c r="C464">
        <v>25.64</v>
      </c>
      <c r="D464">
        <v>26.166565768698071</v>
      </c>
      <c r="E464">
        <f t="shared" si="14"/>
        <v>32.708207210872587</v>
      </c>
      <c r="F464">
        <f t="shared" si="15"/>
        <v>14.65327683047092</v>
      </c>
    </row>
    <row r="465" spans="1:6">
      <c r="A465">
        <v>984</v>
      </c>
      <c r="B465" s="24">
        <v>43598</v>
      </c>
      <c r="C465">
        <v>25.23</v>
      </c>
      <c r="D465">
        <v>25.346764987529927</v>
      </c>
      <c r="E465">
        <f t="shared" si="14"/>
        <v>31.683456234412407</v>
      </c>
      <c r="F465">
        <f t="shared" si="15"/>
        <v>14.194188393016761</v>
      </c>
    </row>
    <row r="466" spans="1:6">
      <c r="A466">
        <v>985</v>
      </c>
      <c r="B466" s="24">
        <v>43598</v>
      </c>
      <c r="C466">
        <v>28.96</v>
      </c>
      <c r="D466">
        <v>26.690859009187971</v>
      </c>
      <c r="E466">
        <f t="shared" si="14"/>
        <v>33.363573761484965</v>
      </c>
      <c r="F466">
        <f t="shared" si="15"/>
        <v>14.946881045145265</v>
      </c>
    </row>
    <row r="467" spans="1:6">
      <c r="A467">
        <v>986</v>
      </c>
      <c r="B467" s="24">
        <v>43599</v>
      </c>
      <c r="C467">
        <v>29.2</v>
      </c>
      <c r="D467">
        <v>28.263831762308797</v>
      </c>
      <c r="E467">
        <f t="shared" si="14"/>
        <v>35.329789702885996</v>
      </c>
      <c r="F467">
        <f t="shared" si="15"/>
        <v>15.827745786892928</v>
      </c>
    </row>
    <row r="468" spans="1:6">
      <c r="A468">
        <v>987</v>
      </c>
      <c r="B468" s="24">
        <v>43599</v>
      </c>
      <c r="C468">
        <v>27.86</v>
      </c>
      <c r="D468">
        <v>27.422356028903593</v>
      </c>
      <c r="E468">
        <f t="shared" si="14"/>
        <v>34.277945036129495</v>
      </c>
      <c r="F468">
        <f t="shared" si="15"/>
        <v>15.356519376186014</v>
      </c>
    </row>
    <row r="469" spans="1:6">
      <c r="A469">
        <v>988</v>
      </c>
      <c r="B469" s="24">
        <v>43600</v>
      </c>
      <c r="C469">
        <v>27.47</v>
      </c>
      <c r="D469">
        <v>26.410771730320906</v>
      </c>
      <c r="E469">
        <f t="shared" si="14"/>
        <v>33.013464662901136</v>
      </c>
      <c r="F469">
        <f t="shared" si="15"/>
        <v>14.790032168979709</v>
      </c>
    </row>
    <row r="470" spans="1:6">
      <c r="A470">
        <v>989</v>
      </c>
      <c r="B470" s="24">
        <v>43600</v>
      </c>
      <c r="C470">
        <v>28.55</v>
      </c>
      <c r="D470">
        <v>26.652365090400156</v>
      </c>
      <c r="E470">
        <f t="shared" si="14"/>
        <v>33.315456363000195</v>
      </c>
      <c r="F470">
        <f t="shared" si="15"/>
        <v>14.925324450624089</v>
      </c>
    </row>
    <row r="471" spans="1:6">
      <c r="A471">
        <v>990</v>
      </c>
      <c r="B471" s="24">
        <v>43601</v>
      </c>
      <c r="C471">
        <v>28.29</v>
      </c>
      <c r="D471">
        <v>27.02841313610972</v>
      </c>
      <c r="E471">
        <f t="shared" si="14"/>
        <v>33.785516420137149</v>
      </c>
      <c r="F471">
        <f t="shared" si="15"/>
        <v>15.135911356221444</v>
      </c>
    </row>
    <row r="472" spans="1:6">
      <c r="A472">
        <v>991</v>
      </c>
      <c r="B472" s="24"/>
    </row>
    <row r="473" spans="1:6">
      <c r="A473">
        <v>992</v>
      </c>
      <c r="B473" s="2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2E0FB-BD37-DA48-B876-C498F189E69E}">
  <dimension ref="A1:F473"/>
  <sheetViews>
    <sheetView workbookViewId="0">
      <pane ySplit="1" topLeftCell="A2" activePane="bottomLeft" state="frozen"/>
      <selection pane="bottomLeft" activeCell="A2" sqref="A2:A473"/>
    </sheetView>
  </sheetViews>
  <sheetFormatPr baseColWidth="10" defaultRowHeight="15"/>
  <cols>
    <col min="3" max="3" width="10.5" bestFit="1" customWidth="1"/>
    <col min="4" max="4" width="16" bestFit="1" customWidth="1"/>
    <col min="6" max="6" width="12.1640625" bestFit="1" customWidth="1"/>
  </cols>
  <sheetData>
    <row r="1" spans="1:6">
      <c r="A1" s="9" t="s">
        <v>0</v>
      </c>
      <c r="B1" s="25" t="s">
        <v>1</v>
      </c>
      <c r="C1" s="1" t="s">
        <v>11</v>
      </c>
      <c r="D1" s="7" t="s">
        <v>27</v>
      </c>
      <c r="E1" s="7" t="s">
        <v>33</v>
      </c>
      <c r="F1" s="7" t="s">
        <v>34</v>
      </c>
    </row>
    <row r="2" spans="1:6">
      <c r="A2">
        <v>521</v>
      </c>
      <c r="B2" s="24">
        <v>43367</v>
      </c>
      <c r="C2">
        <v>38.090000000000003</v>
      </c>
      <c r="D2">
        <v>37.644973057678065</v>
      </c>
      <c r="E2">
        <f>D2*1.25</f>
        <v>47.056216322097583</v>
      </c>
      <c r="F2">
        <f>0.56*D2</f>
        <v>21.081184912299719</v>
      </c>
    </row>
    <row r="3" spans="1:6">
      <c r="A3">
        <v>522</v>
      </c>
      <c r="B3" s="24">
        <v>43367</v>
      </c>
      <c r="C3">
        <v>38.1</v>
      </c>
      <c r="D3">
        <v>37.672779101846075</v>
      </c>
      <c r="E3">
        <f t="shared" ref="E3:E66" si="0">D3*1.25</f>
        <v>47.09097387730759</v>
      </c>
      <c r="F3">
        <f t="shared" ref="F3:F66" si="1">0.56*D3</f>
        <v>21.096756297033803</v>
      </c>
    </row>
    <row r="4" spans="1:6">
      <c r="A4">
        <v>523</v>
      </c>
      <c r="B4" s="24">
        <v>43368</v>
      </c>
      <c r="C4">
        <v>38.049999999999997</v>
      </c>
      <c r="D4">
        <v>37.760096456421245</v>
      </c>
      <c r="E4">
        <f t="shared" si="0"/>
        <v>47.200120570526558</v>
      </c>
      <c r="F4">
        <f t="shared" si="1"/>
        <v>21.145654015595898</v>
      </c>
    </row>
    <row r="5" spans="1:6">
      <c r="A5">
        <v>524</v>
      </c>
      <c r="B5" s="24">
        <v>43368</v>
      </c>
      <c r="C5">
        <v>38.51</v>
      </c>
      <c r="D5">
        <v>37.840567007253817</v>
      </c>
      <c r="E5">
        <f t="shared" si="0"/>
        <v>47.30070875906727</v>
      </c>
      <c r="F5">
        <f t="shared" si="1"/>
        <v>21.190717524062141</v>
      </c>
    </row>
    <row r="6" spans="1:6">
      <c r="A6">
        <v>525</v>
      </c>
      <c r="B6" s="24">
        <v>43369</v>
      </c>
      <c r="C6">
        <v>38.479999999999997</v>
      </c>
      <c r="D6">
        <v>37.997056241684255</v>
      </c>
      <c r="E6">
        <f t="shared" si="0"/>
        <v>47.496320302105318</v>
      </c>
      <c r="F6">
        <f t="shared" si="1"/>
        <v>21.278351495343184</v>
      </c>
    </row>
    <row r="7" spans="1:6">
      <c r="A7">
        <v>526</v>
      </c>
      <c r="B7" s="24">
        <v>43369</v>
      </c>
      <c r="C7">
        <v>38.159999999999997</v>
      </c>
      <c r="D7">
        <v>38.099160506991296</v>
      </c>
      <c r="E7">
        <f t="shared" si="0"/>
        <v>47.623950633739121</v>
      </c>
      <c r="F7">
        <f t="shared" si="1"/>
        <v>21.335529883915129</v>
      </c>
    </row>
    <row r="8" spans="1:6">
      <c r="A8">
        <v>527</v>
      </c>
      <c r="B8" s="24">
        <v>43370</v>
      </c>
      <c r="C8">
        <v>36.53</v>
      </c>
      <c r="D8">
        <v>38.155917524420417</v>
      </c>
      <c r="E8">
        <f t="shared" si="0"/>
        <v>47.694896905525525</v>
      </c>
      <c r="F8">
        <f t="shared" si="1"/>
        <v>21.367313813675434</v>
      </c>
    </row>
    <row r="9" spans="1:6">
      <c r="A9">
        <v>528</v>
      </c>
      <c r="B9" s="24">
        <v>43370</v>
      </c>
      <c r="C9">
        <v>36.61</v>
      </c>
      <c r="D9">
        <v>38.170222071585663</v>
      </c>
      <c r="E9">
        <f t="shared" si="0"/>
        <v>47.71277758948208</v>
      </c>
      <c r="F9">
        <f t="shared" si="1"/>
        <v>21.375324360087973</v>
      </c>
    </row>
    <row r="10" spans="1:6">
      <c r="A10">
        <v>529</v>
      </c>
      <c r="B10" s="24">
        <v>43371</v>
      </c>
      <c r="C10">
        <v>36.49</v>
      </c>
      <c r="D10">
        <v>38.218831189008249</v>
      </c>
      <c r="E10">
        <f t="shared" si="0"/>
        <v>47.773538986260313</v>
      </c>
      <c r="F10">
        <f t="shared" si="1"/>
        <v>21.402545465844621</v>
      </c>
    </row>
    <row r="11" spans="1:6">
      <c r="A11">
        <v>530</v>
      </c>
      <c r="B11" s="24">
        <v>43371</v>
      </c>
      <c r="C11">
        <v>36.81</v>
      </c>
      <c r="D11">
        <v>38.311523554935526</v>
      </c>
      <c r="E11">
        <f t="shared" si="0"/>
        <v>47.889404443669406</v>
      </c>
      <c r="F11">
        <f t="shared" si="1"/>
        <v>21.454453190763896</v>
      </c>
    </row>
    <row r="12" spans="1:6">
      <c r="A12">
        <v>531</v>
      </c>
      <c r="B12" s="24">
        <v>43372</v>
      </c>
      <c r="C12">
        <v>37.01</v>
      </c>
      <c r="D12">
        <v>38.402157491392863</v>
      </c>
      <c r="E12">
        <f t="shared" si="0"/>
        <v>48.002696864241081</v>
      </c>
      <c r="F12">
        <f t="shared" si="1"/>
        <v>21.505208195180007</v>
      </c>
    </row>
    <row r="13" spans="1:6">
      <c r="A13">
        <v>532</v>
      </c>
      <c r="B13" s="24">
        <v>43372</v>
      </c>
      <c r="C13">
        <v>38.24</v>
      </c>
      <c r="D13">
        <v>38.538581004025552</v>
      </c>
      <c r="E13">
        <f t="shared" si="0"/>
        <v>48.173226255031942</v>
      </c>
      <c r="F13">
        <f t="shared" si="1"/>
        <v>21.581605362254312</v>
      </c>
    </row>
    <row r="14" spans="1:6">
      <c r="A14">
        <v>533</v>
      </c>
      <c r="B14" s="24">
        <v>43373</v>
      </c>
      <c r="C14">
        <v>39.43</v>
      </c>
      <c r="D14">
        <v>38.799727422140144</v>
      </c>
      <c r="E14">
        <f t="shared" si="0"/>
        <v>48.499659277675178</v>
      </c>
      <c r="F14">
        <f t="shared" si="1"/>
        <v>21.727847356398481</v>
      </c>
    </row>
    <row r="15" spans="1:6">
      <c r="A15">
        <v>534</v>
      </c>
      <c r="B15" s="24">
        <v>43373</v>
      </c>
      <c r="C15">
        <v>39.159999999999997</v>
      </c>
      <c r="D15">
        <v>38.928755471137052</v>
      </c>
      <c r="E15">
        <f t="shared" si="0"/>
        <v>48.660944338921311</v>
      </c>
      <c r="F15">
        <f t="shared" si="1"/>
        <v>21.800103063836751</v>
      </c>
    </row>
    <row r="16" spans="1:6">
      <c r="A16">
        <v>535</v>
      </c>
      <c r="B16" s="24">
        <v>43374</v>
      </c>
      <c r="C16">
        <v>38.119999999999997</v>
      </c>
      <c r="D16">
        <v>38.939743471116046</v>
      </c>
      <c r="E16">
        <f t="shared" si="0"/>
        <v>48.674679338895061</v>
      </c>
      <c r="F16">
        <f t="shared" si="1"/>
        <v>21.806256343824987</v>
      </c>
    </row>
    <row r="17" spans="1:6">
      <c r="A17">
        <v>536</v>
      </c>
      <c r="B17" s="24">
        <v>43374</v>
      </c>
      <c r="C17">
        <v>38.71</v>
      </c>
      <c r="D17">
        <v>38.967561576171796</v>
      </c>
      <c r="E17">
        <f t="shared" si="0"/>
        <v>48.709451970214744</v>
      </c>
      <c r="F17">
        <f t="shared" si="1"/>
        <v>21.821834482656207</v>
      </c>
    </row>
    <row r="18" spans="1:6">
      <c r="A18">
        <v>537</v>
      </c>
      <c r="B18" s="24">
        <v>43375</v>
      </c>
      <c r="C18">
        <v>39.17</v>
      </c>
      <c r="D18">
        <v>39.023787621658506</v>
      </c>
      <c r="E18">
        <f t="shared" si="0"/>
        <v>48.779734527073131</v>
      </c>
      <c r="F18">
        <f t="shared" si="1"/>
        <v>21.853321068128764</v>
      </c>
    </row>
    <row r="19" spans="1:6">
      <c r="A19">
        <v>538</v>
      </c>
      <c r="B19" s="24">
        <v>43375</v>
      </c>
      <c r="C19">
        <v>39.06</v>
      </c>
      <c r="D19">
        <v>39.03843310416606</v>
      </c>
      <c r="E19">
        <f t="shared" si="0"/>
        <v>48.798041380207579</v>
      </c>
      <c r="F19">
        <f t="shared" si="1"/>
        <v>21.861522538332995</v>
      </c>
    </row>
    <row r="20" spans="1:6">
      <c r="A20">
        <v>539</v>
      </c>
      <c r="B20" s="24">
        <v>43376</v>
      </c>
      <c r="C20">
        <v>39</v>
      </c>
      <c r="D20">
        <v>39.045907694708767</v>
      </c>
      <c r="E20">
        <f t="shared" si="0"/>
        <v>48.80738461838596</v>
      </c>
      <c r="F20">
        <f t="shared" si="1"/>
        <v>21.865708309036911</v>
      </c>
    </row>
    <row r="21" spans="1:6">
      <c r="A21">
        <v>540</v>
      </c>
      <c r="B21" s="24">
        <v>43376</v>
      </c>
      <c r="C21">
        <v>38.4</v>
      </c>
      <c r="D21">
        <v>39.021106582377449</v>
      </c>
      <c r="E21">
        <f t="shared" si="0"/>
        <v>48.776383227971813</v>
      </c>
      <c r="F21">
        <f t="shared" si="1"/>
        <v>21.851819686131375</v>
      </c>
    </row>
    <row r="22" spans="1:6">
      <c r="A22">
        <v>541</v>
      </c>
      <c r="B22" s="24">
        <v>43377</v>
      </c>
      <c r="C22">
        <v>38.35</v>
      </c>
      <c r="D22">
        <v>39.100784182689353</v>
      </c>
      <c r="E22">
        <f t="shared" si="0"/>
        <v>48.875980228361691</v>
      </c>
      <c r="F22">
        <f t="shared" si="1"/>
        <v>21.89643914230604</v>
      </c>
    </row>
    <row r="23" spans="1:6">
      <c r="A23">
        <v>542</v>
      </c>
      <c r="B23" s="24">
        <v>43377</v>
      </c>
      <c r="C23">
        <v>38.770000000000003</v>
      </c>
      <c r="D23">
        <v>39.18401231478596</v>
      </c>
      <c r="E23">
        <f t="shared" si="0"/>
        <v>48.980015393482446</v>
      </c>
      <c r="F23">
        <f t="shared" si="1"/>
        <v>21.943046896280141</v>
      </c>
    </row>
    <row r="24" spans="1:6">
      <c r="A24">
        <v>543</v>
      </c>
      <c r="B24" s="24">
        <v>43378</v>
      </c>
      <c r="C24">
        <v>38.33</v>
      </c>
      <c r="D24">
        <v>39.237443666290964</v>
      </c>
      <c r="E24">
        <f t="shared" si="0"/>
        <v>49.046804582863707</v>
      </c>
      <c r="F24">
        <f t="shared" si="1"/>
        <v>21.972968453122942</v>
      </c>
    </row>
    <row r="25" spans="1:6">
      <c r="A25">
        <v>544</v>
      </c>
      <c r="B25" s="24">
        <v>43378</v>
      </c>
      <c r="C25">
        <v>38.75</v>
      </c>
      <c r="D25">
        <v>39.335678931543363</v>
      </c>
      <c r="E25">
        <f t="shared" si="0"/>
        <v>49.169598664429202</v>
      </c>
      <c r="F25">
        <f t="shared" si="1"/>
        <v>22.027980201664285</v>
      </c>
    </row>
    <row r="26" spans="1:6">
      <c r="A26">
        <v>545</v>
      </c>
      <c r="B26" s="24">
        <v>43379</v>
      </c>
      <c r="C26">
        <v>38.96</v>
      </c>
      <c r="D26">
        <v>39.4790719462829</v>
      </c>
      <c r="E26">
        <f t="shared" si="0"/>
        <v>49.348839932853622</v>
      </c>
      <c r="F26">
        <f t="shared" si="1"/>
        <v>22.108280289918426</v>
      </c>
    </row>
    <row r="27" spans="1:6">
      <c r="A27">
        <v>546</v>
      </c>
      <c r="B27" s="24">
        <v>43379</v>
      </c>
      <c r="C27">
        <v>39.85</v>
      </c>
      <c r="D27">
        <v>39.635088928800613</v>
      </c>
      <c r="E27">
        <f t="shared" si="0"/>
        <v>49.543861161000763</v>
      </c>
      <c r="F27">
        <f t="shared" si="1"/>
        <v>22.195649800128347</v>
      </c>
    </row>
    <row r="28" spans="1:6">
      <c r="A28">
        <v>547</v>
      </c>
      <c r="B28" s="24">
        <v>43380</v>
      </c>
      <c r="C28">
        <v>41.67</v>
      </c>
      <c r="D28">
        <v>39.8698710902421</v>
      </c>
      <c r="E28">
        <f t="shared" si="0"/>
        <v>49.837338862802625</v>
      </c>
      <c r="F28">
        <f t="shared" si="1"/>
        <v>22.327127810535579</v>
      </c>
    </row>
    <row r="29" spans="1:6">
      <c r="A29">
        <v>548</v>
      </c>
      <c r="B29" s="24">
        <v>43380</v>
      </c>
      <c r="C29">
        <v>41.77</v>
      </c>
      <c r="D29">
        <v>40.136989527883131</v>
      </c>
      <c r="E29">
        <f t="shared" si="0"/>
        <v>50.171236909853917</v>
      </c>
      <c r="F29">
        <f t="shared" si="1"/>
        <v>22.476714135614554</v>
      </c>
    </row>
    <row r="30" spans="1:6">
      <c r="A30">
        <v>549</v>
      </c>
      <c r="B30" s="24">
        <v>43381</v>
      </c>
      <c r="C30">
        <v>41.68</v>
      </c>
      <c r="D30">
        <v>40.470439488431431</v>
      </c>
      <c r="E30">
        <f t="shared" si="0"/>
        <v>50.588049360539287</v>
      </c>
      <c r="F30">
        <f t="shared" si="1"/>
        <v>22.663446113521605</v>
      </c>
    </row>
    <row r="31" spans="1:6">
      <c r="A31">
        <v>550</v>
      </c>
      <c r="B31" s="24">
        <v>43381</v>
      </c>
      <c r="C31">
        <v>40.630000000000003</v>
      </c>
      <c r="D31">
        <v>40.67599390351976</v>
      </c>
      <c r="E31">
        <f t="shared" si="0"/>
        <v>50.844992379399699</v>
      </c>
      <c r="F31">
        <f t="shared" si="1"/>
        <v>22.778556585971067</v>
      </c>
    </row>
    <row r="32" spans="1:6">
      <c r="A32">
        <v>551</v>
      </c>
      <c r="B32" s="24">
        <v>43382</v>
      </c>
      <c r="C32">
        <v>40.43</v>
      </c>
      <c r="D32">
        <v>40.845756341472182</v>
      </c>
      <c r="E32">
        <f t="shared" si="0"/>
        <v>51.057195426840224</v>
      </c>
      <c r="F32">
        <f t="shared" si="1"/>
        <v>22.873623551224423</v>
      </c>
    </row>
    <row r="33" spans="1:6">
      <c r="A33">
        <v>552</v>
      </c>
      <c r="B33" s="24">
        <v>43382</v>
      </c>
      <c r="C33">
        <v>39.950000000000003</v>
      </c>
      <c r="D33">
        <v>40.97128248883719</v>
      </c>
      <c r="E33">
        <f t="shared" si="0"/>
        <v>51.214103111046484</v>
      </c>
      <c r="F33">
        <f t="shared" si="1"/>
        <v>22.943918193748829</v>
      </c>
    </row>
    <row r="34" spans="1:6">
      <c r="A34">
        <v>553</v>
      </c>
      <c r="B34" s="24">
        <v>43383</v>
      </c>
      <c r="C34">
        <v>40.99</v>
      </c>
      <c r="D34">
        <v>41.177753138109146</v>
      </c>
      <c r="E34">
        <f t="shared" si="0"/>
        <v>51.472191422636435</v>
      </c>
      <c r="F34">
        <f t="shared" si="1"/>
        <v>23.059541757341123</v>
      </c>
    </row>
    <row r="35" spans="1:6">
      <c r="A35">
        <v>554</v>
      </c>
      <c r="B35" s="24">
        <v>43383</v>
      </c>
      <c r="C35">
        <v>44.34</v>
      </c>
      <c r="D35">
        <v>41.690747902653939</v>
      </c>
      <c r="E35">
        <f t="shared" si="0"/>
        <v>52.11343487831742</v>
      </c>
      <c r="F35">
        <f t="shared" si="1"/>
        <v>23.34681882548621</v>
      </c>
    </row>
    <row r="36" spans="1:6">
      <c r="A36">
        <v>555</v>
      </c>
      <c r="B36" s="24">
        <v>43384</v>
      </c>
      <c r="C36">
        <v>43.45</v>
      </c>
      <c r="D36">
        <v>42.097481894983005</v>
      </c>
      <c r="E36">
        <f t="shared" si="0"/>
        <v>52.621852368728753</v>
      </c>
      <c r="F36">
        <f t="shared" si="1"/>
        <v>23.574589861190486</v>
      </c>
    </row>
    <row r="37" spans="1:6">
      <c r="A37">
        <v>556</v>
      </c>
      <c r="B37" s="24">
        <v>43384</v>
      </c>
      <c r="C37">
        <v>40.909999999999997</v>
      </c>
      <c r="D37">
        <v>42.275084047503633</v>
      </c>
      <c r="E37">
        <f t="shared" si="0"/>
        <v>52.843855059379543</v>
      </c>
      <c r="F37">
        <f t="shared" si="1"/>
        <v>23.674047066602036</v>
      </c>
    </row>
    <row r="38" spans="1:6">
      <c r="A38">
        <v>557</v>
      </c>
      <c r="B38" s="24">
        <v>43385</v>
      </c>
      <c r="C38">
        <v>40.65</v>
      </c>
      <c r="D38">
        <v>42.452614727866013</v>
      </c>
      <c r="E38">
        <f t="shared" si="0"/>
        <v>53.065768409832515</v>
      </c>
      <c r="F38">
        <f t="shared" si="1"/>
        <v>23.77346424760497</v>
      </c>
    </row>
    <row r="39" spans="1:6">
      <c r="A39">
        <v>558</v>
      </c>
      <c r="B39" s="24">
        <v>43385</v>
      </c>
      <c r="C39">
        <v>42.26</v>
      </c>
      <c r="D39">
        <v>42.714616640385898</v>
      </c>
      <c r="E39">
        <f t="shared" si="0"/>
        <v>53.39327080048237</v>
      </c>
      <c r="F39">
        <f t="shared" si="1"/>
        <v>23.920185318616106</v>
      </c>
    </row>
    <row r="40" spans="1:6">
      <c r="A40">
        <v>559</v>
      </c>
      <c r="B40" s="24">
        <v>43386</v>
      </c>
      <c r="C40">
        <v>38.83</v>
      </c>
      <c r="D40">
        <v>42.639141507393155</v>
      </c>
      <c r="E40">
        <f t="shared" si="0"/>
        <v>53.298926884241446</v>
      </c>
      <c r="F40">
        <f t="shared" si="1"/>
        <v>23.87791924414017</v>
      </c>
    </row>
    <row r="41" spans="1:6">
      <c r="A41">
        <v>560</v>
      </c>
      <c r="B41" s="24">
        <v>43386</v>
      </c>
      <c r="C41">
        <v>36.96</v>
      </c>
      <c r="D41">
        <v>42.347688250674224</v>
      </c>
      <c r="E41">
        <f t="shared" si="0"/>
        <v>52.93461031334278</v>
      </c>
      <c r="F41">
        <f t="shared" si="1"/>
        <v>23.71470542037757</v>
      </c>
    </row>
    <row r="42" spans="1:6">
      <c r="A42">
        <v>561</v>
      </c>
      <c r="B42" s="24">
        <v>43387</v>
      </c>
      <c r="C42">
        <v>36.659999999999997</v>
      </c>
      <c r="D42">
        <v>41.900859059421109</v>
      </c>
      <c r="E42">
        <f t="shared" si="0"/>
        <v>52.376073824276389</v>
      </c>
      <c r="F42">
        <f t="shared" si="1"/>
        <v>23.464481073275824</v>
      </c>
    </row>
    <row r="43" spans="1:6">
      <c r="A43">
        <v>562</v>
      </c>
      <c r="B43" s="24">
        <v>43387</v>
      </c>
      <c r="C43">
        <v>37.020000000000003</v>
      </c>
      <c r="D43">
        <v>41.474041278188771</v>
      </c>
      <c r="E43">
        <f t="shared" si="0"/>
        <v>51.842551597735962</v>
      </c>
      <c r="F43">
        <f t="shared" si="1"/>
        <v>23.225463115785715</v>
      </c>
    </row>
    <row r="44" spans="1:6">
      <c r="A44">
        <v>563</v>
      </c>
      <c r="B44" s="24">
        <v>43388</v>
      </c>
      <c r="C44">
        <v>37.200000000000003</v>
      </c>
      <c r="D44">
        <v>41.051229042414299</v>
      </c>
      <c r="E44">
        <f t="shared" si="0"/>
        <v>51.314036303017872</v>
      </c>
      <c r="F44">
        <f t="shared" si="1"/>
        <v>22.98868826375201</v>
      </c>
    </row>
    <row r="45" spans="1:6">
      <c r="A45">
        <v>564</v>
      </c>
      <c r="B45" s="24">
        <v>43388</v>
      </c>
      <c r="C45">
        <v>37.96</v>
      </c>
      <c r="D45">
        <v>40.787972482198107</v>
      </c>
      <c r="E45">
        <f t="shared" si="0"/>
        <v>50.984965602747636</v>
      </c>
      <c r="F45">
        <f t="shared" si="1"/>
        <v>22.841264590030942</v>
      </c>
    </row>
    <row r="46" spans="1:6">
      <c r="A46">
        <v>565</v>
      </c>
      <c r="B46" s="24">
        <v>43389</v>
      </c>
      <c r="C46">
        <v>38.85</v>
      </c>
      <c r="D46">
        <v>40.624066132280866</v>
      </c>
      <c r="E46">
        <f t="shared" si="0"/>
        <v>50.780082665351081</v>
      </c>
      <c r="F46">
        <f t="shared" si="1"/>
        <v>22.749477034077287</v>
      </c>
    </row>
    <row r="47" spans="1:6">
      <c r="A47">
        <v>566</v>
      </c>
      <c r="B47" s="24">
        <v>43389</v>
      </c>
      <c r="C47">
        <v>38.53</v>
      </c>
      <c r="D47">
        <v>40.464838261377089</v>
      </c>
      <c r="E47">
        <f t="shared" si="0"/>
        <v>50.58104782672136</v>
      </c>
      <c r="F47">
        <f t="shared" si="1"/>
        <v>22.660309426371171</v>
      </c>
    </row>
    <row r="48" spans="1:6">
      <c r="A48">
        <v>567</v>
      </c>
      <c r="B48" s="24">
        <v>43390</v>
      </c>
      <c r="C48">
        <v>38.53</v>
      </c>
      <c r="D48">
        <v>40.26852589285577</v>
      </c>
      <c r="E48">
        <f t="shared" si="0"/>
        <v>50.335657366069711</v>
      </c>
      <c r="F48">
        <f t="shared" si="1"/>
        <v>22.550374499999233</v>
      </c>
    </row>
    <row r="49" spans="1:6">
      <c r="A49">
        <v>568</v>
      </c>
      <c r="B49" s="24">
        <v>43390</v>
      </c>
      <c r="C49">
        <v>40.68</v>
      </c>
      <c r="D49">
        <v>40.053969239631698</v>
      </c>
      <c r="E49">
        <f t="shared" si="0"/>
        <v>50.067461549539622</v>
      </c>
      <c r="F49">
        <f t="shared" si="1"/>
        <v>22.430222774193751</v>
      </c>
    </row>
    <row r="50" spans="1:6">
      <c r="A50">
        <v>569</v>
      </c>
      <c r="B50" s="24">
        <v>43391</v>
      </c>
      <c r="C50">
        <v>40.659999999999997</v>
      </c>
      <c r="D50">
        <v>39.920951892435724</v>
      </c>
      <c r="E50">
        <f t="shared" si="0"/>
        <v>49.901189865544652</v>
      </c>
      <c r="F50">
        <f t="shared" si="1"/>
        <v>22.355733059764006</v>
      </c>
    </row>
    <row r="51" spans="1:6">
      <c r="A51">
        <v>570</v>
      </c>
      <c r="B51" s="24">
        <v>43391</v>
      </c>
      <c r="C51">
        <v>40.11</v>
      </c>
      <c r="D51">
        <v>39.902749276196026</v>
      </c>
      <c r="E51">
        <f t="shared" si="0"/>
        <v>49.878436595245034</v>
      </c>
      <c r="F51">
        <f t="shared" si="1"/>
        <v>22.345539594669777</v>
      </c>
    </row>
    <row r="52" spans="1:6">
      <c r="A52">
        <v>571</v>
      </c>
      <c r="B52" s="24">
        <v>43392</v>
      </c>
      <c r="C52">
        <v>40.94</v>
      </c>
      <c r="D52">
        <v>40.000238977756908</v>
      </c>
      <c r="E52">
        <f t="shared" si="0"/>
        <v>50.000298722196135</v>
      </c>
      <c r="F52">
        <f t="shared" si="1"/>
        <v>22.400133827543872</v>
      </c>
    </row>
    <row r="53" spans="1:6">
      <c r="A53">
        <v>572</v>
      </c>
      <c r="B53" s="24">
        <v>43392</v>
      </c>
      <c r="C53">
        <v>40.82</v>
      </c>
      <c r="D53">
        <v>39.988090353843155</v>
      </c>
      <c r="E53">
        <f t="shared" si="0"/>
        <v>49.985112942303942</v>
      </c>
      <c r="F53">
        <f t="shared" si="1"/>
        <v>22.393330598152168</v>
      </c>
    </row>
    <row r="54" spans="1:6">
      <c r="A54">
        <v>573</v>
      </c>
      <c r="B54" s="24">
        <v>43393</v>
      </c>
      <c r="C54">
        <v>40.74</v>
      </c>
      <c r="D54">
        <v>40.190378386946144</v>
      </c>
      <c r="E54">
        <f t="shared" si="0"/>
        <v>50.237972983682681</v>
      </c>
      <c r="F54">
        <f t="shared" si="1"/>
        <v>22.506611896689844</v>
      </c>
    </row>
    <row r="55" spans="1:6">
      <c r="A55">
        <v>574</v>
      </c>
      <c r="B55" s="24">
        <v>43393</v>
      </c>
      <c r="C55">
        <v>40.32</v>
      </c>
      <c r="D55">
        <v>40.455099869984871</v>
      </c>
      <c r="E55">
        <f t="shared" si="0"/>
        <v>50.56887483748109</v>
      </c>
      <c r="F55">
        <f t="shared" si="1"/>
        <v>22.65485592719153</v>
      </c>
    </row>
    <row r="56" spans="1:6">
      <c r="A56">
        <v>575</v>
      </c>
      <c r="B56" s="24">
        <v>43394</v>
      </c>
      <c r="C56">
        <v>39.6</v>
      </c>
      <c r="D56">
        <v>40.668065603924219</v>
      </c>
      <c r="E56">
        <f t="shared" si="0"/>
        <v>50.835082004905274</v>
      </c>
      <c r="F56">
        <f t="shared" si="1"/>
        <v>22.774116738197566</v>
      </c>
    </row>
    <row r="57" spans="1:6">
      <c r="A57">
        <v>576</v>
      </c>
      <c r="B57" s="24">
        <v>43394</v>
      </c>
      <c r="C57">
        <v>39.51</v>
      </c>
      <c r="D57">
        <v>40.863969704878208</v>
      </c>
      <c r="E57">
        <f t="shared" si="0"/>
        <v>51.079962131097759</v>
      </c>
      <c r="F57">
        <f t="shared" si="1"/>
        <v>22.883823034731797</v>
      </c>
    </row>
    <row r="58" spans="1:6">
      <c r="A58">
        <v>577</v>
      </c>
      <c r="B58" s="24">
        <v>43395</v>
      </c>
      <c r="C58">
        <v>39</v>
      </c>
      <c r="D58">
        <v>41.035984290817964</v>
      </c>
      <c r="E58">
        <f t="shared" si="0"/>
        <v>51.294980363522455</v>
      </c>
      <c r="F58">
        <f t="shared" si="1"/>
        <v>22.980151202858064</v>
      </c>
    </row>
    <row r="59" spans="1:6">
      <c r="A59">
        <v>578</v>
      </c>
      <c r="B59" s="24">
        <v>43395</v>
      </c>
      <c r="C59">
        <v>38.979999999999997</v>
      </c>
      <c r="D59">
        <v>41.168764260511836</v>
      </c>
      <c r="E59">
        <f t="shared" si="0"/>
        <v>51.460955325639794</v>
      </c>
      <c r="F59">
        <f t="shared" si="1"/>
        <v>23.05450798588663</v>
      </c>
    </row>
    <row r="60" spans="1:6">
      <c r="A60">
        <v>579</v>
      </c>
      <c r="B60" s="24">
        <v>43396</v>
      </c>
      <c r="C60">
        <v>39.49</v>
      </c>
      <c r="D60">
        <v>41.274190140882084</v>
      </c>
      <c r="E60">
        <f t="shared" si="0"/>
        <v>51.592737676102601</v>
      </c>
      <c r="F60">
        <f t="shared" si="1"/>
        <v>23.113546478893969</v>
      </c>
    </row>
    <row r="61" spans="1:6">
      <c r="A61">
        <v>580</v>
      </c>
      <c r="B61" s="24">
        <v>43396</v>
      </c>
      <c r="C61">
        <v>39.25</v>
      </c>
      <c r="D61">
        <v>41.381716525525398</v>
      </c>
      <c r="E61">
        <f t="shared" si="0"/>
        <v>51.72714565690675</v>
      </c>
      <c r="F61">
        <f t="shared" si="1"/>
        <v>23.173761254294224</v>
      </c>
    </row>
    <row r="62" spans="1:6">
      <c r="A62">
        <v>581</v>
      </c>
      <c r="B62" s="24">
        <v>43397</v>
      </c>
      <c r="C62">
        <v>39.119999999999997</v>
      </c>
      <c r="D62">
        <v>41.46093329461003</v>
      </c>
      <c r="E62">
        <f t="shared" si="0"/>
        <v>51.826166618262533</v>
      </c>
      <c r="F62">
        <f t="shared" si="1"/>
        <v>23.218122644981619</v>
      </c>
    </row>
    <row r="63" spans="1:6">
      <c r="A63">
        <v>582</v>
      </c>
      <c r="B63" s="24">
        <v>43397</v>
      </c>
      <c r="C63">
        <v>39.15</v>
      </c>
      <c r="D63">
        <v>41.387479907195377</v>
      </c>
      <c r="E63">
        <f t="shared" si="0"/>
        <v>51.73434988399422</v>
      </c>
      <c r="F63">
        <f t="shared" si="1"/>
        <v>23.176988748029412</v>
      </c>
    </row>
    <row r="64" spans="1:6">
      <c r="A64">
        <v>583</v>
      </c>
      <c r="B64" s="24">
        <v>43398</v>
      </c>
      <c r="C64">
        <v>39.35</v>
      </c>
      <c r="D64">
        <v>41.317456117739219</v>
      </c>
      <c r="E64">
        <f t="shared" si="0"/>
        <v>51.646820147174026</v>
      </c>
      <c r="F64">
        <f t="shared" si="1"/>
        <v>23.137775425933963</v>
      </c>
    </row>
    <row r="65" spans="1:6">
      <c r="A65">
        <v>584</v>
      </c>
      <c r="B65" s="24">
        <v>43398</v>
      </c>
      <c r="C65">
        <v>49.21</v>
      </c>
      <c r="D65">
        <v>42.101403141825202</v>
      </c>
      <c r="E65">
        <f t="shared" si="0"/>
        <v>52.626753927281499</v>
      </c>
      <c r="F65">
        <f t="shared" si="1"/>
        <v>23.576785759422116</v>
      </c>
    </row>
    <row r="66" spans="1:6">
      <c r="A66">
        <v>585</v>
      </c>
      <c r="B66" s="24">
        <v>43399</v>
      </c>
      <c r="C66">
        <v>52.52</v>
      </c>
      <c r="D66">
        <v>43.052273850655652</v>
      </c>
      <c r="E66">
        <f t="shared" si="0"/>
        <v>53.815342313319562</v>
      </c>
      <c r="F66">
        <f t="shared" si="1"/>
        <v>24.109273356367169</v>
      </c>
    </row>
    <row r="67" spans="1:6">
      <c r="A67">
        <v>586</v>
      </c>
      <c r="B67" s="24">
        <v>43399</v>
      </c>
      <c r="C67">
        <v>48.98</v>
      </c>
      <c r="D67">
        <v>43.663731583518974</v>
      </c>
      <c r="E67">
        <f t="shared" ref="E67:E130" si="2">D67*1.25</f>
        <v>54.579664479398716</v>
      </c>
      <c r="F67">
        <f t="shared" ref="F67:F130" si="3">0.56*D67</f>
        <v>24.451689686770628</v>
      </c>
    </row>
    <row r="68" spans="1:6">
      <c r="A68">
        <v>587</v>
      </c>
      <c r="B68" s="24">
        <v>43400</v>
      </c>
      <c r="C68">
        <v>47.82</v>
      </c>
      <c r="D68">
        <v>44.180816555868311</v>
      </c>
      <c r="E68">
        <f t="shared" si="2"/>
        <v>55.226020694835391</v>
      </c>
      <c r="F68">
        <f t="shared" si="3"/>
        <v>24.741257271286258</v>
      </c>
    </row>
    <row r="69" spans="1:6">
      <c r="A69">
        <v>588</v>
      </c>
      <c r="B69" s="24">
        <v>43400</v>
      </c>
      <c r="C69">
        <v>44.79</v>
      </c>
      <c r="D69">
        <v>44.465954990113126</v>
      </c>
      <c r="E69">
        <f t="shared" si="2"/>
        <v>55.582443737641405</v>
      </c>
      <c r="F69">
        <f t="shared" si="3"/>
        <v>24.900934794463353</v>
      </c>
    </row>
    <row r="70" spans="1:6">
      <c r="A70">
        <v>589</v>
      </c>
      <c r="B70" s="24">
        <v>43401</v>
      </c>
      <c r="C70">
        <v>44.39</v>
      </c>
      <c r="D70">
        <v>44.781285977553758</v>
      </c>
      <c r="E70">
        <f t="shared" si="2"/>
        <v>55.976607471942195</v>
      </c>
      <c r="F70">
        <f t="shared" si="3"/>
        <v>25.077520147430107</v>
      </c>
    </row>
    <row r="71" spans="1:6">
      <c r="A71">
        <v>590</v>
      </c>
      <c r="B71" s="24">
        <v>43401</v>
      </c>
      <c r="C71">
        <v>44.06</v>
      </c>
      <c r="D71">
        <v>45.064625506598858</v>
      </c>
      <c r="E71">
        <f t="shared" si="2"/>
        <v>56.330781883248576</v>
      </c>
      <c r="F71">
        <f t="shared" si="3"/>
        <v>25.236190283695365</v>
      </c>
    </row>
    <row r="72" spans="1:6">
      <c r="A72">
        <v>591</v>
      </c>
      <c r="B72" s="24">
        <v>43402</v>
      </c>
      <c r="C72">
        <v>44.23</v>
      </c>
      <c r="D72">
        <v>45.383244286801002</v>
      </c>
      <c r="E72">
        <f t="shared" si="2"/>
        <v>56.729055358501256</v>
      </c>
      <c r="F72">
        <f t="shared" si="3"/>
        <v>25.414616800608563</v>
      </c>
    </row>
    <row r="73" spans="1:6">
      <c r="A73">
        <v>592</v>
      </c>
      <c r="B73" s="24">
        <v>43402</v>
      </c>
      <c r="C73">
        <v>43.76</v>
      </c>
      <c r="D73">
        <v>45.637073287409315</v>
      </c>
      <c r="E73">
        <f t="shared" si="2"/>
        <v>57.046341609261646</v>
      </c>
      <c r="F73">
        <f t="shared" si="3"/>
        <v>25.556761040949219</v>
      </c>
    </row>
    <row r="74" spans="1:6">
      <c r="A74">
        <v>593</v>
      </c>
      <c r="B74" s="24">
        <v>43403</v>
      </c>
      <c r="C74">
        <v>43.26</v>
      </c>
      <c r="D74">
        <v>45.805004014604513</v>
      </c>
      <c r="E74">
        <f t="shared" si="2"/>
        <v>57.256255018255644</v>
      </c>
      <c r="F74">
        <f t="shared" si="3"/>
        <v>25.650802248178529</v>
      </c>
    </row>
    <row r="75" spans="1:6">
      <c r="A75">
        <v>594</v>
      </c>
      <c r="B75" s="24">
        <v>43403</v>
      </c>
      <c r="C75">
        <v>42.01</v>
      </c>
      <c r="D75">
        <v>45.878481984332254</v>
      </c>
      <c r="E75">
        <f t="shared" si="2"/>
        <v>57.348102480415321</v>
      </c>
      <c r="F75">
        <f t="shared" si="3"/>
        <v>25.691949911226065</v>
      </c>
    </row>
    <row r="76" spans="1:6">
      <c r="A76">
        <v>595</v>
      </c>
      <c r="B76" s="24">
        <v>43404</v>
      </c>
      <c r="C76">
        <v>43.98</v>
      </c>
      <c r="D76">
        <v>46.122907838918657</v>
      </c>
      <c r="E76">
        <f t="shared" si="2"/>
        <v>57.653634798648319</v>
      </c>
      <c r="F76">
        <f t="shared" si="3"/>
        <v>25.828828389794449</v>
      </c>
    </row>
    <row r="77" spans="1:6">
      <c r="A77">
        <v>596</v>
      </c>
      <c r="B77" s="24">
        <v>43404</v>
      </c>
      <c r="C77">
        <v>40.19</v>
      </c>
      <c r="D77">
        <v>46.038871338139643</v>
      </c>
      <c r="E77">
        <f t="shared" si="2"/>
        <v>57.548589172674554</v>
      </c>
      <c r="F77">
        <f t="shared" si="3"/>
        <v>25.781767949358201</v>
      </c>
    </row>
    <row r="78" spans="1:6">
      <c r="A78">
        <v>597</v>
      </c>
      <c r="B78" s="24">
        <v>43405</v>
      </c>
      <c r="C78">
        <v>39.99</v>
      </c>
      <c r="D78">
        <v>45.959081448391075</v>
      </c>
      <c r="E78">
        <f t="shared" si="2"/>
        <v>57.448851810488847</v>
      </c>
      <c r="F78">
        <f t="shared" si="3"/>
        <v>25.737085611099005</v>
      </c>
    </row>
    <row r="79" spans="1:6">
      <c r="A79">
        <v>598</v>
      </c>
      <c r="B79" s="24">
        <v>43405</v>
      </c>
      <c r="C79">
        <v>40.11</v>
      </c>
      <c r="D79">
        <v>45.259293729327666</v>
      </c>
      <c r="E79">
        <f t="shared" si="2"/>
        <v>56.574117161659586</v>
      </c>
      <c r="F79">
        <f t="shared" si="3"/>
        <v>25.345204488423494</v>
      </c>
    </row>
    <row r="80" spans="1:6">
      <c r="A80">
        <v>599</v>
      </c>
      <c r="B80" s="24">
        <v>43406</v>
      </c>
      <c r="C80">
        <v>40.049999999999997</v>
      </c>
      <c r="D80">
        <v>44.377023274891748</v>
      </c>
      <c r="E80">
        <f t="shared" si="2"/>
        <v>55.471279093614683</v>
      </c>
      <c r="F80">
        <f t="shared" si="3"/>
        <v>24.85113303393938</v>
      </c>
    </row>
    <row r="81" spans="1:6">
      <c r="A81">
        <v>600</v>
      </c>
      <c r="B81" s="24">
        <v>43406</v>
      </c>
      <c r="C81">
        <v>40.11</v>
      </c>
      <c r="D81">
        <v>43.762216021377569</v>
      </c>
      <c r="E81">
        <f t="shared" si="2"/>
        <v>54.702770026721964</v>
      </c>
      <c r="F81">
        <f t="shared" si="3"/>
        <v>24.506840971971442</v>
      </c>
    </row>
    <row r="82" spans="1:6">
      <c r="A82">
        <v>601</v>
      </c>
      <c r="B82" s="24">
        <v>43407</v>
      </c>
      <c r="C82">
        <v>40.299999999999997</v>
      </c>
      <c r="D82">
        <v>43.257885266433476</v>
      </c>
      <c r="E82">
        <f t="shared" si="2"/>
        <v>54.072356583041845</v>
      </c>
      <c r="F82">
        <f t="shared" si="3"/>
        <v>24.224415749202748</v>
      </c>
    </row>
    <row r="83" spans="1:6">
      <c r="A83">
        <v>602</v>
      </c>
      <c r="B83" s="24">
        <v>43407</v>
      </c>
      <c r="C83">
        <v>39.880000000000003</v>
      </c>
      <c r="D83">
        <v>42.913234716602538</v>
      </c>
      <c r="E83">
        <f t="shared" si="2"/>
        <v>53.641543395753175</v>
      </c>
      <c r="F83">
        <f t="shared" si="3"/>
        <v>24.031411441297422</v>
      </c>
    </row>
    <row r="84" spans="1:6">
      <c r="A84">
        <v>603</v>
      </c>
      <c r="B84" s="24">
        <v>43408</v>
      </c>
      <c r="C84">
        <v>41.4</v>
      </c>
      <c r="D84">
        <v>42.722435835898125</v>
      </c>
      <c r="E84">
        <f t="shared" si="2"/>
        <v>53.403044794872656</v>
      </c>
      <c r="F84">
        <f t="shared" si="3"/>
        <v>23.924564068102953</v>
      </c>
    </row>
    <row r="85" spans="1:6">
      <c r="A85">
        <v>604</v>
      </c>
      <c r="B85" s="24">
        <v>43408</v>
      </c>
      <c r="C85">
        <v>41.16</v>
      </c>
      <c r="D85">
        <v>42.517391247855556</v>
      </c>
      <c r="E85">
        <f t="shared" si="2"/>
        <v>53.146739059819446</v>
      </c>
      <c r="F85">
        <f t="shared" si="3"/>
        <v>23.809739098799113</v>
      </c>
    </row>
    <row r="86" spans="1:6">
      <c r="A86">
        <v>605</v>
      </c>
      <c r="B86" s="24">
        <v>43409</v>
      </c>
      <c r="C86">
        <v>41.4</v>
      </c>
      <c r="D86">
        <v>42.311845099267586</v>
      </c>
      <c r="E86">
        <f t="shared" si="2"/>
        <v>52.889806374084486</v>
      </c>
      <c r="F86">
        <f t="shared" si="3"/>
        <v>23.694633255589849</v>
      </c>
    </row>
    <row r="87" spans="1:6">
      <c r="A87">
        <v>606</v>
      </c>
      <c r="B87" s="24">
        <v>43409</v>
      </c>
      <c r="C87">
        <v>40.35</v>
      </c>
      <c r="D87">
        <v>42.021027786026366</v>
      </c>
      <c r="E87">
        <f t="shared" si="2"/>
        <v>52.526284732532957</v>
      </c>
      <c r="F87">
        <f t="shared" si="3"/>
        <v>23.531775560174768</v>
      </c>
    </row>
    <row r="88" spans="1:6">
      <c r="A88">
        <v>607</v>
      </c>
      <c r="B88" s="24">
        <v>43410</v>
      </c>
      <c r="C88">
        <v>40.07</v>
      </c>
      <c r="D88">
        <v>41.747479800577686</v>
      </c>
      <c r="E88">
        <f t="shared" si="2"/>
        <v>52.184349750722106</v>
      </c>
      <c r="F88">
        <f t="shared" si="3"/>
        <v>23.378588688323507</v>
      </c>
    </row>
    <row r="89" spans="1:6">
      <c r="A89">
        <v>608</v>
      </c>
      <c r="B89" s="24">
        <v>43410</v>
      </c>
      <c r="C89">
        <v>40.26</v>
      </c>
      <c r="D89">
        <v>41.558148834138407</v>
      </c>
      <c r="E89">
        <f t="shared" si="2"/>
        <v>51.947686042673013</v>
      </c>
      <c r="F89">
        <f t="shared" si="3"/>
        <v>23.272563347117512</v>
      </c>
    </row>
    <row r="90" spans="1:6">
      <c r="A90">
        <v>609</v>
      </c>
      <c r="B90" s="24">
        <v>43411</v>
      </c>
      <c r="C90">
        <v>40.29</v>
      </c>
      <c r="D90">
        <v>41.23473684672404</v>
      </c>
      <c r="E90">
        <f t="shared" si="2"/>
        <v>51.543421058405052</v>
      </c>
      <c r="F90">
        <f t="shared" si="3"/>
        <v>23.091452634165464</v>
      </c>
    </row>
    <row r="91" spans="1:6">
      <c r="A91">
        <v>610</v>
      </c>
      <c r="B91" s="24">
        <v>43411</v>
      </c>
      <c r="C91">
        <v>39.76</v>
      </c>
      <c r="D91">
        <v>41.132522973696972</v>
      </c>
      <c r="E91">
        <f t="shared" si="2"/>
        <v>51.415653717121216</v>
      </c>
      <c r="F91">
        <f t="shared" si="3"/>
        <v>23.034212865270305</v>
      </c>
    </row>
    <row r="92" spans="1:6">
      <c r="A92">
        <v>611</v>
      </c>
      <c r="B92" s="24">
        <v>43412</v>
      </c>
      <c r="C92">
        <v>39.75</v>
      </c>
      <c r="D92">
        <v>41.021504854978183</v>
      </c>
      <c r="E92">
        <f t="shared" si="2"/>
        <v>51.27688106872273</v>
      </c>
      <c r="F92">
        <f t="shared" si="3"/>
        <v>22.972042718787783</v>
      </c>
    </row>
    <row r="93" spans="1:6">
      <c r="A93">
        <v>612</v>
      </c>
      <c r="B93" s="24">
        <v>43412</v>
      </c>
      <c r="C93">
        <v>39.979999999999997</v>
      </c>
      <c r="D93">
        <v>40.903781627042356</v>
      </c>
      <c r="E93">
        <f t="shared" si="2"/>
        <v>51.129727033802943</v>
      </c>
      <c r="F93">
        <f t="shared" si="3"/>
        <v>22.906117711143722</v>
      </c>
    </row>
    <row r="94" spans="1:6">
      <c r="A94">
        <v>613</v>
      </c>
      <c r="B94" s="24">
        <v>43413</v>
      </c>
      <c r="C94">
        <v>41.13</v>
      </c>
      <c r="D94">
        <v>40.892254569692511</v>
      </c>
      <c r="E94">
        <f t="shared" si="2"/>
        <v>51.115318212115639</v>
      </c>
      <c r="F94">
        <f t="shared" si="3"/>
        <v>22.89966255902781</v>
      </c>
    </row>
    <row r="95" spans="1:6">
      <c r="A95">
        <v>614</v>
      </c>
      <c r="B95" s="24">
        <v>43413</v>
      </c>
      <c r="C95">
        <v>41.47</v>
      </c>
      <c r="D95">
        <v>40.987116321592644</v>
      </c>
      <c r="E95">
        <f t="shared" si="2"/>
        <v>51.233895401990807</v>
      </c>
      <c r="F95">
        <f t="shared" si="3"/>
        <v>22.952785140091883</v>
      </c>
    </row>
    <row r="96" spans="1:6">
      <c r="A96">
        <v>615</v>
      </c>
      <c r="B96" s="24">
        <v>43414</v>
      </c>
      <c r="C96">
        <v>40.96</v>
      </c>
      <c r="D96">
        <v>41.052675471509204</v>
      </c>
      <c r="E96">
        <f t="shared" si="2"/>
        <v>51.315844339386501</v>
      </c>
      <c r="F96">
        <f t="shared" si="3"/>
        <v>22.989498264045157</v>
      </c>
    </row>
    <row r="97" spans="1:6">
      <c r="A97">
        <v>616</v>
      </c>
      <c r="B97" s="24">
        <v>43414</v>
      </c>
      <c r="C97">
        <v>40.56</v>
      </c>
      <c r="D97">
        <v>41.1650824962828</v>
      </c>
      <c r="E97">
        <f t="shared" si="2"/>
        <v>51.456353120353498</v>
      </c>
      <c r="F97">
        <f t="shared" si="3"/>
        <v>23.052446197918371</v>
      </c>
    </row>
    <row r="98" spans="1:6">
      <c r="A98">
        <v>617</v>
      </c>
      <c r="B98" s="24">
        <v>43415</v>
      </c>
      <c r="C98">
        <v>39.33</v>
      </c>
      <c r="D98">
        <v>41.098461466754848</v>
      </c>
      <c r="E98">
        <f t="shared" si="2"/>
        <v>51.373076833443562</v>
      </c>
      <c r="F98">
        <f t="shared" si="3"/>
        <v>23.015138421382716</v>
      </c>
    </row>
    <row r="99" spans="1:6">
      <c r="A99">
        <v>618</v>
      </c>
      <c r="B99" s="24">
        <v>43415</v>
      </c>
      <c r="C99">
        <v>39.46</v>
      </c>
      <c r="D99">
        <v>41.102325881817627</v>
      </c>
      <c r="E99">
        <f t="shared" si="2"/>
        <v>51.377907352272032</v>
      </c>
      <c r="F99">
        <f t="shared" si="3"/>
        <v>23.017302493817873</v>
      </c>
    </row>
    <row r="100" spans="1:6">
      <c r="A100">
        <v>619</v>
      </c>
      <c r="B100" s="24">
        <v>43416</v>
      </c>
      <c r="C100">
        <v>39.97</v>
      </c>
      <c r="D100">
        <v>41.183155427620619</v>
      </c>
      <c r="E100">
        <f t="shared" si="2"/>
        <v>51.478944284525774</v>
      </c>
      <c r="F100">
        <f t="shared" si="3"/>
        <v>23.062567039467549</v>
      </c>
    </row>
    <row r="101" spans="1:6">
      <c r="A101">
        <v>620</v>
      </c>
      <c r="B101" s="24">
        <v>43416</v>
      </c>
      <c r="C101">
        <v>39.75</v>
      </c>
      <c r="D101">
        <v>41.376900928519852</v>
      </c>
      <c r="E101">
        <f t="shared" si="2"/>
        <v>51.721126160649817</v>
      </c>
      <c r="F101">
        <f t="shared" si="3"/>
        <v>23.171064519971118</v>
      </c>
    </row>
    <row r="102" spans="1:6">
      <c r="A102">
        <v>621</v>
      </c>
      <c r="B102" s="24">
        <v>43417</v>
      </c>
      <c r="C102">
        <v>40.299999999999997</v>
      </c>
      <c r="D102">
        <v>41.648377942121691</v>
      </c>
      <c r="E102">
        <f t="shared" si="2"/>
        <v>52.060472427652115</v>
      </c>
      <c r="F102">
        <f t="shared" si="3"/>
        <v>23.32309164758815</v>
      </c>
    </row>
    <row r="103" spans="1:6">
      <c r="A103">
        <v>622</v>
      </c>
      <c r="B103" s="24">
        <v>43417</v>
      </c>
      <c r="C103">
        <v>40.409999999999997</v>
      </c>
      <c r="D103">
        <v>41.947154869176444</v>
      </c>
      <c r="E103">
        <f t="shared" si="2"/>
        <v>52.433943586470555</v>
      </c>
      <c r="F103">
        <f t="shared" si="3"/>
        <v>23.490406726738811</v>
      </c>
    </row>
    <row r="104" spans="1:6">
      <c r="A104">
        <v>623</v>
      </c>
      <c r="B104" s="24">
        <v>43418</v>
      </c>
      <c r="C104">
        <v>39.659999999999997</v>
      </c>
      <c r="D104">
        <v>42.180356199615424</v>
      </c>
      <c r="E104">
        <f t="shared" si="2"/>
        <v>52.725445249519282</v>
      </c>
      <c r="F104">
        <f t="shared" si="3"/>
        <v>23.620999471784639</v>
      </c>
    </row>
    <row r="105" spans="1:6">
      <c r="A105">
        <v>624</v>
      </c>
      <c r="B105" s="24">
        <v>43418</v>
      </c>
      <c r="C105">
        <v>39.81</v>
      </c>
      <c r="D105">
        <v>42.440479588956443</v>
      </c>
      <c r="E105">
        <f t="shared" si="2"/>
        <v>53.050599486195551</v>
      </c>
      <c r="F105">
        <f t="shared" si="3"/>
        <v>23.766668569815611</v>
      </c>
    </row>
    <row r="106" spans="1:6">
      <c r="A106">
        <v>625</v>
      </c>
      <c r="B106" s="24">
        <v>43419</v>
      </c>
      <c r="C106">
        <v>40.19</v>
      </c>
      <c r="D106">
        <v>42.722525782767519</v>
      </c>
      <c r="E106">
        <f t="shared" si="2"/>
        <v>53.403157228459399</v>
      </c>
      <c r="F106">
        <f t="shared" si="3"/>
        <v>23.924614438349813</v>
      </c>
    </row>
    <row r="107" spans="1:6">
      <c r="A107">
        <v>626</v>
      </c>
      <c r="B107" s="24">
        <v>43419</v>
      </c>
      <c r="C107">
        <v>40.07</v>
      </c>
      <c r="D107">
        <v>42.970321794237819</v>
      </c>
      <c r="E107">
        <f t="shared" si="2"/>
        <v>53.71290224279727</v>
      </c>
      <c r="F107">
        <f t="shared" si="3"/>
        <v>24.063380204773182</v>
      </c>
    </row>
    <row r="108" spans="1:6">
      <c r="A108">
        <v>627</v>
      </c>
      <c r="B108" s="24">
        <v>43420</v>
      </c>
      <c r="C108">
        <v>39.729999999999997</v>
      </c>
      <c r="D108">
        <v>43.090257884850132</v>
      </c>
      <c r="E108">
        <f t="shared" si="2"/>
        <v>53.862822356062665</v>
      </c>
      <c r="F108">
        <f t="shared" si="3"/>
        <v>24.130544415516077</v>
      </c>
    </row>
    <row r="109" spans="1:6">
      <c r="A109">
        <v>628</v>
      </c>
      <c r="B109" s="24">
        <v>43420</v>
      </c>
      <c r="C109">
        <v>38.81</v>
      </c>
      <c r="D109">
        <v>43.019247053295736</v>
      </c>
      <c r="E109">
        <f t="shared" si="2"/>
        <v>53.774058816619672</v>
      </c>
      <c r="F109">
        <f t="shared" si="3"/>
        <v>24.090778349845614</v>
      </c>
    </row>
    <row r="110" spans="1:6">
      <c r="A110">
        <v>629</v>
      </c>
      <c r="B110" s="24">
        <v>43421</v>
      </c>
      <c r="C110">
        <v>35.69</v>
      </c>
      <c r="D110">
        <v>42.663863337281974</v>
      </c>
      <c r="E110">
        <f t="shared" si="2"/>
        <v>53.329829171602469</v>
      </c>
      <c r="F110">
        <f t="shared" si="3"/>
        <v>23.891763468877908</v>
      </c>
    </row>
    <row r="111" spans="1:6">
      <c r="A111">
        <v>630</v>
      </c>
      <c r="B111" s="24">
        <v>43421</v>
      </c>
      <c r="C111">
        <v>34.020000000000003</v>
      </c>
      <c r="D111">
        <v>42.14727509907263</v>
      </c>
      <c r="E111">
        <f t="shared" si="2"/>
        <v>52.684093873840787</v>
      </c>
      <c r="F111">
        <f t="shared" si="3"/>
        <v>23.602474055480673</v>
      </c>
    </row>
    <row r="112" spans="1:6">
      <c r="A112">
        <v>631</v>
      </c>
      <c r="B112" s="24">
        <v>43422</v>
      </c>
      <c r="C112">
        <v>34.9</v>
      </c>
      <c r="D112">
        <v>41.73136376496975</v>
      </c>
      <c r="E112">
        <f t="shared" si="2"/>
        <v>52.164204706212189</v>
      </c>
      <c r="F112">
        <f t="shared" si="3"/>
        <v>23.369563708383062</v>
      </c>
    </row>
    <row r="113" spans="1:6">
      <c r="A113">
        <v>632</v>
      </c>
      <c r="B113" s="24">
        <v>43422</v>
      </c>
      <c r="C113">
        <v>34.119999999999997</v>
      </c>
      <c r="D113">
        <v>41.204301495426435</v>
      </c>
      <c r="E113">
        <f t="shared" si="2"/>
        <v>51.50537686928304</v>
      </c>
      <c r="F113">
        <f t="shared" si="3"/>
        <v>23.074408837438806</v>
      </c>
    </row>
    <row r="114" spans="1:6">
      <c r="A114">
        <v>633</v>
      </c>
      <c r="B114" s="24">
        <v>43423</v>
      </c>
      <c r="C114">
        <v>33.5</v>
      </c>
      <c r="D114">
        <v>40.544015588562239</v>
      </c>
      <c r="E114">
        <f t="shared" si="2"/>
        <v>50.6800194857028</v>
      </c>
      <c r="F114">
        <f t="shared" si="3"/>
        <v>22.704648729594854</v>
      </c>
    </row>
    <row r="115" spans="1:6">
      <c r="A115">
        <v>634</v>
      </c>
      <c r="B115" s="24">
        <v>43423</v>
      </c>
      <c r="C115">
        <v>33.26</v>
      </c>
      <c r="D115">
        <v>39.83884882826505</v>
      </c>
      <c r="E115">
        <f t="shared" si="2"/>
        <v>49.798561035331311</v>
      </c>
      <c r="F115">
        <f t="shared" si="3"/>
        <v>22.309755343828432</v>
      </c>
    </row>
    <row r="116" spans="1:6">
      <c r="A116">
        <v>635</v>
      </c>
      <c r="B116" s="24">
        <v>43424</v>
      </c>
      <c r="C116">
        <v>33.229999999999997</v>
      </c>
      <c r="D116">
        <v>39.085164599938686</v>
      </c>
      <c r="E116">
        <f t="shared" si="2"/>
        <v>48.856455749923356</v>
      </c>
      <c r="F116">
        <f t="shared" si="3"/>
        <v>21.887692175965665</v>
      </c>
    </row>
    <row r="117" spans="1:6">
      <c r="A117">
        <v>636</v>
      </c>
      <c r="B117" s="24">
        <v>43424</v>
      </c>
      <c r="C117">
        <v>33.36</v>
      </c>
      <c r="D117">
        <v>38.320078571437804</v>
      </c>
      <c r="E117">
        <f t="shared" si="2"/>
        <v>47.900098214297259</v>
      </c>
      <c r="F117">
        <f t="shared" si="3"/>
        <v>21.459244000005171</v>
      </c>
    </row>
    <row r="118" spans="1:6">
      <c r="A118">
        <v>637</v>
      </c>
      <c r="B118" s="24">
        <v>43425</v>
      </c>
      <c r="C118">
        <v>33.950000000000003</v>
      </c>
      <c r="D118">
        <v>37.670276028045727</v>
      </c>
      <c r="E118">
        <f t="shared" si="2"/>
        <v>47.087845035057157</v>
      </c>
      <c r="F118">
        <f t="shared" si="3"/>
        <v>21.09535457570561</v>
      </c>
    </row>
    <row r="119" spans="1:6">
      <c r="A119">
        <v>638</v>
      </c>
      <c r="B119" s="24">
        <v>43425</v>
      </c>
      <c r="C119">
        <v>29</v>
      </c>
      <c r="D119">
        <v>36.639252936040393</v>
      </c>
      <c r="E119">
        <f t="shared" si="2"/>
        <v>45.799066170050494</v>
      </c>
      <c r="F119">
        <f t="shared" si="3"/>
        <v>20.517981644182623</v>
      </c>
    </row>
    <row r="120" spans="1:6">
      <c r="A120">
        <v>639</v>
      </c>
      <c r="B120" s="24">
        <v>43426</v>
      </c>
      <c r="C120">
        <v>26.32</v>
      </c>
      <c r="D120">
        <v>35.396855372129934</v>
      </c>
      <c r="E120">
        <f t="shared" si="2"/>
        <v>44.246069215162422</v>
      </c>
      <c r="F120">
        <f t="shared" si="3"/>
        <v>19.822239008392764</v>
      </c>
    </row>
    <row r="121" spans="1:6">
      <c r="A121">
        <v>640</v>
      </c>
      <c r="B121" s="24">
        <v>43426</v>
      </c>
      <c r="C121">
        <v>23.88</v>
      </c>
      <c r="D121">
        <v>34.013767376688058</v>
      </c>
      <c r="E121">
        <f t="shared" si="2"/>
        <v>42.517209220860074</v>
      </c>
      <c r="F121">
        <f t="shared" si="3"/>
        <v>19.047709730945314</v>
      </c>
    </row>
    <row r="122" spans="1:6">
      <c r="A122">
        <v>641</v>
      </c>
      <c r="B122" s="24">
        <v>43427</v>
      </c>
      <c r="C122">
        <v>24.76</v>
      </c>
      <c r="D122">
        <v>32.762969915679633</v>
      </c>
      <c r="E122">
        <f t="shared" si="2"/>
        <v>40.953712394599542</v>
      </c>
      <c r="F122">
        <f t="shared" si="3"/>
        <v>18.347263152780595</v>
      </c>
    </row>
    <row r="123" spans="1:6">
      <c r="A123">
        <v>642</v>
      </c>
      <c r="B123" s="24">
        <v>43427</v>
      </c>
      <c r="C123">
        <v>25.42</v>
      </c>
      <c r="D123">
        <v>31.682572707369733</v>
      </c>
      <c r="E123">
        <f t="shared" si="2"/>
        <v>39.603215884212169</v>
      </c>
      <c r="F123">
        <f t="shared" si="3"/>
        <v>17.742240716127053</v>
      </c>
    </row>
    <row r="124" spans="1:6">
      <c r="A124">
        <v>643</v>
      </c>
      <c r="B124" s="24">
        <v>43428</v>
      </c>
      <c r="C124">
        <v>26.7</v>
      </c>
      <c r="D124">
        <v>30.958396628455109</v>
      </c>
      <c r="E124">
        <f t="shared" si="2"/>
        <v>38.697995785568885</v>
      </c>
      <c r="F124">
        <f t="shared" si="3"/>
        <v>17.336702111934862</v>
      </c>
    </row>
    <row r="125" spans="1:6">
      <c r="A125">
        <v>644</v>
      </c>
      <c r="B125" s="24">
        <v>43428</v>
      </c>
      <c r="C125">
        <v>25.77</v>
      </c>
      <c r="D125">
        <v>30.30330881993169</v>
      </c>
      <c r="E125">
        <f t="shared" si="2"/>
        <v>37.879136024914615</v>
      </c>
      <c r="F125">
        <f t="shared" si="3"/>
        <v>16.969852939161747</v>
      </c>
    </row>
    <row r="126" spans="1:6">
      <c r="A126">
        <v>645</v>
      </c>
      <c r="B126" s="24">
        <v>43429</v>
      </c>
      <c r="C126">
        <v>23.75</v>
      </c>
      <c r="D126">
        <v>29.467739988438925</v>
      </c>
      <c r="E126">
        <f t="shared" si="2"/>
        <v>36.834674985548659</v>
      </c>
      <c r="F126">
        <f t="shared" si="3"/>
        <v>16.501934393525801</v>
      </c>
    </row>
    <row r="127" spans="1:6">
      <c r="A127">
        <v>646</v>
      </c>
      <c r="B127" s="24">
        <v>43429</v>
      </c>
      <c r="C127">
        <v>23.39</v>
      </c>
      <c r="D127">
        <v>28.68544950743345</v>
      </c>
      <c r="E127">
        <f t="shared" si="2"/>
        <v>35.856811884291815</v>
      </c>
      <c r="F127">
        <f t="shared" si="3"/>
        <v>16.063851724162735</v>
      </c>
    </row>
    <row r="128" spans="1:6">
      <c r="A128">
        <v>647</v>
      </c>
      <c r="B128" s="24">
        <v>43430</v>
      </c>
      <c r="C128">
        <v>23.69</v>
      </c>
      <c r="D128">
        <v>28.004413454299542</v>
      </c>
      <c r="E128">
        <f t="shared" si="2"/>
        <v>35.00551681787443</v>
      </c>
      <c r="F128">
        <f t="shared" si="3"/>
        <v>15.682471534407744</v>
      </c>
    </row>
    <row r="129" spans="1:6">
      <c r="A129">
        <v>648</v>
      </c>
      <c r="B129" s="24">
        <v>43430</v>
      </c>
      <c r="C129">
        <v>23.24</v>
      </c>
      <c r="D129">
        <v>27.331315754721292</v>
      </c>
      <c r="E129">
        <f t="shared" si="2"/>
        <v>34.164144693401617</v>
      </c>
      <c r="F129">
        <f t="shared" si="3"/>
        <v>15.305536822643925</v>
      </c>
    </row>
    <row r="130" spans="1:6">
      <c r="A130">
        <v>649</v>
      </c>
      <c r="B130" s="24">
        <v>43431</v>
      </c>
      <c r="C130">
        <v>19.670000000000002</v>
      </c>
      <c r="D130">
        <v>26.377281948047013</v>
      </c>
      <c r="E130">
        <f t="shared" si="2"/>
        <v>32.97160243505877</v>
      </c>
      <c r="F130">
        <f t="shared" si="3"/>
        <v>14.77127789090633</v>
      </c>
    </row>
    <row r="131" spans="1:6">
      <c r="A131">
        <v>650</v>
      </c>
      <c r="B131" s="24">
        <v>43431</v>
      </c>
      <c r="C131">
        <v>20.38</v>
      </c>
      <c r="D131">
        <v>25.502714970919566</v>
      </c>
      <c r="E131">
        <f t="shared" ref="E131:E194" si="4">D131*1.25</f>
        <v>31.878393713649459</v>
      </c>
      <c r="F131">
        <f t="shared" ref="F131:F194" si="5">0.56*D131</f>
        <v>14.281520383714959</v>
      </c>
    </row>
    <row r="132" spans="1:6">
      <c r="A132">
        <v>651</v>
      </c>
      <c r="B132" s="24">
        <v>43432</v>
      </c>
      <c r="C132">
        <v>21.57</v>
      </c>
      <c r="D132">
        <v>24.711886826948501</v>
      </c>
      <c r="E132">
        <f t="shared" si="4"/>
        <v>30.889858533685626</v>
      </c>
      <c r="F132">
        <f t="shared" si="5"/>
        <v>13.838656623091161</v>
      </c>
    </row>
    <row r="133" spans="1:6">
      <c r="A133">
        <v>652</v>
      </c>
      <c r="B133" s="24">
        <v>43432</v>
      </c>
      <c r="C133">
        <v>19.95</v>
      </c>
      <c r="D133">
        <v>24.097117506548269</v>
      </c>
      <c r="E133">
        <f t="shared" si="4"/>
        <v>30.121396883185337</v>
      </c>
      <c r="F133">
        <f t="shared" si="5"/>
        <v>13.494385803667033</v>
      </c>
    </row>
    <row r="134" spans="1:6">
      <c r="A134">
        <v>653</v>
      </c>
      <c r="B134" s="24">
        <v>43433</v>
      </c>
      <c r="C134">
        <v>19.73</v>
      </c>
      <c r="D134">
        <v>23.637447322109594</v>
      </c>
      <c r="E134">
        <f t="shared" si="4"/>
        <v>29.546809152636992</v>
      </c>
      <c r="F134">
        <f t="shared" si="5"/>
        <v>13.236970500381373</v>
      </c>
    </row>
    <row r="135" spans="1:6">
      <c r="A135">
        <v>654</v>
      </c>
      <c r="B135" s="24">
        <v>43433</v>
      </c>
      <c r="C135">
        <v>19.57</v>
      </c>
      <c r="D135">
        <v>23.329333072584962</v>
      </c>
      <c r="E135">
        <f t="shared" si="4"/>
        <v>29.161666340731202</v>
      </c>
      <c r="F135">
        <f t="shared" si="5"/>
        <v>13.064426520647579</v>
      </c>
    </row>
    <row r="136" spans="1:6">
      <c r="A136">
        <v>655</v>
      </c>
      <c r="B136" s="24">
        <v>43434</v>
      </c>
      <c r="C136">
        <v>21.47</v>
      </c>
      <c r="D136">
        <v>23.119733124366114</v>
      </c>
      <c r="E136">
        <f t="shared" si="4"/>
        <v>28.899666405457644</v>
      </c>
      <c r="F136">
        <f t="shared" si="5"/>
        <v>12.947050549645025</v>
      </c>
    </row>
    <row r="137" spans="1:6">
      <c r="A137">
        <v>656</v>
      </c>
      <c r="B137" s="24">
        <v>43434</v>
      </c>
      <c r="C137">
        <v>22.06</v>
      </c>
      <c r="D137">
        <v>22.900142030116275</v>
      </c>
      <c r="E137">
        <f t="shared" si="4"/>
        <v>28.625177537645342</v>
      </c>
      <c r="F137">
        <f t="shared" si="5"/>
        <v>12.824079536865115</v>
      </c>
    </row>
    <row r="138" spans="1:6">
      <c r="A138">
        <v>657</v>
      </c>
      <c r="B138" s="24">
        <v>43435</v>
      </c>
      <c r="C138">
        <v>21.5</v>
      </c>
      <c r="D138">
        <v>22.536512437948801</v>
      </c>
      <c r="E138">
        <f t="shared" si="4"/>
        <v>28.170640547436001</v>
      </c>
      <c r="F138">
        <f t="shared" si="5"/>
        <v>12.620446965251329</v>
      </c>
    </row>
    <row r="139" spans="1:6">
      <c r="A139">
        <v>658</v>
      </c>
      <c r="B139" s="24">
        <v>43435</v>
      </c>
      <c r="C139">
        <v>22.34</v>
      </c>
      <c r="D139">
        <v>22.290982444899164</v>
      </c>
      <c r="E139">
        <f t="shared" si="4"/>
        <v>27.863728056123954</v>
      </c>
      <c r="F139">
        <f t="shared" si="5"/>
        <v>12.482950169143534</v>
      </c>
    </row>
    <row r="140" spans="1:6">
      <c r="A140">
        <v>659</v>
      </c>
      <c r="B140" s="24">
        <v>43436</v>
      </c>
      <c r="C140">
        <v>21.92</v>
      </c>
      <c r="D140">
        <v>22.128305719079243</v>
      </c>
      <c r="E140">
        <f t="shared" si="4"/>
        <v>27.660382148849052</v>
      </c>
      <c r="F140">
        <f t="shared" si="5"/>
        <v>12.391851202684377</v>
      </c>
    </row>
    <row r="141" spans="1:6">
      <c r="A141">
        <v>660</v>
      </c>
      <c r="B141" s="24">
        <v>43436</v>
      </c>
      <c r="C141">
        <v>20.010000000000002</v>
      </c>
      <c r="D141">
        <v>21.828555987894976</v>
      </c>
      <c r="E141">
        <f t="shared" si="4"/>
        <v>27.285694984868719</v>
      </c>
      <c r="F141">
        <f t="shared" si="5"/>
        <v>12.223991353221187</v>
      </c>
    </row>
    <row r="142" spans="1:6">
      <c r="A142">
        <v>661</v>
      </c>
      <c r="B142" s="24">
        <v>43437</v>
      </c>
      <c r="C142">
        <v>20.14</v>
      </c>
      <c r="D142">
        <v>21.524558802348391</v>
      </c>
      <c r="E142">
        <f t="shared" si="4"/>
        <v>26.90569850293549</v>
      </c>
      <c r="F142">
        <f t="shared" si="5"/>
        <v>12.053752929315101</v>
      </c>
    </row>
    <row r="143" spans="1:6">
      <c r="A143">
        <v>662</v>
      </c>
      <c r="B143" s="24">
        <v>43437</v>
      </c>
      <c r="C143">
        <v>21.08</v>
      </c>
      <c r="D143">
        <v>21.328681838210663</v>
      </c>
      <c r="E143">
        <f t="shared" si="4"/>
        <v>26.660852297763327</v>
      </c>
      <c r="F143">
        <f t="shared" si="5"/>
        <v>11.944061829397972</v>
      </c>
    </row>
    <row r="144" spans="1:6">
      <c r="A144">
        <v>663</v>
      </c>
      <c r="B144" s="24">
        <v>43438</v>
      </c>
      <c r="C144">
        <v>21.11</v>
      </c>
      <c r="D144">
        <v>21.382621083658883</v>
      </c>
      <c r="E144">
        <f t="shared" si="4"/>
        <v>26.728276354573602</v>
      </c>
      <c r="F144">
        <f t="shared" si="5"/>
        <v>11.974267806848976</v>
      </c>
    </row>
    <row r="145" spans="1:6">
      <c r="A145">
        <v>664</v>
      </c>
      <c r="B145" s="24">
        <v>43438</v>
      </c>
      <c r="C145">
        <v>20.72</v>
      </c>
      <c r="D145">
        <v>21.361786067428753</v>
      </c>
      <c r="E145">
        <f t="shared" si="4"/>
        <v>26.702232584285941</v>
      </c>
      <c r="F145">
        <f t="shared" si="5"/>
        <v>11.962600197760104</v>
      </c>
    </row>
    <row r="146" spans="1:6">
      <c r="A146">
        <v>665</v>
      </c>
      <c r="B146" s="24">
        <v>43439</v>
      </c>
      <c r="C146">
        <v>20.57</v>
      </c>
      <c r="D146">
        <v>21.254509547493463</v>
      </c>
      <c r="E146">
        <f t="shared" si="4"/>
        <v>26.568136934366827</v>
      </c>
      <c r="F146">
        <f t="shared" si="5"/>
        <v>11.90252534659634</v>
      </c>
    </row>
    <row r="147" spans="1:6">
      <c r="A147">
        <v>666</v>
      </c>
      <c r="B147" s="24">
        <v>43439</v>
      </c>
      <c r="C147">
        <v>20.48</v>
      </c>
      <c r="D147">
        <v>21.248324284018988</v>
      </c>
      <c r="E147">
        <f t="shared" si="4"/>
        <v>26.560405355023736</v>
      </c>
      <c r="F147">
        <f t="shared" si="5"/>
        <v>11.899061599050635</v>
      </c>
    </row>
    <row r="148" spans="1:6">
      <c r="A148">
        <v>667</v>
      </c>
      <c r="B148" s="24">
        <v>43440</v>
      </c>
      <c r="C148">
        <v>19.649999999999999</v>
      </c>
      <c r="D148">
        <v>21.206056567579765</v>
      </c>
      <c r="E148">
        <f t="shared" si="4"/>
        <v>26.507570709474706</v>
      </c>
      <c r="F148">
        <f t="shared" si="5"/>
        <v>11.87539167784467</v>
      </c>
    </row>
    <row r="149" spans="1:6">
      <c r="A149">
        <v>668</v>
      </c>
      <c r="B149" s="24">
        <v>43440</v>
      </c>
      <c r="C149">
        <v>20.22</v>
      </c>
      <c r="D149">
        <v>21.223412888321178</v>
      </c>
      <c r="E149">
        <f t="shared" si="4"/>
        <v>26.529266110401473</v>
      </c>
      <c r="F149">
        <f t="shared" si="5"/>
        <v>11.88511121745986</v>
      </c>
    </row>
    <row r="150" spans="1:6">
      <c r="A150">
        <v>669</v>
      </c>
      <c r="B150" s="24">
        <v>43441</v>
      </c>
      <c r="C150">
        <v>19.91</v>
      </c>
      <c r="D150">
        <v>21.107214453722953</v>
      </c>
      <c r="E150">
        <f t="shared" si="4"/>
        <v>26.38401806715369</v>
      </c>
      <c r="F150">
        <f t="shared" si="5"/>
        <v>11.820040094084854</v>
      </c>
    </row>
    <row r="151" spans="1:6">
      <c r="A151">
        <v>670</v>
      </c>
      <c r="B151" s="24">
        <v>43441</v>
      </c>
      <c r="C151">
        <v>19.7</v>
      </c>
      <c r="D151">
        <v>20.939757971993529</v>
      </c>
      <c r="E151">
        <f t="shared" si="4"/>
        <v>26.174697464991912</v>
      </c>
      <c r="F151">
        <f t="shared" si="5"/>
        <v>11.726264464316378</v>
      </c>
    </row>
    <row r="152" spans="1:6">
      <c r="A152">
        <v>671</v>
      </c>
      <c r="B152" s="24">
        <v>43442</v>
      </c>
      <c r="C152">
        <v>18.940000000000001</v>
      </c>
      <c r="D152">
        <v>20.754919802485873</v>
      </c>
      <c r="E152">
        <f t="shared" si="4"/>
        <v>25.943649753107341</v>
      </c>
      <c r="F152">
        <f t="shared" si="5"/>
        <v>11.62275508939209</v>
      </c>
    </row>
    <row r="153" spans="1:6">
      <c r="A153">
        <v>672</v>
      </c>
      <c r="B153" s="24">
        <v>43442</v>
      </c>
      <c r="C153">
        <v>18.98</v>
      </c>
      <c r="D153">
        <v>20.527350797704511</v>
      </c>
      <c r="E153">
        <f t="shared" si="4"/>
        <v>25.659188497130639</v>
      </c>
      <c r="F153">
        <f t="shared" si="5"/>
        <v>11.495316446714527</v>
      </c>
    </row>
    <row r="154" spans="1:6">
      <c r="A154">
        <v>673</v>
      </c>
      <c r="B154" s="24">
        <v>43443</v>
      </c>
      <c r="C154">
        <v>16.940000000000001</v>
      </c>
      <c r="D154">
        <v>20.172234185063797</v>
      </c>
      <c r="E154">
        <f t="shared" si="4"/>
        <v>25.215292731329747</v>
      </c>
      <c r="F154">
        <f t="shared" si="5"/>
        <v>11.296451143635727</v>
      </c>
    </row>
    <row r="155" spans="1:6">
      <c r="A155">
        <v>674</v>
      </c>
      <c r="B155" s="24">
        <v>43443</v>
      </c>
      <c r="C155">
        <v>16.62</v>
      </c>
      <c r="D155">
        <v>19.923393431582436</v>
      </c>
      <c r="E155">
        <f t="shared" si="4"/>
        <v>24.904241789478046</v>
      </c>
      <c r="F155">
        <f t="shared" si="5"/>
        <v>11.157100321686166</v>
      </c>
    </row>
    <row r="156" spans="1:6">
      <c r="A156">
        <v>675</v>
      </c>
      <c r="B156" s="24">
        <v>43444</v>
      </c>
      <c r="C156">
        <v>17.72</v>
      </c>
      <c r="D156">
        <v>19.751777858350795</v>
      </c>
      <c r="E156">
        <f t="shared" si="4"/>
        <v>24.689722322938493</v>
      </c>
      <c r="F156">
        <f t="shared" si="5"/>
        <v>11.060995600676447</v>
      </c>
    </row>
    <row r="157" spans="1:6">
      <c r="A157">
        <v>676</v>
      </c>
      <c r="B157" s="24">
        <v>43444</v>
      </c>
      <c r="C157">
        <v>16.809999999999999</v>
      </c>
      <c r="D157">
        <v>19.44174767511636</v>
      </c>
      <c r="E157">
        <f t="shared" si="4"/>
        <v>24.302184593895451</v>
      </c>
      <c r="F157">
        <f t="shared" si="5"/>
        <v>10.887378698065163</v>
      </c>
    </row>
    <row r="158" spans="1:6">
      <c r="A158">
        <v>677</v>
      </c>
      <c r="B158" s="24">
        <v>43445</v>
      </c>
      <c r="C158">
        <v>17.29</v>
      </c>
      <c r="D158">
        <v>19.160912591231877</v>
      </c>
      <c r="E158">
        <f t="shared" si="4"/>
        <v>23.951140739039847</v>
      </c>
      <c r="F158">
        <f t="shared" si="5"/>
        <v>10.730111051089853</v>
      </c>
    </row>
    <row r="159" spans="1:6">
      <c r="A159">
        <v>678</v>
      </c>
      <c r="B159" s="24">
        <v>43445</v>
      </c>
      <c r="C159">
        <v>17.37</v>
      </c>
      <c r="D159">
        <v>18.92439521514768</v>
      </c>
      <c r="E159">
        <f t="shared" si="4"/>
        <v>23.655494018934601</v>
      </c>
      <c r="F159">
        <f t="shared" si="5"/>
        <v>10.597661320482702</v>
      </c>
    </row>
    <row r="160" spans="1:6">
      <c r="A160">
        <v>679</v>
      </c>
      <c r="B160" s="24">
        <v>43446</v>
      </c>
      <c r="C160">
        <v>17.79</v>
      </c>
      <c r="D160">
        <v>18.732977547825829</v>
      </c>
      <c r="E160">
        <f t="shared" si="4"/>
        <v>23.416221934782286</v>
      </c>
      <c r="F160">
        <f t="shared" si="5"/>
        <v>10.490467426782466</v>
      </c>
    </row>
    <row r="161" spans="1:6">
      <c r="A161">
        <v>680</v>
      </c>
      <c r="B161" s="24">
        <v>43446</v>
      </c>
      <c r="C161">
        <v>16.989999999999998</v>
      </c>
      <c r="D161">
        <v>18.487118195211625</v>
      </c>
      <c r="E161">
        <f t="shared" si="4"/>
        <v>23.108897744014531</v>
      </c>
      <c r="F161">
        <f t="shared" si="5"/>
        <v>10.352786189318511</v>
      </c>
    </row>
    <row r="162" spans="1:6">
      <c r="A162">
        <v>681</v>
      </c>
      <c r="B162" s="24">
        <v>43447</v>
      </c>
      <c r="C162">
        <v>15.64</v>
      </c>
      <c r="D162">
        <v>18.18057375248782</v>
      </c>
      <c r="E162">
        <f t="shared" si="4"/>
        <v>22.725717190609775</v>
      </c>
      <c r="F162">
        <f t="shared" si="5"/>
        <v>10.18112130139318</v>
      </c>
    </row>
    <row r="163" spans="1:6">
      <c r="A163">
        <v>682</v>
      </c>
      <c r="B163" s="24">
        <v>43447</v>
      </c>
      <c r="C163">
        <v>15.19</v>
      </c>
      <c r="D163">
        <v>17.797092474940342</v>
      </c>
      <c r="E163">
        <f t="shared" si="4"/>
        <v>22.246365593675428</v>
      </c>
      <c r="F163">
        <f t="shared" si="5"/>
        <v>9.9663717859665919</v>
      </c>
    </row>
    <row r="164" spans="1:6">
      <c r="A164">
        <v>683</v>
      </c>
      <c r="B164" s="24">
        <v>43448</v>
      </c>
      <c r="C164">
        <v>15.3</v>
      </c>
      <c r="D164">
        <v>17.445861173147275</v>
      </c>
      <c r="E164">
        <f t="shared" si="4"/>
        <v>21.807326466434095</v>
      </c>
      <c r="F164">
        <f t="shared" si="5"/>
        <v>9.7696822569624757</v>
      </c>
    </row>
    <row r="165" spans="1:6">
      <c r="A165">
        <v>684</v>
      </c>
      <c r="B165" s="24">
        <v>43448</v>
      </c>
      <c r="C165">
        <v>14.92</v>
      </c>
      <c r="D165">
        <v>17.078927010075372</v>
      </c>
      <c r="E165">
        <f t="shared" si="4"/>
        <v>21.348658762594216</v>
      </c>
      <c r="F165">
        <f t="shared" si="5"/>
        <v>9.5641991256422099</v>
      </c>
    </row>
    <row r="166" spans="1:6">
      <c r="A166">
        <v>685</v>
      </c>
      <c r="B166" s="24">
        <v>43449</v>
      </c>
      <c r="C166">
        <v>15.22</v>
      </c>
      <c r="D166">
        <v>16.789813775577162</v>
      </c>
      <c r="E166">
        <f t="shared" si="4"/>
        <v>20.987267219471452</v>
      </c>
      <c r="F166">
        <f t="shared" si="5"/>
        <v>9.4022957143232109</v>
      </c>
    </row>
    <row r="167" spans="1:6">
      <c r="A167">
        <v>686</v>
      </c>
      <c r="B167" s="24">
        <v>43449</v>
      </c>
      <c r="C167">
        <v>15.08</v>
      </c>
      <c r="D167">
        <v>16.499794746081164</v>
      </c>
      <c r="E167">
        <f t="shared" si="4"/>
        <v>20.624743432601456</v>
      </c>
      <c r="F167">
        <f t="shared" si="5"/>
        <v>9.2398850578054521</v>
      </c>
    </row>
    <row r="168" spans="1:6">
      <c r="A168">
        <v>687</v>
      </c>
      <c r="B168" s="24">
        <v>43450</v>
      </c>
      <c r="C168">
        <v>15.29</v>
      </c>
      <c r="D168">
        <v>16.368069049299514</v>
      </c>
      <c r="E168">
        <f t="shared" si="4"/>
        <v>20.460086311624394</v>
      </c>
      <c r="F168">
        <f t="shared" si="5"/>
        <v>9.1661186676077282</v>
      </c>
    </row>
    <row r="169" spans="1:6">
      <c r="A169">
        <v>688</v>
      </c>
      <c r="B169" s="24">
        <v>43450</v>
      </c>
      <c r="C169">
        <v>16</v>
      </c>
      <c r="D169">
        <v>16.31414635677449</v>
      </c>
      <c r="E169">
        <f t="shared" si="4"/>
        <v>20.392682945968112</v>
      </c>
      <c r="F169">
        <f t="shared" si="5"/>
        <v>9.1359219597937145</v>
      </c>
    </row>
    <row r="170" spans="1:6">
      <c r="A170">
        <v>689</v>
      </c>
      <c r="B170" s="24">
        <v>43451</v>
      </c>
      <c r="C170">
        <v>15.25</v>
      </c>
      <c r="D170">
        <v>16.132625396720506</v>
      </c>
      <c r="E170">
        <f t="shared" si="4"/>
        <v>20.165781745900631</v>
      </c>
      <c r="F170">
        <f t="shared" si="5"/>
        <v>9.0342702221634852</v>
      </c>
    </row>
    <row r="171" spans="1:6">
      <c r="A171">
        <v>690</v>
      </c>
      <c r="B171" s="24">
        <v>43451</v>
      </c>
      <c r="C171">
        <v>14.7</v>
      </c>
      <c r="D171">
        <v>15.97511268883683</v>
      </c>
      <c r="E171">
        <f t="shared" si="4"/>
        <v>19.968890861046038</v>
      </c>
      <c r="F171">
        <f t="shared" si="5"/>
        <v>8.9460631057486264</v>
      </c>
    </row>
    <row r="172" spans="1:6">
      <c r="A172">
        <v>691</v>
      </c>
      <c r="B172" s="24">
        <v>43452</v>
      </c>
      <c r="C172">
        <v>15.37</v>
      </c>
      <c r="D172">
        <v>15.852118070782796</v>
      </c>
      <c r="E172">
        <f t="shared" si="4"/>
        <v>19.815147588478496</v>
      </c>
      <c r="F172">
        <f t="shared" si="5"/>
        <v>8.8771861196383668</v>
      </c>
    </row>
    <row r="173" spans="1:6">
      <c r="A173">
        <v>692</v>
      </c>
      <c r="B173" s="24">
        <v>43452</v>
      </c>
      <c r="C173">
        <v>14.9</v>
      </c>
      <c r="D173">
        <v>15.688492639407865</v>
      </c>
      <c r="E173">
        <f t="shared" si="4"/>
        <v>19.610615799259833</v>
      </c>
      <c r="F173">
        <f t="shared" si="5"/>
        <v>8.785555878068406</v>
      </c>
    </row>
    <row r="174" spans="1:6">
      <c r="A174">
        <v>693</v>
      </c>
      <c r="B174" s="24">
        <v>43453</v>
      </c>
      <c r="C174">
        <v>15.38</v>
      </c>
      <c r="D174">
        <v>15.543550653139844</v>
      </c>
      <c r="E174">
        <f t="shared" si="4"/>
        <v>19.429438316424804</v>
      </c>
      <c r="F174">
        <f t="shared" si="5"/>
        <v>8.7043883657583141</v>
      </c>
    </row>
    <row r="175" spans="1:6">
      <c r="A175">
        <v>694</v>
      </c>
      <c r="B175" s="24">
        <v>43453</v>
      </c>
      <c r="C175">
        <v>16</v>
      </c>
      <c r="D175">
        <v>15.507071809962055</v>
      </c>
      <c r="E175">
        <f t="shared" si="4"/>
        <v>19.383839762452567</v>
      </c>
      <c r="F175">
        <f t="shared" si="5"/>
        <v>8.6839602135787519</v>
      </c>
    </row>
    <row r="176" spans="1:6">
      <c r="A176">
        <v>695</v>
      </c>
      <c r="B176" s="24">
        <v>43454</v>
      </c>
      <c r="C176">
        <v>17.059999999999999</v>
      </c>
      <c r="D176">
        <v>15.63407578799282</v>
      </c>
      <c r="E176">
        <f t="shared" si="4"/>
        <v>19.542594734991027</v>
      </c>
      <c r="F176">
        <f t="shared" si="5"/>
        <v>8.7550824412759809</v>
      </c>
    </row>
    <row r="177" spans="1:6">
      <c r="A177">
        <v>696</v>
      </c>
      <c r="B177" s="24">
        <v>43454</v>
      </c>
      <c r="C177">
        <v>17.28</v>
      </c>
      <c r="D177">
        <v>15.809312103485961</v>
      </c>
      <c r="E177">
        <f t="shared" si="4"/>
        <v>19.761640129357453</v>
      </c>
      <c r="F177">
        <f t="shared" si="5"/>
        <v>8.8532147779521395</v>
      </c>
    </row>
    <row r="178" spans="1:6">
      <c r="A178">
        <v>697</v>
      </c>
      <c r="B178" s="24">
        <v>43455</v>
      </c>
      <c r="C178">
        <v>18.73</v>
      </c>
      <c r="D178">
        <v>16.092972473528555</v>
      </c>
      <c r="E178">
        <f t="shared" si="4"/>
        <v>20.116215591910695</v>
      </c>
      <c r="F178">
        <f t="shared" si="5"/>
        <v>9.0120645851759917</v>
      </c>
    </row>
    <row r="179" spans="1:6">
      <c r="A179">
        <v>698</v>
      </c>
      <c r="B179" s="24">
        <v>43455</v>
      </c>
      <c r="C179">
        <v>19.22</v>
      </c>
      <c r="D179">
        <v>16.44754118843273</v>
      </c>
      <c r="E179">
        <f t="shared" si="4"/>
        <v>20.559426485540911</v>
      </c>
      <c r="F179">
        <f t="shared" si="5"/>
        <v>9.2106230655223289</v>
      </c>
    </row>
    <row r="180" spans="1:6">
      <c r="A180">
        <v>699</v>
      </c>
      <c r="B180" s="24">
        <v>43456</v>
      </c>
      <c r="C180">
        <v>18.39</v>
      </c>
      <c r="D180">
        <v>16.715270101021463</v>
      </c>
      <c r="E180">
        <f t="shared" si="4"/>
        <v>20.894087626276828</v>
      </c>
      <c r="F180">
        <f t="shared" si="5"/>
        <v>9.3605512565720197</v>
      </c>
    </row>
    <row r="181" spans="1:6">
      <c r="A181">
        <v>700</v>
      </c>
      <c r="B181" s="24">
        <v>43456</v>
      </c>
      <c r="C181">
        <v>19.54</v>
      </c>
      <c r="D181">
        <v>17.083426465571744</v>
      </c>
      <c r="E181">
        <f t="shared" si="4"/>
        <v>21.354283081964681</v>
      </c>
      <c r="F181">
        <f t="shared" si="5"/>
        <v>9.5667188207201779</v>
      </c>
    </row>
    <row r="182" spans="1:6">
      <c r="A182">
        <v>701</v>
      </c>
      <c r="B182" s="24">
        <v>43457</v>
      </c>
      <c r="C182">
        <v>19.57</v>
      </c>
      <c r="D182">
        <v>17.442525998785388</v>
      </c>
      <c r="E182">
        <f t="shared" si="4"/>
        <v>21.803157498481735</v>
      </c>
      <c r="F182">
        <f t="shared" si="5"/>
        <v>9.7678145593198185</v>
      </c>
    </row>
    <row r="183" spans="1:6">
      <c r="A183">
        <v>702</v>
      </c>
      <c r="B183" s="24">
        <v>43457</v>
      </c>
      <c r="C183">
        <v>19.350000000000001</v>
      </c>
      <c r="D183">
        <v>17.741720477219186</v>
      </c>
      <c r="E183">
        <f t="shared" si="4"/>
        <v>22.177150596523983</v>
      </c>
      <c r="F183">
        <f t="shared" si="5"/>
        <v>9.9353634672427447</v>
      </c>
    </row>
    <row r="184" spans="1:6">
      <c r="A184">
        <v>703</v>
      </c>
      <c r="B184" s="24">
        <v>43458</v>
      </c>
      <c r="C184">
        <v>18.670000000000002</v>
      </c>
      <c r="D184">
        <v>18.028104746511858</v>
      </c>
      <c r="E184">
        <f t="shared" si="4"/>
        <v>22.535130933139822</v>
      </c>
      <c r="F184">
        <f t="shared" si="5"/>
        <v>10.095738658046642</v>
      </c>
    </row>
    <row r="185" spans="1:6">
      <c r="A185">
        <v>704</v>
      </c>
      <c r="B185" s="24">
        <v>43458</v>
      </c>
      <c r="C185">
        <v>18.71</v>
      </c>
      <c r="D185">
        <v>18.34752139271567</v>
      </c>
      <c r="E185">
        <f t="shared" si="4"/>
        <v>22.934401740894586</v>
      </c>
      <c r="F185">
        <f t="shared" si="5"/>
        <v>10.274611979920776</v>
      </c>
    </row>
    <row r="186" spans="1:6">
      <c r="A186">
        <v>705</v>
      </c>
      <c r="B186" s="24">
        <v>43459</v>
      </c>
      <c r="C186">
        <v>19.5</v>
      </c>
      <c r="D186">
        <v>18.684081224222972</v>
      </c>
      <c r="E186">
        <f t="shared" si="4"/>
        <v>23.355101530278716</v>
      </c>
      <c r="F186">
        <f t="shared" si="5"/>
        <v>10.463085485564864</v>
      </c>
    </row>
    <row r="187" spans="1:6">
      <c r="A187">
        <v>706</v>
      </c>
      <c r="B187" s="24">
        <v>43459</v>
      </c>
      <c r="C187">
        <v>19.62</v>
      </c>
      <c r="D187">
        <v>19.045375460326202</v>
      </c>
      <c r="E187">
        <f t="shared" si="4"/>
        <v>23.806719325407752</v>
      </c>
      <c r="F187">
        <f t="shared" si="5"/>
        <v>10.665410257782675</v>
      </c>
    </row>
    <row r="188" spans="1:6">
      <c r="A188">
        <v>707</v>
      </c>
      <c r="B188" s="24">
        <v>43460</v>
      </c>
      <c r="C188">
        <v>21.38</v>
      </c>
      <c r="D188">
        <v>19.516083628707555</v>
      </c>
      <c r="E188">
        <f t="shared" si="4"/>
        <v>24.395104535884442</v>
      </c>
      <c r="F188">
        <f t="shared" si="5"/>
        <v>10.929006832076231</v>
      </c>
    </row>
    <row r="189" spans="1:6">
      <c r="A189">
        <v>708</v>
      </c>
      <c r="B189" s="24">
        <v>43460</v>
      </c>
      <c r="C189">
        <v>21.72</v>
      </c>
      <c r="D189">
        <v>19.957735923836427</v>
      </c>
      <c r="E189">
        <f t="shared" si="4"/>
        <v>24.947169904795533</v>
      </c>
      <c r="F189">
        <f t="shared" si="5"/>
        <v>11.1763321173484</v>
      </c>
    </row>
    <row r="190" spans="1:6">
      <c r="A190">
        <v>709</v>
      </c>
      <c r="B190" s="24">
        <v>43461</v>
      </c>
      <c r="C190">
        <v>18.809999999999999</v>
      </c>
      <c r="D190">
        <v>20.077509508402173</v>
      </c>
      <c r="E190">
        <f t="shared" si="4"/>
        <v>25.096886885502716</v>
      </c>
      <c r="F190">
        <f t="shared" si="5"/>
        <v>11.243405324705218</v>
      </c>
    </row>
    <row r="191" spans="1:6">
      <c r="A191">
        <v>710</v>
      </c>
      <c r="B191" s="24">
        <v>43461</v>
      </c>
      <c r="C191">
        <v>18.14</v>
      </c>
      <c r="D191">
        <v>20.118327273821386</v>
      </c>
      <c r="E191">
        <f t="shared" si="4"/>
        <v>25.147909092276734</v>
      </c>
      <c r="F191">
        <f t="shared" si="5"/>
        <v>11.266263273339977</v>
      </c>
    </row>
    <row r="192" spans="1:6">
      <c r="A192">
        <v>711</v>
      </c>
      <c r="B192" s="24">
        <v>43462</v>
      </c>
      <c r="C192">
        <v>18.3</v>
      </c>
      <c r="D192">
        <v>20.07998121419185</v>
      </c>
      <c r="E192">
        <f t="shared" si="4"/>
        <v>25.099976517739812</v>
      </c>
      <c r="F192">
        <f t="shared" si="5"/>
        <v>11.244789479947437</v>
      </c>
    </row>
    <row r="193" spans="1:6">
      <c r="A193">
        <v>712</v>
      </c>
      <c r="B193" s="24">
        <v>43462</v>
      </c>
      <c r="C193">
        <v>18.100000000000001</v>
      </c>
      <c r="D193">
        <v>19.977024769505324</v>
      </c>
      <c r="E193">
        <f t="shared" si="4"/>
        <v>24.971280961881654</v>
      </c>
      <c r="F193">
        <f t="shared" si="5"/>
        <v>11.187133870922983</v>
      </c>
    </row>
    <row r="194" spans="1:6">
      <c r="A194">
        <v>713</v>
      </c>
      <c r="B194" s="24">
        <v>43463</v>
      </c>
      <c r="C194">
        <v>18.149999999999999</v>
      </c>
      <c r="D194">
        <v>19.923719278515286</v>
      </c>
      <c r="E194">
        <f t="shared" si="4"/>
        <v>24.904649098144105</v>
      </c>
      <c r="F194">
        <f t="shared" si="5"/>
        <v>11.157282795968561</v>
      </c>
    </row>
    <row r="195" spans="1:6">
      <c r="A195">
        <v>714</v>
      </c>
      <c r="B195" s="24">
        <v>43463</v>
      </c>
      <c r="C195">
        <v>17.71</v>
      </c>
      <c r="D195">
        <v>19.753265703676245</v>
      </c>
      <c r="E195">
        <f t="shared" ref="E195:E258" si="6">D195*1.25</f>
        <v>24.691582129595307</v>
      </c>
      <c r="F195">
        <f t="shared" ref="F195:F258" si="7">0.56*D195</f>
        <v>11.061828794058698</v>
      </c>
    </row>
    <row r="196" spans="1:6">
      <c r="A196">
        <v>715</v>
      </c>
      <c r="B196" s="24">
        <v>43464</v>
      </c>
      <c r="C196">
        <v>16.5</v>
      </c>
      <c r="D196">
        <v>19.465464228243285</v>
      </c>
      <c r="E196">
        <f t="shared" si="6"/>
        <v>24.331830285304108</v>
      </c>
      <c r="F196">
        <f t="shared" si="7"/>
        <v>10.900659967816241</v>
      </c>
    </row>
    <row r="197" spans="1:6">
      <c r="A197">
        <v>716</v>
      </c>
      <c r="B197" s="24">
        <v>43464</v>
      </c>
      <c r="C197">
        <v>20.62</v>
      </c>
      <c r="D197">
        <v>19.534453189864426</v>
      </c>
      <c r="E197">
        <f t="shared" si="6"/>
        <v>24.418066487330531</v>
      </c>
      <c r="F197">
        <f t="shared" si="7"/>
        <v>10.939293786324079</v>
      </c>
    </row>
    <row r="198" spans="1:6">
      <c r="A198">
        <v>717</v>
      </c>
      <c r="B198" s="24">
        <v>43465</v>
      </c>
      <c r="C198">
        <v>20.91</v>
      </c>
      <c r="D198">
        <v>19.66183974216306</v>
      </c>
      <c r="E198">
        <f t="shared" si="6"/>
        <v>24.577299677703827</v>
      </c>
      <c r="F198">
        <f t="shared" si="7"/>
        <v>11.010630255611314</v>
      </c>
    </row>
    <row r="199" spans="1:6">
      <c r="A199">
        <v>718</v>
      </c>
      <c r="B199" s="24">
        <v>43465</v>
      </c>
      <c r="C199">
        <v>19.649999999999999</v>
      </c>
      <c r="D199">
        <v>19.678372252770977</v>
      </c>
      <c r="E199">
        <f t="shared" si="6"/>
        <v>24.597965315963719</v>
      </c>
      <c r="F199">
        <f t="shared" si="7"/>
        <v>11.019888461551748</v>
      </c>
    </row>
    <row r="200" spans="1:6">
      <c r="A200">
        <v>719</v>
      </c>
      <c r="B200" s="24">
        <v>43466</v>
      </c>
      <c r="C200">
        <v>18.77</v>
      </c>
      <c r="D200">
        <v>19.57648447306002</v>
      </c>
      <c r="E200">
        <f t="shared" si="6"/>
        <v>24.470605591325025</v>
      </c>
      <c r="F200">
        <f t="shared" si="7"/>
        <v>10.962831304913612</v>
      </c>
    </row>
    <row r="201" spans="1:6">
      <c r="A201">
        <v>720</v>
      </c>
      <c r="B201" s="24">
        <v>43466</v>
      </c>
      <c r="C201">
        <v>19.149999999999999</v>
      </c>
      <c r="D201">
        <v>19.500489087767892</v>
      </c>
      <c r="E201">
        <f t="shared" si="6"/>
        <v>24.375611359709865</v>
      </c>
      <c r="F201">
        <f t="shared" si="7"/>
        <v>10.920273889150021</v>
      </c>
    </row>
    <row r="202" spans="1:6">
      <c r="A202">
        <v>721</v>
      </c>
      <c r="B202" s="24">
        <v>43467</v>
      </c>
      <c r="C202">
        <v>18.72</v>
      </c>
      <c r="D202">
        <v>19.272131456513307</v>
      </c>
      <c r="E202">
        <f t="shared" si="6"/>
        <v>24.090164320641634</v>
      </c>
      <c r="F202">
        <f t="shared" si="7"/>
        <v>10.792393615647454</v>
      </c>
    </row>
    <row r="203" spans="1:6">
      <c r="A203">
        <v>722</v>
      </c>
      <c r="B203" s="24">
        <v>43467</v>
      </c>
      <c r="C203">
        <v>17.39</v>
      </c>
      <c r="D203">
        <v>18.923165567462217</v>
      </c>
      <c r="E203">
        <f t="shared" si="6"/>
        <v>23.653956959327772</v>
      </c>
      <c r="F203">
        <f t="shared" si="7"/>
        <v>10.596972717778842</v>
      </c>
    </row>
    <row r="204" spans="1:6">
      <c r="A204">
        <v>723</v>
      </c>
      <c r="B204" s="24">
        <v>43468</v>
      </c>
      <c r="C204">
        <v>16.98</v>
      </c>
      <c r="D204">
        <v>18.74124074028445</v>
      </c>
      <c r="E204">
        <f t="shared" si="6"/>
        <v>23.426550925355563</v>
      </c>
      <c r="F204">
        <f t="shared" si="7"/>
        <v>10.495094814559293</v>
      </c>
    </row>
    <row r="205" spans="1:6">
      <c r="A205">
        <v>724</v>
      </c>
      <c r="B205" s="24">
        <v>43468</v>
      </c>
      <c r="C205">
        <v>17.21</v>
      </c>
      <c r="D205">
        <v>18.626305110195901</v>
      </c>
      <c r="E205">
        <f t="shared" si="6"/>
        <v>23.282881387744876</v>
      </c>
      <c r="F205">
        <f t="shared" si="7"/>
        <v>10.430730861709705</v>
      </c>
    </row>
    <row r="206" spans="1:6">
      <c r="A206">
        <v>725</v>
      </c>
      <c r="B206" s="24">
        <v>43469</v>
      </c>
      <c r="C206">
        <v>17.98</v>
      </c>
      <c r="D206">
        <v>18.560645141830136</v>
      </c>
      <c r="E206">
        <f t="shared" si="6"/>
        <v>23.20080642728767</v>
      </c>
      <c r="F206">
        <f t="shared" si="7"/>
        <v>10.393961279424877</v>
      </c>
    </row>
    <row r="207" spans="1:6">
      <c r="A207">
        <v>726</v>
      </c>
      <c r="B207" s="24">
        <v>43469</v>
      </c>
      <c r="C207">
        <v>18.329999999999998</v>
      </c>
      <c r="D207">
        <v>18.556259398151074</v>
      </c>
      <c r="E207">
        <f t="shared" si="6"/>
        <v>23.195324247688841</v>
      </c>
      <c r="F207">
        <f t="shared" si="7"/>
        <v>10.391505262964602</v>
      </c>
    </row>
    <row r="208" spans="1:6">
      <c r="A208">
        <v>727</v>
      </c>
      <c r="B208" s="24">
        <v>43470</v>
      </c>
      <c r="C208">
        <v>18.86</v>
      </c>
      <c r="D208">
        <v>18.615606179739437</v>
      </c>
      <c r="E208">
        <f t="shared" si="6"/>
        <v>23.269507724674298</v>
      </c>
      <c r="F208">
        <f t="shared" si="7"/>
        <v>10.424739460654086</v>
      </c>
    </row>
    <row r="209" spans="1:6">
      <c r="A209">
        <v>728</v>
      </c>
      <c r="B209" s="24">
        <v>43470</v>
      </c>
      <c r="C209">
        <v>18.920000000000002</v>
      </c>
      <c r="D209">
        <v>18.714687610941294</v>
      </c>
      <c r="E209">
        <f t="shared" si="6"/>
        <v>23.393359513676618</v>
      </c>
      <c r="F209">
        <f t="shared" si="7"/>
        <v>10.480225062127126</v>
      </c>
    </row>
    <row r="210" spans="1:6">
      <c r="A210">
        <v>729</v>
      </c>
      <c r="B210" s="24">
        <v>43471</v>
      </c>
      <c r="C210">
        <v>18.7</v>
      </c>
      <c r="D210">
        <v>18.883444272804596</v>
      </c>
      <c r="E210">
        <f t="shared" si="6"/>
        <v>23.604305341005745</v>
      </c>
      <c r="F210">
        <f t="shared" si="7"/>
        <v>10.574728792770575</v>
      </c>
    </row>
    <row r="211" spans="1:6">
      <c r="A211">
        <v>730</v>
      </c>
      <c r="B211" s="24">
        <v>43471</v>
      </c>
      <c r="C211">
        <v>18.39</v>
      </c>
      <c r="D211">
        <v>18.767218496064611</v>
      </c>
      <c r="E211">
        <f t="shared" si="6"/>
        <v>23.459023120080765</v>
      </c>
      <c r="F211">
        <f t="shared" si="7"/>
        <v>10.509642357796183</v>
      </c>
    </row>
    <row r="212" spans="1:6">
      <c r="A212">
        <v>731</v>
      </c>
      <c r="B212" s="24">
        <v>43472</v>
      </c>
      <c r="C212">
        <v>19.29</v>
      </c>
      <c r="D212">
        <v>18.722285594422019</v>
      </c>
      <c r="E212">
        <f t="shared" si="6"/>
        <v>23.402856993027523</v>
      </c>
      <c r="F212">
        <f t="shared" si="7"/>
        <v>10.484479932876331</v>
      </c>
    </row>
    <row r="213" spans="1:6">
      <c r="A213">
        <v>732</v>
      </c>
      <c r="B213" s="24">
        <v>43472</v>
      </c>
      <c r="C213">
        <v>18.97</v>
      </c>
      <c r="D213">
        <v>18.740677369863722</v>
      </c>
      <c r="E213">
        <f t="shared" si="6"/>
        <v>23.425846712329651</v>
      </c>
      <c r="F213">
        <f t="shared" si="7"/>
        <v>10.494779327123686</v>
      </c>
    </row>
    <row r="214" spans="1:6">
      <c r="A214">
        <v>733</v>
      </c>
      <c r="B214" s="24">
        <v>43473</v>
      </c>
      <c r="C214">
        <v>19.02</v>
      </c>
      <c r="D214">
        <v>18.818245002038054</v>
      </c>
      <c r="E214">
        <f t="shared" si="6"/>
        <v>23.522806252547568</v>
      </c>
      <c r="F214">
        <f t="shared" si="7"/>
        <v>10.538217201141311</v>
      </c>
    </row>
    <row r="215" spans="1:6">
      <c r="A215">
        <v>734</v>
      </c>
      <c r="B215" s="24">
        <v>43473</v>
      </c>
      <c r="C215">
        <v>19.010000000000002</v>
      </c>
      <c r="D215">
        <v>18.881947485606531</v>
      </c>
      <c r="E215">
        <f t="shared" si="6"/>
        <v>23.602434357008164</v>
      </c>
      <c r="F215">
        <f t="shared" si="7"/>
        <v>10.573890591939659</v>
      </c>
    </row>
    <row r="216" spans="1:6">
      <c r="A216">
        <v>735</v>
      </c>
      <c r="B216" s="24">
        <v>43474</v>
      </c>
      <c r="C216">
        <v>19.73</v>
      </c>
      <c r="D216">
        <v>19.0417354643455</v>
      </c>
      <c r="E216">
        <f t="shared" si="6"/>
        <v>23.802169330431873</v>
      </c>
      <c r="F216">
        <f t="shared" si="7"/>
        <v>10.663371860033481</v>
      </c>
    </row>
    <row r="217" spans="1:6">
      <c r="A217">
        <v>736</v>
      </c>
      <c r="B217" s="24">
        <v>43474</v>
      </c>
      <c r="C217">
        <v>19.46</v>
      </c>
      <c r="D217">
        <v>19.260011464291015</v>
      </c>
      <c r="E217">
        <f t="shared" si="6"/>
        <v>24.075014330363768</v>
      </c>
      <c r="F217">
        <f t="shared" si="7"/>
        <v>10.785606420002969</v>
      </c>
    </row>
    <row r="218" spans="1:6">
      <c r="A218">
        <v>737</v>
      </c>
      <c r="B218" s="24">
        <v>43475</v>
      </c>
      <c r="C218">
        <v>19.27</v>
      </c>
      <c r="D218">
        <v>19.483389806888528</v>
      </c>
      <c r="E218">
        <f t="shared" si="6"/>
        <v>24.354237258610659</v>
      </c>
      <c r="F218">
        <f t="shared" si="7"/>
        <v>10.910698291857576</v>
      </c>
    </row>
    <row r="219" spans="1:6">
      <c r="A219">
        <v>738</v>
      </c>
      <c r="B219" s="24">
        <v>43475</v>
      </c>
      <c r="C219">
        <v>19.36</v>
      </c>
      <c r="D219">
        <v>19.703686015256892</v>
      </c>
      <c r="E219">
        <f t="shared" si="6"/>
        <v>24.629607519071115</v>
      </c>
      <c r="F219">
        <f t="shared" si="7"/>
        <v>11.034064168543861</v>
      </c>
    </row>
    <row r="220" spans="1:6">
      <c r="A220">
        <v>739</v>
      </c>
      <c r="B220" s="24">
        <v>43476</v>
      </c>
      <c r="C220">
        <v>18.649999999999999</v>
      </c>
      <c r="D220">
        <v>19.809188954553651</v>
      </c>
      <c r="E220">
        <f t="shared" si="6"/>
        <v>24.761486193192063</v>
      </c>
      <c r="F220">
        <f t="shared" si="7"/>
        <v>11.093145814550045</v>
      </c>
    </row>
    <row r="221" spans="1:6">
      <c r="A221">
        <v>740</v>
      </c>
      <c r="B221" s="24">
        <v>43476</v>
      </c>
      <c r="C221">
        <v>19.149999999999999</v>
      </c>
      <c r="D221">
        <v>19.922147483745885</v>
      </c>
      <c r="E221">
        <f t="shared" si="6"/>
        <v>24.902684354682357</v>
      </c>
      <c r="F221">
        <f t="shared" si="7"/>
        <v>11.156402590897697</v>
      </c>
    </row>
    <row r="222" spans="1:6">
      <c r="A222">
        <v>741</v>
      </c>
      <c r="B222" s="24">
        <v>43477</v>
      </c>
      <c r="C222">
        <v>19.420000000000002</v>
      </c>
      <c r="D222">
        <v>20.009662184937429</v>
      </c>
      <c r="E222">
        <f t="shared" si="6"/>
        <v>25.012077731171786</v>
      </c>
      <c r="F222">
        <f t="shared" si="7"/>
        <v>11.205410823564961</v>
      </c>
    </row>
    <row r="223" spans="1:6">
      <c r="A223">
        <v>742</v>
      </c>
      <c r="B223" s="24">
        <v>43477</v>
      </c>
      <c r="C223">
        <v>17.45</v>
      </c>
      <c r="D223">
        <v>19.923153501703148</v>
      </c>
      <c r="E223">
        <f t="shared" si="6"/>
        <v>24.903941877128936</v>
      </c>
      <c r="F223">
        <f t="shared" si="7"/>
        <v>11.156965960953764</v>
      </c>
    </row>
    <row r="224" spans="1:6">
      <c r="A224">
        <v>743</v>
      </c>
      <c r="B224" s="24">
        <v>43478</v>
      </c>
      <c r="C224">
        <v>17.03</v>
      </c>
      <c r="D224">
        <v>19.8151544780929</v>
      </c>
      <c r="E224">
        <f t="shared" si="6"/>
        <v>24.768943097616123</v>
      </c>
      <c r="F224">
        <f t="shared" si="7"/>
        <v>11.096486507732026</v>
      </c>
    </row>
    <row r="225" spans="1:6">
      <c r="A225">
        <v>744</v>
      </c>
      <c r="B225" s="24">
        <v>43478</v>
      </c>
      <c r="C225">
        <v>17.239999999999998</v>
      </c>
      <c r="D225">
        <v>19.735771545504225</v>
      </c>
      <c r="E225">
        <f t="shared" si="6"/>
        <v>24.66971443188028</v>
      </c>
      <c r="F225">
        <f t="shared" si="7"/>
        <v>11.052032065482367</v>
      </c>
    </row>
    <row r="226" spans="1:6">
      <c r="A226">
        <v>745</v>
      </c>
      <c r="B226" s="24">
        <v>43479</v>
      </c>
      <c r="C226">
        <v>17.260000000000002</v>
      </c>
      <c r="D226">
        <v>19.595990430595265</v>
      </c>
      <c r="E226">
        <f t="shared" si="6"/>
        <v>24.494988038244081</v>
      </c>
      <c r="F226">
        <f t="shared" si="7"/>
        <v>10.973754641133349</v>
      </c>
    </row>
    <row r="227" spans="1:6">
      <c r="A227">
        <v>746</v>
      </c>
      <c r="B227" s="24">
        <v>43479</v>
      </c>
      <c r="C227">
        <v>17.11</v>
      </c>
      <c r="D227">
        <v>19.457064380136853</v>
      </c>
      <c r="E227">
        <f t="shared" si="6"/>
        <v>24.321330475171067</v>
      </c>
      <c r="F227">
        <f t="shared" si="7"/>
        <v>10.895956052876638</v>
      </c>
    </row>
    <row r="228" spans="1:6">
      <c r="A228">
        <v>747</v>
      </c>
      <c r="B228" s="24">
        <v>43480</v>
      </c>
      <c r="C228">
        <v>17.5</v>
      </c>
      <c r="D228">
        <v>19.349716241039161</v>
      </c>
      <c r="E228">
        <f t="shared" si="6"/>
        <v>24.187145301298951</v>
      </c>
      <c r="F228">
        <f t="shared" si="7"/>
        <v>10.835841094981932</v>
      </c>
    </row>
    <row r="229" spans="1:6">
      <c r="A229">
        <v>748</v>
      </c>
      <c r="B229" s="24">
        <v>43480</v>
      </c>
      <c r="C229">
        <v>17.079999999999998</v>
      </c>
      <c r="D229">
        <v>19.194505890140412</v>
      </c>
      <c r="E229">
        <f t="shared" si="6"/>
        <v>23.993132362675517</v>
      </c>
      <c r="F229">
        <f t="shared" si="7"/>
        <v>10.748923298478632</v>
      </c>
    </row>
    <row r="230" spans="1:6">
      <c r="A230">
        <v>749</v>
      </c>
      <c r="B230" s="24">
        <v>43481</v>
      </c>
      <c r="C230">
        <v>16.350000000000001</v>
      </c>
      <c r="D230">
        <v>18.925810970303186</v>
      </c>
      <c r="E230">
        <f t="shared" si="6"/>
        <v>23.657263712878983</v>
      </c>
      <c r="F230">
        <f t="shared" si="7"/>
        <v>10.598454143369786</v>
      </c>
    </row>
    <row r="231" spans="1:6">
      <c r="A231">
        <v>750</v>
      </c>
      <c r="B231" s="24">
        <v>43481</v>
      </c>
      <c r="C231">
        <v>15.88</v>
      </c>
      <c r="D231">
        <v>18.630635885094801</v>
      </c>
      <c r="E231">
        <f t="shared" si="6"/>
        <v>23.288294856368502</v>
      </c>
      <c r="F231">
        <f t="shared" si="7"/>
        <v>10.433156095653089</v>
      </c>
    </row>
    <row r="232" spans="1:6">
      <c r="A232">
        <v>751</v>
      </c>
      <c r="B232" s="24">
        <v>43482</v>
      </c>
      <c r="C232">
        <v>16.98</v>
      </c>
      <c r="D232">
        <v>18.435690678018588</v>
      </c>
      <c r="E232">
        <f t="shared" si="6"/>
        <v>23.044613347523235</v>
      </c>
      <c r="F232">
        <f t="shared" si="7"/>
        <v>10.32398677969041</v>
      </c>
    </row>
    <row r="233" spans="1:6">
      <c r="A233">
        <v>752</v>
      </c>
      <c r="B233" s="24">
        <v>43482</v>
      </c>
      <c r="C233">
        <v>16.96</v>
      </c>
      <c r="D233">
        <v>18.224002542682708</v>
      </c>
      <c r="E233">
        <f t="shared" si="6"/>
        <v>22.780003178353386</v>
      </c>
      <c r="F233">
        <f t="shared" si="7"/>
        <v>10.205441423902318</v>
      </c>
    </row>
    <row r="234" spans="1:6">
      <c r="A234">
        <v>753</v>
      </c>
      <c r="B234" s="24">
        <v>43483</v>
      </c>
      <c r="C234">
        <v>16.559999999999999</v>
      </c>
      <c r="D234">
        <v>18.043061619549448</v>
      </c>
      <c r="E234">
        <f t="shared" si="6"/>
        <v>22.55382702443681</v>
      </c>
      <c r="F234">
        <f t="shared" si="7"/>
        <v>10.104114506947692</v>
      </c>
    </row>
    <row r="235" spans="1:6">
      <c r="A235">
        <v>754</v>
      </c>
      <c r="B235" s="24">
        <v>43483</v>
      </c>
      <c r="C235">
        <v>16.989999999999998</v>
      </c>
      <c r="D235">
        <v>17.86294645625664</v>
      </c>
      <c r="E235">
        <f t="shared" si="6"/>
        <v>22.3286830703208</v>
      </c>
      <c r="F235">
        <f t="shared" si="7"/>
        <v>10.003250015503719</v>
      </c>
    </row>
    <row r="236" spans="1:6">
      <c r="A236">
        <v>755</v>
      </c>
      <c r="B236" s="24">
        <v>43484</v>
      </c>
      <c r="C236">
        <v>17.53</v>
      </c>
      <c r="D236">
        <v>17.704757950241255</v>
      </c>
      <c r="E236">
        <f t="shared" si="6"/>
        <v>22.13094743780157</v>
      </c>
      <c r="F236">
        <f t="shared" si="7"/>
        <v>9.9146644521351046</v>
      </c>
    </row>
    <row r="237" spans="1:6">
      <c r="A237">
        <v>756</v>
      </c>
      <c r="B237" s="24">
        <v>43484</v>
      </c>
      <c r="C237">
        <v>16.77</v>
      </c>
      <c r="D237">
        <v>17.622747563565429</v>
      </c>
      <c r="E237">
        <f t="shared" si="6"/>
        <v>22.028434454456786</v>
      </c>
      <c r="F237">
        <f t="shared" si="7"/>
        <v>9.8687386355966407</v>
      </c>
    </row>
    <row r="238" spans="1:6">
      <c r="A238">
        <v>757</v>
      </c>
      <c r="B238" s="24">
        <v>43485</v>
      </c>
      <c r="C238">
        <v>17.38</v>
      </c>
      <c r="D238">
        <v>17.624052870285453</v>
      </c>
      <c r="E238">
        <f t="shared" si="6"/>
        <v>22.030066087856817</v>
      </c>
      <c r="F238">
        <f t="shared" si="7"/>
        <v>9.8694696073598553</v>
      </c>
    </row>
    <row r="239" spans="1:6">
      <c r="A239">
        <v>758</v>
      </c>
      <c r="B239" s="24">
        <v>43485</v>
      </c>
      <c r="C239">
        <v>17.23</v>
      </c>
      <c r="D239">
        <v>17.605046324475886</v>
      </c>
      <c r="E239">
        <f t="shared" si="6"/>
        <v>22.006307905594859</v>
      </c>
      <c r="F239">
        <f t="shared" si="7"/>
        <v>9.8588259417064972</v>
      </c>
    </row>
    <row r="240" spans="1:6">
      <c r="A240">
        <v>759</v>
      </c>
      <c r="B240" s="24">
        <v>43486</v>
      </c>
      <c r="C240">
        <v>17.47</v>
      </c>
      <c r="D240">
        <v>17.616012119547623</v>
      </c>
      <c r="E240">
        <f t="shared" si="6"/>
        <v>22.020015149434528</v>
      </c>
      <c r="F240">
        <f t="shared" si="7"/>
        <v>9.8649667869466704</v>
      </c>
    </row>
    <row r="241" spans="1:6">
      <c r="A241">
        <v>760</v>
      </c>
      <c r="B241" s="24">
        <v>43486</v>
      </c>
      <c r="C241">
        <v>17.84</v>
      </c>
      <c r="D241">
        <v>17.677600529569528</v>
      </c>
      <c r="E241">
        <f t="shared" si="6"/>
        <v>22.097000661961911</v>
      </c>
      <c r="F241">
        <f t="shared" si="7"/>
        <v>9.8994562965589363</v>
      </c>
    </row>
    <row r="242" spans="1:6">
      <c r="A242">
        <v>761</v>
      </c>
      <c r="B242" s="24">
        <v>43487</v>
      </c>
      <c r="C242">
        <v>17.78</v>
      </c>
      <c r="D242">
        <v>17.709642107679986</v>
      </c>
      <c r="E242">
        <f t="shared" si="6"/>
        <v>22.137052634599982</v>
      </c>
      <c r="F242">
        <f t="shared" si="7"/>
        <v>9.9173995803007937</v>
      </c>
    </row>
    <row r="243" spans="1:6">
      <c r="A243">
        <v>762</v>
      </c>
      <c r="B243" s="24">
        <v>43487</v>
      </c>
      <c r="C243">
        <v>17.059999999999999</v>
      </c>
      <c r="D243">
        <v>17.711337483110078</v>
      </c>
      <c r="E243">
        <f t="shared" si="6"/>
        <v>22.139171853887596</v>
      </c>
      <c r="F243">
        <f t="shared" si="7"/>
        <v>9.9183489905416451</v>
      </c>
    </row>
    <row r="244" spans="1:6">
      <c r="A244">
        <v>763</v>
      </c>
      <c r="B244" s="24">
        <v>43488</v>
      </c>
      <c r="C244">
        <v>16.61</v>
      </c>
      <c r="D244">
        <v>17.728062161847074</v>
      </c>
      <c r="E244">
        <f t="shared" si="6"/>
        <v>22.160077702308843</v>
      </c>
      <c r="F244">
        <f t="shared" si="7"/>
        <v>9.9277148106343631</v>
      </c>
    </row>
    <row r="245" spans="1:6">
      <c r="A245">
        <v>764</v>
      </c>
      <c r="B245" s="24">
        <v>43488</v>
      </c>
      <c r="C245">
        <v>16.809999999999999</v>
      </c>
      <c r="D245">
        <v>17.805320745082017</v>
      </c>
      <c r="E245">
        <f t="shared" si="6"/>
        <v>22.256650931352521</v>
      </c>
      <c r="F245">
        <f t="shared" si="7"/>
        <v>9.9709796172459306</v>
      </c>
    </row>
    <row r="246" spans="1:6">
      <c r="A246">
        <v>765</v>
      </c>
      <c r="B246" s="24">
        <v>43489</v>
      </c>
      <c r="C246">
        <v>17.170000000000002</v>
      </c>
      <c r="D246">
        <v>17.846805989606288</v>
      </c>
      <c r="E246">
        <f t="shared" si="6"/>
        <v>22.308507487007859</v>
      </c>
      <c r="F246">
        <f t="shared" si="7"/>
        <v>9.994211354179523</v>
      </c>
    </row>
    <row r="247" spans="1:6">
      <c r="A247">
        <v>766</v>
      </c>
      <c r="B247" s="24">
        <v>43489</v>
      </c>
      <c r="C247">
        <v>16.96</v>
      </c>
      <c r="D247">
        <v>17.875788027790428</v>
      </c>
      <c r="E247">
        <f t="shared" si="6"/>
        <v>22.344735034738036</v>
      </c>
      <c r="F247">
        <f t="shared" si="7"/>
        <v>10.010441295562641</v>
      </c>
    </row>
    <row r="248" spans="1:6">
      <c r="A248">
        <v>767</v>
      </c>
      <c r="B248" s="24">
        <v>43490</v>
      </c>
      <c r="C248">
        <v>17.399999999999999</v>
      </c>
      <c r="D248">
        <v>17.970856028157744</v>
      </c>
      <c r="E248">
        <f t="shared" si="6"/>
        <v>22.463570035197179</v>
      </c>
      <c r="F248">
        <f t="shared" si="7"/>
        <v>10.063679375768338</v>
      </c>
    </row>
    <row r="249" spans="1:6">
      <c r="A249">
        <v>768</v>
      </c>
      <c r="B249" s="24">
        <v>43490</v>
      </c>
      <c r="C249">
        <v>17.54</v>
      </c>
      <c r="D249">
        <v>18.054259800940372</v>
      </c>
      <c r="E249">
        <f t="shared" si="6"/>
        <v>22.567824751175465</v>
      </c>
      <c r="F249">
        <f t="shared" si="7"/>
        <v>10.110385488526608</v>
      </c>
    </row>
    <row r="250" spans="1:6">
      <c r="A250">
        <v>769</v>
      </c>
      <c r="B250" s="24">
        <v>43491</v>
      </c>
      <c r="C250">
        <v>17.36</v>
      </c>
      <c r="D250">
        <v>18.088397176958228</v>
      </c>
      <c r="E250">
        <f t="shared" si="6"/>
        <v>22.610496471197784</v>
      </c>
      <c r="F250">
        <f t="shared" si="7"/>
        <v>10.129502419096609</v>
      </c>
    </row>
    <row r="251" spans="1:6">
      <c r="A251">
        <v>770</v>
      </c>
      <c r="B251" s="24">
        <v>43491</v>
      </c>
      <c r="C251">
        <v>17.38</v>
      </c>
      <c r="D251">
        <v>18.15971614249672</v>
      </c>
      <c r="E251">
        <f t="shared" si="6"/>
        <v>22.6996451781209</v>
      </c>
      <c r="F251">
        <f t="shared" si="7"/>
        <v>10.169441039798164</v>
      </c>
    </row>
    <row r="252" spans="1:6">
      <c r="A252">
        <v>771</v>
      </c>
      <c r="B252" s="24">
        <v>43492</v>
      </c>
      <c r="C252">
        <v>17.670000000000002</v>
      </c>
      <c r="D252">
        <v>18.207087425566097</v>
      </c>
      <c r="E252">
        <f t="shared" si="6"/>
        <v>22.758859281957623</v>
      </c>
      <c r="F252">
        <f t="shared" si="7"/>
        <v>10.195968958317016</v>
      </c>
    </row>
    <row r="253" spans="1:6">
      <c r="A253">
        <v>772</v>
      </c>
      <c r="B253" s="24">
        <v>43492</v>
      </c>
      <c r="C253">
        <v>17.260000000000002</v>
      </c>
      <c r="D253">
        <v>18.216765445239073</v>
      </c>
      <c r="E253">
        <f t="shared" si="6"/>
        <v>22.770956806548842</v>
      </c>
      <c r="F253">
        <f t="shared" si="7"/>
        <v>10.201388649333882</v>
      </c>
    </row>
    <row r="254" spans="1:6">
      <c r="A254">
        <v>773</v>
      </c>
      <c r="B254" s="24">
        <v>43493</v>
      </c>
      <c r="C254">
        <v>17.27</v>
      </c>
      <c r="D254">
        <v>18.203015293936986</v>
      </c>
      <c r="E254">
        <f t="shared" si="6"/>
        <v>22.753769117421232</v>
      </c>
      <c r="F254">
        <f t="shared" si="7"/>
        <v>10.193688564604713</v>
      </c>
    </row>
    <row r="255" spans="1:6">
      <c r="A255">
        <v>774</v>
      </c>
      <c r="B255" s="24">
        <v>43493</v>
      </c>
      <c r="C255">
        <v>17.309999999999999</v>
      </c>
      <c r="D255">
        <v>18.156347421209055</v>
      </c>
      <c r="E255">
        <f t="shared" si="6"/>
        <v>22.695434276511321</v>
      </c>
      <c r="F255">
        <f t="shared" si="7"/>
        <v>10.167554555877071</v>
      </c>
    </row>
    <row r="256" spans="1:6">
      <c r="A256">
        <v>775</v>
      </c>
      <c r="B256" s="24">
        <v>43494</v>
      </c>
      <c r="C256">
        <v>17.41</v>
      </c>
      <c r="D256">
        <v>18.131388229037132</v>
      </c>
      <c r="E256">
        <f t="shared" si="6"/>
        <v>22.664235286296414</v>
      </c>
      <c r="F256">
        <f t="shared" si="7"/>
        <v>10.153577408260794</v>
      </c>
    </row>
    <row r="257" spans="1:6">
      <c r="A257">
        <v>776</v>
      </c>
      <c r="B257" s="24">
        <v>43494</v>
      </c>
      <c r="C257">
        <v>17.260000000000002</v>
      </c>
      <c r="D257">
        <v>18.141679348492598</v>
      </c>
      <c r="E257">
        <f t="shared" si="6"/>
        <v>22.677099185615749</v>
      </c>
      <c r="F257">
        <f t="shared" si="7"/>
        <v>10.159340435155856</v>
      </c>
    </row>
    <row r="258" spans="1:6">
      <c r="A258">
        <v>777</v>
      </c>
      <c r="B258" s="24">
        <v>43495</v>
      </c>
      <c r="C258">
        <v>16.97</v>
      </c>
      <c r="D258">
        <v>18.157730514081194</v>
      </c>
      <c r="E258">
        <f t="shared" si="6"/>
        <v>22.697163142601493</v>
      </c>
      <c r="F258">
        <f t="shared" si="7"/>
        <v>10.16832908788547</v>
      </c>
    </row>
    <row r="259" spans="1:6">
      <c r="A259">
        <v>778</v>
      </c>
      <c r="B259" s="24">
        <v>43495</v>
      </c>
      <c r="C259">
        <v>16.3</v>
      </c>
      <c r="D259">
        <v>18.096805893076784</v>
      </c>
      <c r="E259">
        <f t="shared" ref="E259:E322" si="8">D259*1.25</f>
        <v>22.621007366345978</v>
      </c>
      <c r="F259">
        <f t="shared" ref="F259:F322" si="9">0.56*D259</f>
        <v>10.134211300123001</v>
      </c>
    </row>
    <row r="260" spans="1:6">
      <c r="A260">
        <v>779</v>
      </c>
      <c r="B260" s="24">
        <v>43496</v>
      </c>
      <c r="C260">
        <v>16.48</v>
      </c>
      <c r="D260">
        <v>18.037666190572033</v>
      </c>
      <c r="E260">
        <f t="shared" si="8"/>
        <v>22.547082738215039</v>
      </c>
      <c r="F260">
        <f t="shared" si="9"/>
        <v>10.10109306672034</v>
      </c>
    </row>
    <row r="261" spans="1:6">
      <c r="A261">
        <v>780</v>
      </c>
      <c r="B261" s="24">
        <v>43496</v>
      </c>
      <c r="C261">
        <v>15.86</v>
      </c>
      <c r="D261">
        <v>17.941642349232758</v>
      </c>
      <c r="E261">
        <f t="shared" si="8"/>
        <v>22.427052936540946</v>
      </c>
      <c r="F261">
        <f t="shared" si="9"/>
        <v>10.047319715570346</v>
      </c>
    </row>
    <row r="262" spans="1:6">
      <c r="A262">
        <v>781</v>
      </c>
      <c r="B262" s="24">
        <v>43497</v>
      </c>
      <c r="C262">
        <v>16.059999999999999</v>
      </c>
      <c r="D262">
        <v>17.820134905922167</v>
      </c>
      <c r="E262">
        <f t="shared" si="8"/>
        <v>22.275168632402711</v>
      </c>
      <c r="F262">
        <f t="shared" si="9"/>
        <v>9.9792755473164139</v>
      </c>
    </row>
    <row r="263" spans="1:6">
      <c r="A263">
        <v>782</v>
      </c>
      <c r="B263" s="24">
        <v>43497</v>
      </c>
      <c r="C263">
        <v>16.28</v>
      </c>
      <c r="D263">
        <v>17.70421871422462</v>
      </c>
      <c r="E263">
        <f t="shared" si="8"/>
        <v>22.130273392780776</v>
      </c>
      <c r="F263">
        <f t="shared" si="9"/>
        <v>9.9143624799657886</v>
      </c>
    </row>
    <row r="264" spans="1:6">
      <c r="A264">
        <v>783</v>
      </c>
      <c r="B264" s="24">
        <v>43498</v>
      </c>
      <c r="C264">
        <v>16.62</v>
      </c>
      <c r="D264">
        <v>17.626701141506825</v>
      </c>
      <c r="E264">
        <f t="shared" si="8"/>
        <v>22.033376426883532</v>
      </c>
      <c r="F264">
        <f t="shared" si="9"/>
        <v>9.8709526392438232</v>
      </c>
    </row>
    <row r="265" spans="1:6">
      <c r="A265">
        <v>784</v>
      </c>
      <c r="B265" s="24">
        <v>43498</v>
      </c>
      <c r="C265">
        <v>16.12</v>
      </c>
      <c r="D265">
        <v>17.508140449377915</v>
      </c>
      <c r="E265">
        <f t="shared" si="8"/>
        <v>21.885175561722395</v>
      </c>
      <c r="F265">
        <f t="shared" si="9"/>
        <v>9.8045586516516341</v>
      </c>
    </row>
    <row r="266" spans="1:6">
      <c r="A266">
        <v>785</v>
      </c>
      <c r="B266" s="24">
        <v>43499</v>
      </c>
      <c r="C266">
        <v>15.97</v>
      </c>
      <c r="D266">
        <v>17.362955491716129</v>
      </c>
      <c r="E266">
        <f t="shared" si="8"/>
        <v>21.703694364645159</v>
      </c>
      <c r="F266">
        <f t="shared" si="9"/>
        <v>9.723255075361033</v>
      </c>
    </row>
    <row r="267" spans="1:6">
      <c r="A267">
        <v>786</v>
      </c>
      <c r="B267" s="24">
        <v>43499</v>
      </c>
      <c r="C267">
        <v>15.95</v>
      </c>
      <c r="D267">
        <v>17.248710625274775</v>
      </c>
      <c r="E267">
        <f t="shared" si="8"/>
        <v>21.560888281593471</v>
      </c>
      <c r="F267">
        <f t="shared" si="9"/>
        <v>9.659277950153875</v>
      </c>
    </row>
    <row r="268" spans="1:6">
      <c r="A268">
        <v>787</v>
      </c>
      <c r="B268" s="24">
        <v>43500</v>
      </c>
      <c r="C268">
        <v>16.079999999999998</v>
      </c>
      <c r="D268">
        <v>17.145123387252344</v>
      </c>
      <c r="E268">
        <f t="shared" si="8"/>
        <v>21.431404234065429</v>
      </c>
      <c r="F268">
        <f t="shared" si="9"/>
        <v>9.6012690968613139</v>
      </c>
    </row>
    <row r="269" spans="1:6">
      <c r="A269">
        <v>788</v>
      </c>
      <c r="B269" s="24">
        <v>43500</v>
      </c>
      <c r="C269">
        <v>16.03</v>
      </c>
      <c r="D269">
        <v>17.036767950121348</v>
      </c>
      <c r="E269">
        <f t="shared" si="8"/>
        <v>21.295959937651684</v>
      </c>
      <c r="F269">
        <f t="shared" si="9"/>
        <v>9.5405900520679552</v>
      </c>
    </row>
    <row r="270" spans="1:6">
      <c r="A270">
        <v>789</v>
      </c>
      <c r="B270" s="24">
        <v>43501</v>
      </c>
      <c r="C270">
        <v>15.94</v>
      </c>
      <c r="D270">
        <v>16.898791827669978</v>
      </c>
      <c r="E270">
        <f t="shared" si="8"/>
        <v>21.123489784587473</v>
      </c>
      <c r="F270">
        <f t="shared" si="9"/>
        <v>9.4633234234951882</v>
      </c>
    </row>
    <row r="271" spans="1:6">
      <c r="A271">
        <v>790</v>
      </c>
      <c r="B271" s="24">
        <v>43501</v>
      </c>
      <c r="C271">
        <v>16.010000000000002</v>
      </c>
      <c r="D271">
        <v>16.774461700937962</v>
      </c>
      <c r="E271">
        <f t="shared" si="8"/>
        <v>20.968077126172453</v>
      </c>
      <c r="F271">
        <f t="shared" si="9"/>
        <v>9.3936985525252599</v>
      </c>
    </row>
    <row r="272" spans="1:6">
      <c r="A272">
        <v>791</v>
      </c>
      <c r="B272" s="24">
        <v>43502</v>
      </c>
      <c r="C272">
        <v>15.95</v>
      </c>
      <c r="D272">
        <v>16.666657076166235</v>
      </c>
      <c r="E272">
        <f t="shared" si="8"/>
        <v>20.833321345207793</v>
      </c>
      <c r="F272">
        <f t="shared" si="9"/>
        <v>9.3333279626530921</v>
      </c>
    </row>
    <row r="273" spans="1:6">
      <c r="A273">
        <v>792</v>
      </c>
      <c r="B273" s="24">
        <v>43502</v>
      </c>
      <c r="C273">
        <v>16.02</v>
      </c>
      <c r="D273">
        <v>16.607946280737263</v>
      </c>
      <c r="E273">
        <f t="shared" si="8"/>
        <v>20.759932850921579</v>
      </c>
      <c r="F273">
        <f t="shared" si="9"/>
        <v>9.3004499172128678</v>
      </c>
    </row>
    <row r="274" spans="1:6">
      <c r="A274">
        <v>793</v>
      </c>
      <c r="B274" s="24">
        <v>43503</v>
      </c>
      <c r="C274">
        <v>15.82</v>
      </c>
      <c r="D274">
        <v>16.526856634285576</v>
      </c>
      <c r="E274">
        <f t="shared" si="8"/>
        <v>20.65857079285697</v>
      </c>
      <c r="F274">
        <f t="shared" si="9"/>
        <v>9.2550397151999224</v>
      </c>
    </row>
    <row r="275" spans="1:6">
      <c r="A275">
        <v>794</v>
      </c>
      <c r="B275" s="24">
        <v>43503</v>
      </c>
      <c r="C275">
        <v>16.14</v>
      </c>
      <c r="D275">
        <v>16.517464961207864</v>
      </c>
      <c r="E275">
        <f t="shared" si="8"/>
        <v>20.64683120150983</v>
      </c>
      <c r="F275">
        <f t="shared" si="9"/>
        <v>9.2497803782764052</v>
      </c>
    </row>
    <row r="276" spans="1:6">
      <c r="A276">
        <v>795</v>
      </c>
      <c r="B276" s="24">
        <v>43504</v>
      </c>
      <c r="C276">
        <v>16.12</v>
      </c>
      <c r="D276">
        <v>16.502642804023512</v>
      </c>
      <c r="E276">
        <f t="shared" si="8"/>
        <v>20.62830350502939</v>
      </c>
      <c r="F276">
        <f t="shared" si="9"/>
        <v>9.2414799702531685</v>
      </c>
    </row>
    <row r="277" spans="1:6">
      <c r="A277">
        <v>796</v>
      </c>
      <c r="B277" s="24">
        <v>43504</v>
      </c>
      <c r="C277">
        <v>15.89</v>
      </c>
      <c r="D277">
        <v>16.456832353610235</v>
      </c>
      <c r="E277">
        <f t="shared" si="8"/>
        <v>20.571040442012794</v>
      </c>
      <c r="F277">
        <f t="shared" si="9"/>
        <v>9.2158261180217327</v>
      </c>
    </row>
    <row r="278" spans="1:6">
      <c r="A278">
        <v>797</v>
      </c>
      <c r="B278" s="24">
        <v>43505</v>
      </c>
      <c r="C278">
        <v>15.32</v>
      </c>
      <c r="D278">
        <v>16.347770688512792</v>
      </c>
      <c r="E278">
        <f t="shared" si="8"/>
        <v>20.434713360640991</v>
      </c>
      <c r="F278">
        <f t="shared" si="9"/>
        <v>9.1547515855671637</v>
      </c>
    </row>
    <row r="279" spans="1:6">
      <c r="A279">
        <v>798</v>
      </c>
      <c r="B279" s="24">
        <v>43505</v>
      </c>
      <c r="C279">
        <v>15.41</v>
      </c>
      <c r="D279">
        <v>16.275359704754354</v>
      </c>
      <c r="E279">
        <f t="shared" si="8"/>
        <v>20.344199630942942</v>
      </c>
      <c r="F279">
        <f t="shared" si="9"/>
        <v>9.1142014346624389</v>
      </c>
    </row>
    <row r="280" spans="1:6">
      <c r="A280">
        <v>799</v>
      </c>
      <c r="B280" s="24">
        <v>43506</v>
      </c>
      <c r="C280">
        <v>15.46</v>
      </c>
      <c r="D280">
        <v>16.220302704004222</v>
      </c>
      <c r="E280">
        <f t="shared" si="8"/>
        <v>20.275378380005279</v>
      </c>
      <c r="F280">
        <f t="shared" si="9"/>
        <v>9.0833695142423654</v>
      </c>
    </row>
    <row r="281" spans="1:6">
      <c r="A281">
        <v>800</v>
      </c>
      <c r="B281" s="24">
        <v>43506</v>
      </c>
      <c r="C281">
        <v>15.58</v>
      </c>
      <c r="D281">
        <v>16.175885614341169</v>
      </c>
      <c r="E281">
        <f t="shared" si="8"/>
        <v>20.219857017926461</v>
      </c>
      <c r="F281">
        <f t="shared" si="9"/>
        <v>9.0584959440310548</v>
      </c>
    </row>
    <row r="282" spans="1:6">
      <c r="A282">
        <v>801</v>
      </c>
      <c r="B282" s="24">
        <v>43507</v>
      </c>
      <c r="C282">
        <v>16.96</v>
      </c>
      <c r="D282">
        <v>16.235993480905471</v>
      </c>
      <c r="E282">
        <f t="shared" si="8"/>
        <v>20.29499185113184</v>
      </c>
      <c r="F282">
        <f t="shared" si="9"/>
        <v>9.0921563493070643</v>
      </c>
    </row>
    <row r="283" spans="1:6">
      <c r="A283">
        <v>802</v>
      </c>
      <c r="B283" s="24">
        <v>43507</v>
      </c>
      <c r="C283">
        <v>16.68</v>
      </c>
      <c r="D283">
        <v>16.282395603223378</v>
      </c>
      <c r="E283">
        <f t="shared" si="8"/>
        <v>20.352994504029223</v>
      </c>
      <c r="F283">
        <f t="shared" si="9"/>
        <v>9.1181415378050925</v>
      </c>
    </row>
    <row r="284" spans="1:6">
      <c r="A284">
        <v>803</v>
      </c>
      <c r="B284" s="24">
        <v>43508</v>
      </c>
      <c r="C284">
        <v>16.71</v>
      </c>
      <c r="D284">
        <v>16.347608438847086</v>
      </c>
      <c r="E284">
        <f t="shared" si="8"/>
        <v>20.434510548558858</v>
      </c>
      <c r="F284">
        <f t="shared" si="9"/>
        <v>9.1546607257543684</v>
      </c>
    </row>
    <row r="285" spans="1:6">
      <c r="A285">
        <v>804</v>
      </c>
      <c r="B285" s="24">
        <v>43508</v>
      </c>
      <c r="C285">
        <v>16.79</v>
      </c>
      <c r="D285">
        <v>16.425233197982745</v>
      </c>
      <c r="E285">
        <f t="shared" si="8"/>
        <v>20.531541497478432</v>
      </c>
      <c r="F285">
        <f t="shared" si="9"/>
        <v>9.1981305908703384</v>
      </c>
    </row>
    <row r="286" spans="1:6">
      <c r="A286">
        <v>805</v>
      </c>
      <c r="B286" s="24">
        <v>43509</v>
      </c>
      <c r="C286">
        <v>16.97</v>
      </c>
      <c r="D286">
        <v>16.518789878339227</v>
      </c>
      <c r="E286">
        <f t="shared" si="8"/>
        <v>20.648487347924032</v>
      </c>
      <c r="F286">
        <f t="shared" si="9"/>
        <v>9.2505223318699681</v>
      </c>
    </row>
    <row r="287" spans="1:6">
      <c r="A287">
        <v>806</v>
      </c>
      <c r="B287" s="24">
        <v>43509</v>
      </c>
      <c r="C287">
        <v>16.98</v>
      </c>
      <c r="D287">
        <v>16.610307036135126</v>
      </c>
      <c r="E287">
        <f t="shared" si="8"/>
        <v>20.762883795168907</v>
      </c>
      <c r="F287">
        <f t="shared" si="9"/>
        <v>9.3017719402356711</v>
      </c>
    </row>
    <row r="288" spans="1:6">
      <c r="A288">
        <v>807</v>
      </c>
      <c r="B288" s="24">
        <v>43510</v>
      </c>
      <c r="C288">
        <v>16.97</v>
      </c>
      <c r="D288">
        <v>16.728040419087236</v>
      </c>
      <c r="E288">
        <f t="shared" si="8"/>
        <v>20.910050523859045</v>
      </c>
      <c r="F288">
        <f t="shared" si="9"/>
        <v>9.3677026346888539</v>
      </c>
    </row>
    <row r="289" spans="1:6">
      <c r="A289">
        <v>808</v>
      </c>
      <c r="B289" s="24">
        <v>43510</v>
      </c>
      <c r="C289">
        <v>16.82</v>
      </c>
      <c r="D289">
        <v>16.831390849307883</v>
      </c>
      <c r="E289">
        <f t="shared" si="8"/>
        <v>21.039238561634853</v>
      </c>
      <c r="F289">
        <f t="shared" si="9"/>
        <v>9.4255788756124161</v>
      </c>
    </row>
    <row r="290" spans="1:6">
      <c r="A290">
        <v>809</v>
      </c>
      <c r="B290" s="24">
        <v>43511</v>
      </c>
      <c r="C290">
        <v>17</v>
      </c>
      <c r="D290">
        <v>16.962231492267474</v>
      </c>
      <c r="E290">
        <f t="shared" si="8"/>
        <v>21.202789365334343</v>
      </c>
      <c r="F290">
        <f t="shared" si="9"/>
        <v>9.4988496356697869</v>
      </c>
    </row>
    <row r="291" spans="1:6">
      <c r="A291">
        <v>810</v>
      </c>
      <c r="B291" s="24">
        <v>43511</v>
      </c>
      <c r="C291">
        <v>17.190000000000001</v>
      </c>
      <c r="D291">
        <v>17.137626940860621</v>
      </c>
      <c r="E291">
        <f t="shared" si="8"/>
        <v>21.422033676075777</v>
      </c>
      <c r="F291">
        <f t="shared" si="9"/>
        <v>9.5970710868819484</v>
      </c>
    </row>
    <row r="292" spans="1:6">
      <c r="A292">
        <v>811</v>
      </c>
      <c r="B292" s="24">
        <v>43512</v>
      </c>
      <c r="C292">
        <v>16.89</v>
      </c>
      <c r="D292">
        <v>17.328896394031176</v>
      </c>
      <c r="E292">
        <f t="shared" si="8"/>
        <v>21.66112049253897</v>
      </c>
      <c r="F292">
        <f t="shared" si="9"/>
        <v>9.7041819806574594</v>
      </c>
    </row>
    <row r="293" spans="1:6">
      <c r="A293">
        <v>812</v>
      </c>
      <c r="B293" s="24">
        <v>43512</v>
      </c>
      <c r="C293">
        <v>16.87</v>
      </c>
      <c r="D293">
        <v>17.513928723247709</v>
      </c>
      <c r="E293">
        <f t="shared" si="8"/>
        <v>21.892410904059638</v>
      </c>
      <c r="F293">
        <f t="shared" si="9"/>
        <v>9.8078000850187177</v>
      </c>
    </row>
    <row r="294" spans="1:6">
      <c r="A294">
        <v>813</v>
      </c>
      <c r="B294" s="24">
        <v>43513</v>
      </c>
      <c r="C294">
        <v>16.920000000000002</v>
      </c>
      <c r="D294">
        <v>17.698071949979809</v>
      </c>
      <c r="E294">
        <f t="shared" si="8"/>
        <v>22.122589937474761</v>
      </c>
      <c r="F294">
        <f t="shared" si="9"/>
        <v>9.9109202919886936</v>
      </c>
    </row>
    <row r="295" spans="1:6">
      <c r="A295">
        <v>814</v>
      </c>
      <c r="B295" s="24">
        <v>43513</v>
      </c>
      <c r="C295">
        <v>17.07</v>
      </c>
      <c r="D295">
        <v>17.878285984420696</v>
      </c>
      <c r="E295">
        <f t="shared" si="8"/>
        <v>22.347857480525871</v>
      </c>
      <c r="F295">
        <f t="shared" si="9"/>
        <v>10.011840151275591</v>
      </c>
    </row>
    <row r="296" spans="1:6">
      <c r="A296">
        <v>815</v>
      </c>
      <c r="B296" s="24">
        <v>43514</v>
      </c>
      <c r="C296">
        <v>16.86</v>
      </c>
      <c r="D296">
        <v>17.941758388776091</v>
      </c>
      <c r="E296">
        <f t="shared" si="8"/>
        <v>22.427197985970114</v>
      </c>
      <c r="F296">
        <f t="shared" si="9"/>
        <v>10.047384697714612</v>
      </c>
    </row>
    <row r="297" spans="1:6">
      <c r="A297">
        <v>816</v>
      </c>
      <c r="B297" s="24">
        <v>43514</v>
      </c>
      <c r="C297">
        <v>17.100000000000001</v>
      </c>
      <c r="D297">
        <v>18.025234875818491</v>
      </c>
      <c r="E297">
        <f t="shared" si="8"/>
        <v>22.531543594773112</v>
      </c>
      <c r="F297">
        <f t="shared" si="9"/>
        <v>10.094131530458355</v>
      </c>
    </row>
    <row r="298" spans="1:6">
      <c r="A298">
        <v>817</v>
      </c>
      <c r="B298" s="24">
        <v>43515</v>
      </c>
      <c r="C298">
        <v>17.22</v>
      </c>
      <c r="D298">
        <v>18.088827469591177</v>
      </c>
      <c r="E298">
        <f t="shared" si="8"/>
        <v>22.611034336988972</v>
      </c>
      <c r="F298">
        <f t="shared" si="9"/>
        <v>10.129743382971061</v>
      </c>
    </row>
    <row r="299" spans="1:6">
      <c r="A299">
        <v>818</v>
      </c>
      <c r="B299" s="24">
        <v>43515</v>
      </c>
      <c r="C299">
        <v>17.12</v>
      </c>
      <c r="D299">
        <v>18.115703690945931</v>
      </c>
      <c r="E299">
        <f t="shared" si="8"/>
        <v>22.644629613682415</v>
      </c>
      <c r="F299">
        <f t="shared" si="9"/>
        <v>10.144794066929723</v>
      </c>
    </row>
    <row r="300" spans="1:6">
      <c r="A300">
        <v>819</v>
      </c>
      <c r="B300" s="24">
        <v>43516</v>
      </c>
      <c r="C300">
        <v>17.2</v>
      </c>
      <c r="D300">
        <v>18.110635661900794</v>
      </c>
      <c r="E300">
        <f t="shared" si="8"/>
        <v>22.638294577375994</v>
      </c>
      <c r="F300">
        <f t="shared" si="9"/>
        <v>10.141955970664446</v>
      </c>
    </row>
    <row r="301" spans="1:6">
      <c r="A301">
        <v>820</v>
      </c>
      <c r="B301" s="24">
        <v>43516</v>
      </c>
      <c r="C301">
        <v>18.32</v>
      </c>
      <c r="D301">
        <v>18.167399227856279</v>
      </c>
      <c r="E301">
        <f t="shared" si="8"/>
        <v>22.709249034820349</v>
      </c>
      <c r="F301">
        <f t="shared" si="9"/>
        <v>10.173743567599518</v>
      </c>
    </row>
    <row r="302" spans="1:6">
      <c r="A302">
        <v>821</v>
      </c>
      <c r="B302" s="24">
        <v>43517</v>
      </c>
      <c r="C302">
        <v>18.170000000000002</v>
      </c>
      <c r="D302">
        <v>18.162059555953498</v>
      </c>
      <c r="E302">
        <f t="shared" si="8"/>
        <v>22.702574444941874</v>
      </c>
      <c r="F302">
        <f t="shared" si="9"/>
        <v>10.170753351333961</v>
      </c>
    </row>
    <row r="303" spans="1:6">
      <c r="A303">
        <v>822</v>
      </c>
      <c r="B303" s="24">
        <v>43517</v>
      </c>
      <c r="C303">
        <v>17.98</v>
      </c>
      <c r="D303">
        <v>18.098400624920238</v>
      </c>
      <c r="E303">
        <f t="shared" si="8"/>
        <v>22.623000781150296</v>
      </c>
      <c r="F303">
        <f t="shared" si="9"/>
        <v>10.135104349955334</v>
      </c>
    </row>
    <row r="304" spans="1:6">
      <c r="A304">
        <v>823</v>
      </c>
      <c r="B304" s="24">
        <v>43518</v>
      </c>
      <c r="C304">
        <v>17.84</v>
      </c>
      <c r="D304">
        <v>17.969285846462967</v>
      </c>
      <c r="E304">
        <f t="shared" si="8"/>
        <v>22.461607308078708</v>
      </c>
      <c r="F304">
        <f t="shared" si="9"/>
        <v>10.062800074019263</v>
      </c>
    </row>
    <row r="305" spans="1:6">
      <c r="A305">
        <v>824</v>
      </c>
      <c r="B305" s="24">
        <v>43518</v>
      </c>
      <c r="C305">
        <v>17.64</v>
      </c>
      <c r="D305">
        <v>17.875846065164701</v>
      </c>
      <c r="E305">
        <f t="shared" si="8"/>
        <v>22.344807581455875</v>
      </c>
      <c r="F305">
        <f t="shared" si="9"/>
        <v>10.010473796492233</v>
      </c>
    </row>
    <row r="306" spans="1:6">
      <c r="A306">
        <v>825</v>
      </c>
      <c r="B306" s="24">
        <v>43519</v>
      </c>
      <c r="C306">
        <v>17.46</v>
      </c>
      <c r="D306">
        <v>17.807829433052884</v>
      </c>
      <c r="E306">
        <f t="shared" si="8"/>
        <v>22.259786791316106</v>
      </c>
      <c r="F306">
        <f t="shared" si="9"/>
        <v>9.9723844825096162</v>
      </c>
    </row>
    <row r="307" spans="1:6">
      <c r="A307">
        <v>826</v>
      </c>
      <c r="B307" s="24">
        <v>43519</v>
      </c>
      <c r="C307">
        <v>17.440000000000001</v>
      </c>
      <c r="D307">
        <v>17.775716907575852</v>
      </c>
      <c r="E307">
        <f t="shared" si="8"/>
        <v>22.219646134469816</v>
      </c>
      <c r="F307">
        <f t="shared" si="9"/>
        <v>9.9544014682424784</v>
      </c>
    </row>
    <row r="308" spans="1:6">
      <c r="A308">
        <v>827</v>
      </c>
      <c r="B308" s="24">
        <v>43520</v>
      </c>
      <c r="C308">
        <v>16.87</v>
      </c>
      <c r="D308">
        <v>17.714945287615858</v>
      </c>
      <c r="E308">
        <f t="shared" si="8"/>
        <v>22.143681609519824</v>
      </c>
      <c r="F308">
        <f t="shared" si="9"/>
        <v>9.920369361064882</v>
      </c>
    </row>
    <row r="309" spans="1:6">
      <c r="A309">
        <v>828</v>
      </c>
      <c r="B309" s="24">
        <v>43520</v>
      </c>
      <c r="C309">
        <v>17.260000000000002</v>
      </c>
      <c r="D309">
        <v>17.713625130855338</v>
      </c>
      <c r="E309">
        <f t="shared" si="8"/>
        <v>22.142031413569171</v>
      </c>
      <c r="F309">
        <f t="shared" si="9"/>
        <v>9.9196300732789897</v>
      </c>
    </row>
    <row r="310" spans="1:6">
      <c r="A310">
        <v>829</v>
      </c>
      <c r="B310" s="24">
        <v>43521</v>
      </c>
      <c r="C310">
        <v>17.45</v>
      </c>
      <c r="D310">
        <v>17.771185707664163</v>
      </c>
      <c r="E310">
        <f t="shared" si="8"/>
        <v>22.213982134580203</v>
      </c>
      <c r="F310">
        <f t="shared" si="9"/>
        <v>9.951863996291932</v>
      </c>
    </row>
    <row r="311" spans="1:6">
      <c r="A311">
        <v>830</v>
      </c>
      <c r="B311" s="24">
        <v>43521</v>
      </c>
      <c r="C311">
        <v>17.45</v>
      </c>
      <c r="D311">
        <v>17.842058508998253</v>
      </c>
      <c r="E311">
        <f t="shared" si="8"/>
        <v>22.302573136247815</v>
      </c>
      <c r="F311">
        <f t="shared" si="9"/>
        <v>9.9915527650390228</v>
      </c>
    </row>
    <row r="312" spans="1:6">
      <c r="A312">
        <v>831</v>
      </c>
      <c r="B312" s="24">
        <v>43522</v>
      </c>
      <c r="C312">
        <v>18.32</v>
      </c>
      <c r="D312">
        <v>18.014771244077437</v>
      </c>
      <c r="E312">
        <f t="shared" si="8"/>
        <v>22.518464055096796</v>
      </c>
      <c r="F312">
        <f t="shared" si="9"/>
        <v>10.088271896683366</v>
      </c>
    </row>
    <row r="313" spans="1:6">
      <c r="A313">
        <v>832</v>
      </c>
      <c r="B313" s="24">
        <v>43522</v>
      </c>
      <c r="C313">
        <v>18.37</v>
      </c>
      <c r="D313">
        <v>18.222674422704294</v>
      </c>
      <c r="E313">
        <f t="shared" si="8"/>
        <v>22.77834302838037</v>
      </c>
      <c r="F313">
        <f t="shared" si="9"/>
        <v>10.204697676714407</v>
      </c>
    </row>
    <row r="314" spans="1:6">
      <c r="A314">
        <v>833</v>
      </c>
      <c r="B314" s="24">
        <v>43523</v>
      </c>
      <c r="C314">
        <v>16.350000000000001</v>
      </c>
      <c r="D314">
        <v>18.274221949016521</v>
      </c>
      <c r="E314">
        <f t="shared" si="8"/>
        <v>22.842777436270651</v>
      </c>
      <c r="F314">
        <f t="shared" si="9"/>
        <v>10.233564291449254</v>
      </c>
    </row>
    <row r="315" spans="1:6">
      <c r="A315">
        <v>834</v>
      </c>
      <c r="B315" s="24">
        <v>43523</v>
      </c>
      <c r="C315">
        <v>16.28</v>
      </c>
      <c r="D315">
        <v>18.281566609206159</v>
      </c>
      <c r="E315">
        <f t="shared" si="8"/>
        <v>22.851958261507697</v>
      </c>
      <c r="F315">
        <f t="shared" si="9"/>
        <v>10.23767730115545</v>
      </c>
    </row>
    <row r="316" spans="1:6">
      <c r="A316">
        <v>835</v>
      </c>
      <c r="B316" s="24">
        <v>43524</v>
      </c>
      <c r="C316">
        <v>16.739999999999998</v>
      </c>
      <c r="D316">
        <v>18.362141506781345</v>
      </c>
      <c r="E316">
        <f t="shared" si="8"/>
        <v>22.952676883476681</v>
      </c>
      <c r="F316">
        <f t="shared" si="9"/>
        <v>10.282799243797554</v>
      </c>
    </row>
    <row r="317" spans="1:6">
      <c r="A317">
        <v>836</v>
      </c>
      <c r="B317" s="24">
        <v>43524</v>
      </c>
      <c r="C317">
        <v>16.690000000000001</v>
      </c>
      <c r="D317">
        <v>18.46652000299515</v>
      </c>
      <c r="E317">
        <f t="shared" si="8"/>
        <v>23.083150003743938</v>
      </c>
      <c r="F317">
        <f t="shared" si="9"/>
        <v>10.341251201677284</v>
      </c>
    </row>
    <row r="318" spans="1:6">
      <c r="A318">
        <v>837</v>
      </c>
      <c r="B318" s="24">
        <v>43525</v>
      </c>
      <c r="C318">
        <v>16.940000000000001</v>
      </c>
      <c r="D318">
        <v>18.614392110806921</v>
      </c>
      <c r="E318">
        <f t="shared" si="8"/>
        <v>23.267990138508651</v>
      </c>
      <c r="F318">
        <f t="shared" si="9"/>
        <v>10.424059582051877</v>
      </c>
    </row>
    <row r="319" spans="1:6">
      <c r="A319">
        <v>838</v>
      </c>
      <c r="B319" s="24">
        <v>43525</v>
      </c>
      <c r="C319">
        <v>16.86</v>
      </c>
      <c r="D319">
        <v>18.669155061056781</v>
      </c>
      <c r="E319">
        <f t="shared" si="8"/>
        <v>23.336443826320977</v>
      </c>
      <c r="F319">
        <f t="shared" si="9"/>
        <v>10.454726834191799</v>
      </c>
    </row>
    <row r="320" spans="1:6">
      <c r="A320">
        <v>839</v>
      </c>
      <c r="B320" s="24">
        <v>43526</v>
      </c>
      <c r="C320">
        <v>16.690000000000001</v>
      </c>
      <c r="D320">
        <v>18.666007548086505</v>
      </c>
      <c r="E320">
        <f t="shared" si="8"/>
        <v>23.332509435108129</v>
      </c>
      <c r="F320">
        <f t="shared" si="9"/>
        <v>10.452964226928444</v>
      </c>
    </row>
    <row r="321" spans="1:6">
      <c r="A321">
        <v>840</v>
      </c>
      <c r="B321" s="24">
        <v>43526</v>
      </c>
      <c r="C321">
        <v>16.739999999999998</v>
      </c>
      <c r="D321">
        <v>18.650657047177141</v>
      </c>
      <c r="E321">
        <f t="shared" si="8"/>
        <v>23.313321308971425</v>
      </c>
      <c r="F321">
        <f t="shared" si="9"/>
        <v>10.444367946419201</v>
      </c>
    </row>
    <row r="322" spans="1:6">
      <c r="A322">
        <v>841</v>
      </c>
      <c r="B322" s="24">
        <v>43527</v>
      </c>
      <c r="C322">
        <v>16.82</v>
      </c>
      <c r="D322">
        <v>18.645141936342807</v>
      </c>
      <c r="E322">
        <f t="shared" si="8"/>
        <v>23.306427420428509</v>
      </c>
      <c r="F322">
        <f t="shared" si="9"/>
        <v>10.441279484351973</v>
      </c>
    </row>
    <row r="323" spans="1:6">
      <c r="A323">
        <v>842</v>
      </c>
      <c r="B323" s="24">
        <v>43527</v>
      </c>
      <c r="C323">
        <v>16.77</v>
      </c>
      <c r="D323">
        <v>18.577028915751253</v>
      </c>
      <c r="E323">
        <f t="shared" ref="E323:E386" si="10">D323*1.25</f>
        <v>23.221286144689067</v>
      </c>
      <c r="F323">
        <f t="shared" ref="F323:F386" si="11">0.56*D323</f>
        <v>10.403136192820703</v>
      </c>
    </row>
    <row r="324" spans="1:6">
      <c r="A324">
        <v>843</v>
      </c>
      <c r="B324" s="24">
        <v>43528</v>
      </c>
      <c r="C324">
        <v>16.96</v>
      </c>
      <c r="D324">
        <v>18.486405457212069</v>
      </c>
      <c r="E324">
        <f t="shared" si="10"/>
        <v>23.108006821515087</v>
      </c>
      <c r="F324">
        <f t="shared" si="11"/>
        <v>10.35238705603876</v>
      </c>
    </row>
    <row r="325" spans="1:6">
      <c r="A325">
        <v>844</v>
      </c>
      <c r="B325" s="24">
        <v>43528</v>
      </c>
      <c r="C325">
        <v>17.03</v>
      </c>
      <c r="D325">
        <v>18.380021357100759</v>
      </c>
      <c r="E325">
        <f t="shared" si="10"/>
        <v>22.975026696375949</v>
      </c>
      <c r="F325">
        <f t="shared" si="11"/>
        <v>10.292811959976426</v>
      </c>
    </row>
    <row r="326" spans="1:6">
      <c r="A326">
        <v>845</v>
      </c>
      <c r="B326" s="24">
        <v>43529</v>
      </c>
      <c r="C326">
        <v>17.05</v>
      </c>
      <c r="D326">
        <v>18.199542874332899</v>
      </c>
      <c r="E326">
        <f t="shared" si="10"/>
        <v>22.749428592916125</v>
      </c>
      <c r="F326">
        <f t="shared" si="11"/>
        <v>10.191744009626424</v>
      </c>
    </row>
    <row r="327" spans="1:6">
      <c r="A327">
        <v>846</v>
      </c>
      <c r="B327" s="24">
        <v>43529</v>
      </c>
      <c r="C327">
        <v>16.97</v>
      </c>
      <c r="D327">
        <v>17.988655791577596</v>
      </c>
      <c r="E327">
        <f t="shared" si="10"/>
        <v>22.485819739471996</v>
      </c>
      <c r="F327">
        <f t="shared" si="11"/>
        <v>10.073647243283455</v>
      </c>
    </row>
    <row r="328" spans="1:6">
      <c r="A328">
        <v>847</v>
      </c>
      <c r="B328" s="24">
        <v>43530</v>
      </c>
      <c r="C328">
        <v>17.03</v>
      </c>
      <c r="D328">
        <v>17.910938672207177</v>
      </c>
      <c r="E328">
        <f t="shared" si="10"/>
        <v>22.388673340258972</v>
      </c>
      <c r="F328">
        <f t="shared" si="11"/>
        <v>10.03012565643602</v>
      </c>
    </row>
    <row r="329" spans="1:6">
      <c r="A329">
        <v>848</v>
      </c>
      <c r="B329" s="24">
        <v>43530</v>
      </c>
      <c r="C329">
        <v>16.170000000000002</v>
      </c>
      <c r="D329">
        <v>17.758210998059131</v>
      </c>
      <c r="E329">
        <f t="shared" si="10"/>
        <v>22.197763747573912</v>
      </c>
      <c r="F329">
        <f t="shared" si="11"/>
        <v>9.9445981589131147</v>
      </c>
    </row>
    <row r="330" spans="1:6">
      <c r="A330">
        <v>849</v>
      </c>
      <c r="B330" s="24">
        <v>43531</v>
      </c>
      <c r="C330">
        <v>16.190000000000001</v>
      </c>
      <c r="D330">
        <v>17.57185174369523</v>
      </c>
      <c r="E330">
        <f t="shared" si="10"/>
        <v>21.964814679619039</v>
      </c>
      <c r="F330">
        <f t="shared" si="11"/>
        <v>9.8402369764693294</v>
      </c>
    </row>
    <row r="331" spans="1:6">
      <c r="A331">
        <v>850</v>
      </c>
      <c r="B331" s="24">
        <v>43531</v>
      </c>
      <c r="C331">
        <v>16.43</v>
      </c>
      <c r="D331">
        <v>17.416651773629688</v>
      </c>
      <c r="E331">
        <f t="shared" si="10"/>
        <v>21.770814717037112</v>
      </c>
      <c r="F331">
        <f t="shared" si="11"/>
        <v>9.753324993232626</v>
      </c>
    </row>
    <row r="332" spans="1:6">
      <c r="A332">
        <v>851</v>
      </c>
      <c r="B332" s="24">
        <v>43532</v>
      </c>
      <c r="C332">
        <v>17.16</v>
      </c>
      <c r="D332">
        <v>17.308321171882735</v>
      </c>
      <c r="E332">
        <f t="shared" si="10"/>
        <v>21.63540146485342</v>
      </c>
      <c r="F332">
        <f t="shared" si="11"/>
        <v>9.6926598562543322</v>
      </c>
    </row>
    <row r="333" spans="1:6">
      <c r="A333">
        <v>852</v>
      </c>
      <c r="B333" s="24">
        <v>43532</v>
      </c>
      <c r="C333">
        <v>17.02</v>
      </c>
      <c r="D333">
        <v>17.207248673704406</v>
      </c>
      <c r="E333">
        <f t="shared" si="10"/>
        <v>21.509060842130509</v>
      </c>
      <c r="F333">
        <f t="shared" si="11"/>
        <v>9.6360592572744679</v>
      </c>
    </row>
    <row r="334" spans="1:6">
      <c r="A334">
        <v>853</v>
      </c>
      <c r="B334" s="24">
        <v>43533</v>
      </c>
      <c r="C334">
        <v>16.96</v>
      </c>
      <c r="D334">
        <v>17.137401570779808</v>
      </c>
      <c r="E334">
        <f t="shared" si="10"/>
        <v>21.421751963474762</v>
      </c>
      <c r="F334">
        <f t="shared" si="11"/>
        <v>9.596944879636693</v>
      </c>
    </row>
    <row r="335" spans="1:6">
      <c r="A335">
        <v>854</v>
      </c>
      <c r="B335" s="24">
        <v>43533</v>
      </c>
      <c r="C335">
        <v>16.68</v>
      </c>
      <c r="D335">
        <v>17.042436350156343</v>
      </c>
      <c r="E335">
        <f t="shared" si="10"/>
        <v>21.303045437695431</v>
      </c>
      <c r="F335">
        <f t="shared" si="11"/>
        <v>9.5437643560875536</v>
      </c>
    </row>
    <row r="336" spans="1:6">
      <c r="A336">
        <v>855</v>
      </c>
      <c r="B336" s="24">
        <v>43534</v>
      </c>
      <c r="C336">
        <v>16.690000000000001</v>
      </c>
      <c r="D336">
        <v>16.953219063046937</v>
      </c>
      <c r="E336">
        <f t="shared" si="10"/>
        <v>21.19152382880867</v>
      </c>
      <c r="F336">
        <f t="shared" si="11"/>
        <v>9.4938026753062861</v>
      </c>
    </row>
    <row r="337" spans="1:6">
      <c r="A337">
        <v>856</v>
      </c>
      <c r="B337" s="24">
        <v>43534</v>
      </c>
      <c r="C337">
        <v>16.5</v>
      </c>
      <c r="D337">
        <v>16.868049332306661</v>
      </c>
      <c r="E337">
        <f t="shared" si="10"/>
        <v>21.085061665383328</v>
      </c>
      <c r="F337">
        <f t="shared" si="11"/>
        <v>9.4461076260917309</v>
      </c>
    </row>
    <row r="338" spans="1:6">
      <c r="A338">
        <v>857</v>
      </c>
      <c r="B338" s="24">
        <v>43535</v>
      </c>
      <c r="C338">
        <v>16.73</v>
      </c>
      <c r="D338">
        <v>16.805373179639982</v>
      </c>
      <c r="E338">
        <f t="shared" si="10"/>
        <v>21.006716474549979</v>
      </c>
      <c r="F338">
        <f t="shared" si="11"/>
        <v>9.4110089805983907</v>
      </c>
    </row>
    <row r="339" spans="1:6">
      <c r="A339">
        <v>858</v>
      </c>
      <c r="B339" s="24">
        <v>43535</v>
      </c>
      <c r="C339">
        <v>16.8</v>
      </c>
      <c r="D339">
        <v>16.760941206569765</v>
      </c>
      <c r="E339">
        <f t="shared" si="10"/>
        <v>20.951176508212207</v>
      </c>
      <c r="F339">
        <f t="shared" si="11"/>
        <v>9.3861270756790685</v>
      </c>
    </row>
    <row r="340" spans="1:6">
      <c r="A340">
        <v>859</v>
      </c>
      <c r="B340" s="24">
        <v>43536</v>
      </c>
      <c r="C340">
        <v>16.88</v>
      </c>
      <c r="D340">
        <v>16.73217351381194</v>
      </c>
      <c r="E340">
        <f t="shared" si="10"/>
        <v>20.915216892264926</v>
      </c>
      <c r="F340">
        <f t="shared" si="11"/>
        <v>9.3700171677346873</v>
      </c>
    </row>
    <row r="341" spans="1:6">
      <c r="A341">
        <v>860</v>
      </c>
      <c r="B341" s="24">
        <v>43536</v>
      </c>
      <c r="C341">
        <v>16.97</v>
      </c>
      <c r="D341">
        <v>16.732109495532246</v>
      </c>
      <c r="E341">
        <f t="shared" si="10"/>
        <v>20.915136869415306</v>
      </c>
      <c r="F341">
        <f t="shared" si="11"/>
        <v>9.3699813174980591</v>
      </c>
    </row>
    <row r="342" spans="1:6">
      <c r="A342">
        <v>861</v>
      </c>
      <c r="B342" s="24">
        <v>43537</v>
      </c>
      <c r="C342">
        <v>17.29</v>
      </c>
      <c r="D342">
        <v>16.770485292053692</v>
      </c>
      <c r="E342">
        <f t="shared" si="10"/>
        <v>20.963106615067115</v>
      </c>
      <c r="F342">
        <f t="shared" si="11"/>
        <v>9.3914717635500686</v>
      </c>
    </row>
    <row r="343" spans="1:6">
      <c r="A343">
        <v>862</v>
      </c>
      <c r="B343" s="24">
        <v>43537</v>
      </c>
      <c r="C343">
        <v>16.63</v>
      </c>
      <c r="D343">
        <v>16.828024624462767</v>
      </c>
      <c r="E343">
        <f t="shared" si="10"/>
        <v>21.03503078057846</v>
      </c>
      <c r="F343">
        <f t="shared" si="11"/>
        <v>9.4236937896991506</v>
      </c>
    </row>
    <row r="344" spans="1:6">
      <c r="A344">
        <v>863</v>
      </c>
      <c r="B344" s="24">
        <v>43538</v>
      </c>
      <c r="C344">
        <v>17.190000000000001</v>
      </c>
      <c r="D344">
        <v>16.944847788137448</v>
      </c>
      <c r="E344">
        <f t="shared" si="10"/>
        <v>21.181059735171811</v>
      </c>
      <c r="F344">
        <f t="shared" si="11"/>
        <v>9.4891147613569711</v>
      </c>
    </row>
    <row r="345" spans="1:6">
      <c r="A345">
        <v>864</v>
      </c>
      <c r="B345" s="24">
        <v>43538</v>
      </c>
      <c r="C345">
        <v>17.670000000000002</v>
      </c>
      <c r="D345">
        <v>17.08551693486277</v>
      </c>
      <c r="E345">
        <f t="shared" si="10"/>
        <v>21.356896168578462</v>
      </c>
      <c r="F345">
        <f t="shared" si="11"/>
        <v>9.5678894835231532</v>
      </c>
    </row>
    <row r="346" spans="1:6">
      <c r="A346">
        <v>865</v>
      </c>
      <c r="B346" s="24">
        <v>43539</v>
      </c>
      <c r="C346">
        <v>19.010000000000002</v>
      </c>
      <c r="D346">
        <v>17.292357389741241</v>
      </c>
      <c r="E346">
        <f t="shared" si="10"/>
        <v>21.615446737176551</v>
      </c>
      <c r="F346">
        <f t="shared" si="11"/>
        <v>9.6837201382550955</v>
      </c>
    </row>
    <row r="347" spans="1:6">
      <c r="A347">
        <v>866</v>
      </c>
      <c r="B347" s="24">
        <v>43539</v>
      </c>
      <c r="C347">
        <v>18.350000000000001</v>
      </c>
      <c r="D347">
        <v>17.456443932607822</v>
      </c>
      <c r="E347">
        <f t="shared" si="10"/>
        <v>21.820554915759779</v>
      </c>
      <c r="F347">
        <f t="shared" si="11"/>
        <v>9.7756086022603821</v>
      </c>
    </row>
    <row r="348" spans="1:6">
      <c r="A348">
        <v>867</v>
      </c>
      <c r="B348" s="24">
        <v>43540</v>
      </c>
      <c r="C348">
        <v>18.510000000000002</v>
      </c>
      <c r="D348">
        <v>17.629857267367971</v>
      </c>
      <c r="E348">
        <f t="shared" si="10"/>
        <v>22.037321584209963</v>
      </c>
      <c r="F348">
        <f t="shared" si="11"/>
        <v>9.8727200697260642</v>
      </c>
    </row>
    <row r="349" spans="1:6">
      <c r="A349">
        <v>868</v>
      </c>
      <c r="B349" s="24">
        <v>43540</v>
      </c>
      <c r="C349">
        <v>18.600000000000001</v>
      </c>
      <c r="D349">
        <v>17.791825624476235</v>
      </c>
      <c r="E349">
        <f t="shared" si="10"/>
        <v>22.239782030595293</v>
      </c>
      <c r="F349">
        <f t="shared" si="11"/>
        <v>9.9634223497066934</v>
      </c>
    </row>
    <row r="350" spans="1:6">
      <c r="A350">
        <v>869</v>
      </c>
      <c r="B350" s="24">
        <v>43541</v>
      </c>
      <c r="C350">
        <v>19.78</v>
      </c>
      <c r="D350">
        <v>18.029922907258495</v>
      </c>
      <c r="E350">
        <f t="shared" si="10"/>
        <v>22.537403634073119</v>
      </c>
      <c r="F350">
        <f t="shared" si="11"/>
        <v>10.096756828064759</v>
      </c>
    </row>
    <row r="351" spans="1:6">
      <c r="A351">
        <v>870</v>
      </c>
      <c r="B351" s="24">
        <v>43541</v>
      </c>
      <c r="C351">
        <v>19.64</v>
      </c>
      <c r="D351">
        <v>18.239471383305609</v>
      </c>
      <c r="E351">
        <f t="shared" si="10"/>
        <v>22.799339229132013</v>
      </c>
      <c r="F351">
        <f t="shared" si="11"/>
        <v>10.214103974651142</v>
      </c>
    </row>
    <row r="352" spans="1:6">
      <c r="A352">
        <v>871</v>
      </c>
      <c r="B352" s="24">
        <v>43542</v>
      </c>
      <c r="C352">
        <v>19.88</v>
      </c>
      <c r="D352">
        <v>18.426237083983668</v>
      </c>
      <c r="E352">
        <f t="shared" si="10"/>
        <v>23.032796354979585</v>
      </c>
      <c r="F352">
        <f t="shared" si="11"/>
        <v>10.318692767030855</v>
      </c>
    </row>
    <row r="353" spans="1:6">
      <c r="A353">
        <v>872</v>
      </c>
      <c r="B353" s="24">
        <v>43542</v>
      </c>
      <c r="C353">
        <v>19.88</v>
      </c>
      <c r="D353">
        <v>18.626501164101668</v>
      </c>
      <c r="E353">
        <f t="shared" si="10"/>
        <v>23.283126455127086</v>
      </c>
      <c r="F353">
        <f t="shared" si="11"/>
        <v>10.430840651896935</v>
      </c>
    </row>
    <row r="354" spans="1:6">
      <c r="A354">
        <v>873</v>
      </c>
      <c r="B354" s="24">
        <v>43543</v>
      </c>
      <c r="C354">
        <v>19.55</v>
      </c>
      <c r="D354">
        <v>18.794318698767004</v>
      </c>
      <c r="E354">
        <f t="shared" si="10"/>
        <v>23.492898373458754</v>
      </c>
      <c r="F354">
        <f t="shared" si="11"/>
        <v>10.524818471309523</v>
      </c>
    </row>
    <row r="355" spans="1:6">
      <c r="A355">
        <v>874</v>
      </c>
      <c r="B355" s="24">
        <v>43543</v>
      </c>
      <c r="C355">
        <v>19.77</v>
      </c>
      <c r="D355">
        <v>18.966046967797652</v>
      </c>
      <c r="E355">
        <f t="shared" si="10"/>
        <v>23.707558709747065</v>
      </c>
      <c r="F355">
        <f t="shared" si="11"/>
        <v>10.620986301966687</v>
      </c>
    </row>
    <row r="356" spans="1:6">
      <c r="A356">
        <v>875</v>
      </c>
      <c r="B356" s="24">
        <v>43544</v>
      </c>
      <c r="C356">
        <v>19.989999999999998</v>
      </c>
      <c r="D356">
        <v>19.128894290155628</v>
      </c>
      <c r="E356">
        <f t="shared" si="10"/>
        <v>23.911117862694535</v>
      </c>
      <c r="F356">
        <f t="shared" si="11"/>
        <v>10.712180802487152</v>
      </c>
    </row>
    <row r="357" spans="1:6">
      <c r="A357">
        <v>876</v>
      </c>
      <c r="B357" s="24">
        <v>43544</v>
      </c>
      <c r="C357">
        <v>19.489999999999998</v>
      </c>
      <c r="D357">
        <v>19.279383826503253</v>
      </c>
      <c r="E357">
        <f t="shared" si="10"/>
        <v>24.099229783129065</v>
      </c>
      <c r="F357">
        <f t="shared" si="11"/>
        <v>10.796454942841823</v>
      </c>
    </row>
    <row r="358" spans="1:6">
      <c r="A358">
        <v>877</v>
      </c>
      <c r="B358" s="24">
        <v>43545</v>
      </c>
      <c r="C358">
        <v>19.739999999999998</v>
      </c>
      <c r="D358">
        <v>19.404874815488522</v>
      </c>
      <c r="E358">
        <f t="shared" si="10"/>
        <v>24.256093519360654</v>
      </c>
      <c r="F358">
        <f t="shared" si="11"/>
        <v>10.866729896673574</v>
      </c>
    </row>
    <row r="359" spans="1:6">
      <c r="A359">
        <v>878</v>
      </c>
      <c r="B359" s="24">
        <v>43545</v>
      </c>
      <c r="C359">
        <v>19.45</v>
      </c>
      <c r="D359">
        <v>19.48404213435046</v>
      </c>
      <c r="E359">
        <f t="shared" si="10"/>
        <v>24.355052667938075</v>
      </c>
      <c r="F359">
        <f t="shared" si="11"/>
        <v>10.911063595236259</v>
      </c>
    </row>
    <row r="360" spans="1:6">
      <c r="A360">
        <v>879</v>
      </c>
      <c r="B360" s="24">
        <v>43546</v>
      </c>
      <c r="C360">
        <v>19.28</v>
      </c>
      <c r="D360">
        <v>19.481910014545587</v>
      </c>
      <c r="E360">
        <f t="shared" si="10"/>
        <v>24.352387518181985</v>
      </c>
      <c r="F360">
        <f t="shared" si="11"/>
        <v>10.909869608145529</v>
      </c>
    </row>
    <row r="361" spans="1:6">
      <c r="A361">
        <v>880</v>
      </c>
      <c r="B361" s="24">
        <v>43546</v>
      </c>
      <c r="C361">
        <v>18.989999999999998</v>
      </c>
      <c r="D361">
        <v>19.509589029128577</v>
      </c>
      <c r="E361">
        <f t="shared" si="10"/>
        <v>24.386986286410721</v>
      </c>
      <c r="F361">
        <f t="shared" si="11"/>
        <v>10.925369856312004</v>
      </c>
    </row>
    <row r="362" spans="1:6">
      <c r="A362">
        <v>881</v>
      </c>
      <c r="B362" s="24">
        <v>43547</v>
      </c>
      <c r="C362">
        <v>19.09</v>
      </c>
      <c r="D362">
        <v>19.561973026092684</v>
      </c>
      <c r="E362">
        <f t="shared" si="10"/>
        <v>24.452466282615855</v>
      </c>
      <c r="F362">
        <f t="shared" si="11"/>
        <v>10.954704894611904</v>
      </c>
    </row>
    <row r="363" spans="1:6">
      <c r="A363">
        <v>882</v>
      </c>
      <c r="B363" s="24">
        <v>43547</v>
      </c>
      <c r="C363">
        <v>19.37</v>
      </c>
      <c r="D363">
        <v>19.657287530750452</v>
      </c>
      <c r="E363">
        <f t="shared" si="10"/>
        <v>24.571609413438065</v>
      </c>
      <c r="F363">
        <f t="shared" si="11"/>
        <v>11.008081017220254</v>
      </c>
    </row>
    <row r="364" spans="1:6">
      <c r="A364">
        <v>883</v>
      </c>
      <c r="B364" s="24">
        <v>43548</v>
      </c>
      <c r="C364">
        <v>18.89</v>
      </c>
      <c r="D364">
        <v>19.658868608162269</v>
      </c>
      <c r="E364">
        <f t="shared" si="10"/>
        <v>24.573585760202835</v>
      </c>
      <c r="F364">
        <f t="shared" si="11"/>
        <v>11.008966420570871</v>
      </c>
    </row>
    <row r="365" spans="1:6">
      <c r="A365">
        <v>884</v>
      </c>
      <c r="B365" s="24">
        <v>43548</v>
      </c>
      <c r="C365">
        <v>18.600000000000001</v>
      </c>
      <c r="D365">
        <v>19.666263962887097</v>
      </c>
      <c r="E365">
        <f t="shared" si="10"/>
        <v>24.582829953608872</v>
      </c>
      <c r="F365">
        <f t="shared" si="11"/>
        <v>11.013107819216776</v>
      </c>
    </row>
    <row r="366" spans="1:6">
      <c r="A366">
        <v>885</v>
      </c>
      <c r="B366" s="24">
        <v>43549</v>
      </c>
      <c r="C366">
        <v>19.010000000000002</v>
      </c>
      <c r="D366">
        <v>19.718008901869574</v>
      </c>
      <c r="E366">
        <f t="shared" si="10"/>
        <v>24.647511127336969</v>
      </c>
      <c r="F366">
        <f t="shared" si="11"/>
        <v>11.042084985046962</v>
      </c>
    </row>
    <row r="367" spans="1:6">
      <c r="A367">
        <v>886</v>
      </c>
      <c r="B367" s="24">
        <v>43549</v>
      </c>
      <c r="C367">
        <v>19.13</v>
      </c>
      <c r="D367">
        <v>19.745245024737322</v>
      </c>
      <c r="E367">
        <f t="shared" si="10"/>
        <v>24.681556280921654</v>
      </c>
      <c r="F367">
        <f t="shared" si="11"/>
        <v>11.057337213852902</v>
      </c>
    </row>
    <row r="368" spans="1:6">
      <c r="A368">
        <v>887</v>
      </c>
      <c r="B368" s="24">
        <v>43550</v>
      </c>
      <c r="C368">
        <v>18.989999999999998</v>
      </c>
      <c r="D368">
        <v>19.764539339471771</v>
      </c>
      <c r="E368">
        <f t="shared" si="10"/>
        <v>24.705674174339713</v>
      </c>
      <c r="F368">
        <f t="shared" si="11"/>
        <v>11.068142030104193</v>
      </c>
    </row>
    <row r="369" spans="1:6">
      <c r="A369">
        <v>888</v>
      </c>
      <c r="B369" s="24">
        <v>43550</v>
      </c>
      <c r="C369">
        <v>19.079999999999998</v>
      </c>
      <c r="D369">
        <v>19.759904670134169</v>
      </c>
      <c r="E369">
        <f t="shared" si="10"/>
        <v>24.699880837667713</v>
      </c>
      <c r="F369">
        <f t="shared" si="11"/>
        <v>11.065546615275135</v>
      </c>
    </row>
    <row r="370" spans="1:6">
      <c r="A370">
        <v>889</v>
      </c>
      <c r="B370" s="24">
        <v>43551</v>
      </c>
      <c r="C370">
        <v>18.89</v>
      </c>
      <c r="D370">
        <v>19.705189325597257</v>
      </c>
      <c r="E370">
        <f t="shared" si="10"/>
        <v>24.631486656996572</v>
      </c>
      <c r="F370">
        <f t="shared" si="11"/>
        <v>11.034906022334464</v>
      </c>
    </row>
    <row r="371" spans="1:6">
      <c r="A371">
        <v>890</v>
      </c>
      <c r="B371" s="24">
        <v>43551</v>
      </c>
      <c r="C371">
        <v>18.96</v>
      </c>
      <c r="D371">
        <v>19.660909149637192</v>
      </c>
      <c r="E371">
        <f t="shared" si="10"/>
        <v>24.57613643704649</v>
      </c>
      <c r="F371">
        <f t="shared" si="11"/>
        <v>11.010109123796829</v>
      </c>
    </row>
    <row r="372" spans="1:6">
      <c r="A372">
        <v>891</v>
      </c>
      <c r="B372" s="24">
        <v>43552</v>
      </c>
      <c r="C372">
        <v>19.059999999999999</v>
      </c>
      <c r="D372">
        <v>19.57920210046116</v>
      </c>
      <c r="E372">
        <f t="shared" si="10"/>
        <v>24.47400262557645</v>
      </c>
      <c r="F372">
        <f t="shared" si="11"/>
        <v>10.96435317625825</v>
      </c>
    </row>
    <row r="373" spans="1:6">
      <c r="A373">
        <v>892</v>
      </c>
      <c r="B373" s="24">
        <v>43552</v>
      </c>
      <c r="C373">
        <v>19.170000000000002</v>
      </c>
      <c r="D373">
        <v>19.561958851663512</v>
      </c>
      <c r="E373">
        <f t="shared" si="10"/>
        <v>24.452448564579392</v>
      </c>
      <c r="F373">
        <f t="shared" si="11"/>
        <v>10.954696956931567</v>
      </c>
    </row>
    <row r="374" spans="1:6">
      <c r="A374">
        <v>893</v>
      </c>
      <c r="B374" s="24">
        <v>43553</v>
      </c>
      <c r="C374">
        <v>18.78</v>
      </c>
      <c r="D374">
        <v>19.516958914458716</v>
      </c>
      <c r="E374">
        <f t="shared" si="10"/>
        <v>24.396198643073394</v>
      </c>
      <c r="F374">
        <f t="shared" si="11"/>
        <v>10.929496992096881</v>
      </c>
    </row>
    <row r="375" spans="1:6">
      <c r="A375">
        <v>894</v>
      </c>
      <c r="B375" s="24">
        <v>43553</v>
      </c>
      <c r="C375">
        <v>19.190000000000001</v>
      </c>
      <c r="D375">
        <v>19.524234399552999</v>
      </c>
      <c r="E375">
        <f t="shared" si="10"/>
        <v>24.405292999441247</v>
      </c>
      <c r="F375">
        <f t="shared" si="11"/>
        <v>10.93357126374968</v>
      </c>
    </row>
    <row r="376" spans="1:6">
      <c r="A376">
        <v>895</v>
      </c>
      <c r="B376" s="24">
        <v>43554</v>
      </c>
      <c r="C376">
        <v>19.760000000000002</v>
      </c>
      <c r="D376">
        <v>19.562144569417388</v>
      </c>
      <c r="E376">
        <f t="shared" si="10"/>
        <v>24.452680711771734</v>
      </c>
      <c r="F376">
        <f t="shared" si="11"/>
        <v>10.954800958873738</v>
      </c>
    </row>
    <row r="377" spans="1:6">
      <c r="A377">
        <v>896</v>
      </c>
      <c r="B377" s="24">
        <v>43554</v>
      </c>
      <c r="C377">
        <v>19.739999999999998</v>
      </c>
      <c r="D377">
        <v>19.57622766363427</v>
      </c>
      <c r="E377">
        <f t="shared" si="10"/>
        <v>24.470284579542838</v>
      </c>
      <c r="F377">
        <f t="shared" si="11"/>
        <v>10.962687491635192</v>
      </c>
    </row>
    <row r="378" spans="1:6">
      <c r="A378">
        <v>897</v>
      </c>
      <c r="B378" s="24">
        <v>43555</v>
      </c>
      <c r="C378">
        <v>20.11</v>
      </c>
      <c r="D378">
        <v>19.657614557404273</v>
      </c>
      <c r="E378">
        <f t="shared" si="10"/>
        <v>24.572018196755341</v>
      </c>
      <c r="F378">
        <f t="shared" si="11"/>
        <v>11.008264152146394</v>
      </c>
    </row>
    <row r="379" spans="1:6">
      <c r="A379">
        <v>898</v>
      </c>
      <c r="B379" s="24">
        <v>43555</v>
      </c>
      <c r="C379">
        <v>20</v>
      </c>
      <c r="D379">
        <v>19.754965321805528</v>
      </c>
      <c r="E379">
        <f t="shared" si="10"/>
        <v>24.69370665225691</v>
      </c>
      <c r="F379">
        <f t="shared" si="11"/>
        <v>11.062780580211097</v>
      </c>
    </row>
    <row r="380" spans="1:6">
      <c r="A380">
        <v>899</v>
      </c>
      <c r="B380" s="24">
        <v>43556</v>
      </c>
      <c r="C380">
        <v>20.68</v>
      </c>
      <c r="D380">
        <v>19.884740657484095</v>
      </c>
      <c r="E380">
        <f t="shared" si="10"/>
        <v>24.855925821855116</v>
      </c>
      <c r="F380">
        <f t="shared" si="11"/>
        <v>11.135454768191094</v>
      </c>
    </row>
    <row r="381" spans="1:6">
      <c r="A381">
        <v>900</v>
      </c>
      <c r="B381" s="24">
        <v>43556</v>
      </c>
      <c r="C381">
        <v>20.34</v>
      </c>
      <c r="D381">
        <v>19.986458240690229</v>
      </c>
      <c r="E381">
        <f t="shared" si="10"/>
        <v>24.983072800862786</v>
      </c>
      <c r="F381">
        <f t="shared" si="11"/>
        <v>11.192416614786529</v>
      </c>
    </row>
    <row r="382" spans="1:6">
      <c r="A382">
        <v>901</v>
      </c>
      <c r="B382" s="24">
        <v>43557</v>
      </c>
      <c r="C382">
        <v>20.14</v>
      </c>
      <c r="D382">
        <v>20.089077566154931</v>
      </c>
      <c r="E382">
        <f t="shared" si="10"/>
        <v>25.111346957693662</v>
      </c>
      <c r="F382">
        <f t="shared" si="11"/>
        <v>11.249883437046762</v>
      </c>
    </row>
    <row r="383" spans="1:6">
      <c r="A383">
        <v>902</v>
      </c>
      <c r="B383" s="24">
        <v>43557</v>
      </c>
      <c r="C383">
        <v>20.420000000000002</v>
      </c>
      <c r="D383">
        <v>20.226407112707395</v>
      </c>
      <c r="E383">
        <f t="shared" si="10"/>
        <v>25.283008890884243</v>
      </c>
      <c r="F383">
        <f t="shared" si="11"/>
        <v>11.326787983116143</v>
      </c>
    </row>
    <row r="384" spans="1:6">
      <c r="A384">
        <v>903</v>
      </c>
      <c r="B384" s="24">
        <v>43558</v>
      </c>
      <c r="C384">
        <v>21.52</v>
      </c>
      <c r="D384">
        <v>20.491498043917577</v>
      </c>
      <c r="E384">
        <f t="shared" si="10"/>
        <v>25.614372554896971</v>
      </c>
      <c r="F384">
        <f t="shared" si="11"/>
        <v>11.475238904593844</v>
      </c>
    </row>
    <row r="385" spans="1:6">
      <c r="A385">
        <v>904</v>
      </c>
      <c r="B385" s="24">
        <v>43558</v>
      </c>
      <c r="C385">
        <v>21.13</v>
      </c>
      <c r="D385">
        <v>20.743369433515397</v>
      </c>
      <c r="E385">
        <f t="shared" si="10"/>
        <v>25.929211791894247</v>
      </c>
      <c r="F385">
        <f t="shared" si="11"/>
        <v>11.616286882768623</v>
      </c>
    </row>
    <row r="386" spans="1:6">
      <c r="A386">
        <v>905</v>
      </c>
      <c r="B386" s="24">
        <v>43559</v>
      </c>
      <c r="C386">
        <v>20.63</v>
      </c>
      <c r="D386">
        <v>20.987000426556534</v>
      </c>
      <c r="E386">
        <f t="shared" si="10"/>
        <v>26.233750533195668</v>
      </c>
      <c r="F386">
        <f t="shared" si="11"/>
        <v>11.75272023887166</v>
      </c>
    </row>
    <row r="387" spans="1:6">
      <c r="A387">
        <v>906</v>
      </c>
      <c r="B387" s="24">
        <v>43559</v>
      </c>
      <c r="C387">
        <v>22.21</v>
      </c>
      <c r="D387">
        <v>21.317061455568751</v>
      </c>
      <c r="E387">
        <f t="shared" ref="E387:E450" si="12">D387*1.25</f>
        <v>26.646326819460938</v>
      </c>
      <c r="F387">
        <f t="shared" ref="F387:F450" si="13">0.56*D387</f>
        <v>11.937554415118502</v>
      </c>
    </row>
    <row r="388" spans="1:6">
      <c r="A388">
        <v>907</v>
      </c>
      <c r="B388" s="24">
        <v>43560</v>
      </c>
      <c r="C388">
        <v>22.61</v>
      </c>
      <c r="D388">
        <v>21.691783174941033</v>
      </c>
      <c r="E388">
        <f t="shared" si="12"/>
        <v>27.114728968676292</v>
      </c>
      <c r="F388">
        <f t="shared" si="13"/>
        <v>12.14739857796698</v>
      </c>
    </row>
    <row r="389" spans="1:6">
      <c r="A389">
        <v>908</v>
      </c>
      <c r="B389" s="24">
        <v>43560</v>
      </c>
      <c r="C389">
        <v>24.66</v>
      </c>
      <c r="D389">
        <v>22.199894114843165</v>
      </c>
      <c r="E389">
        <f t="shared" si="12"/>
        <v>27.749867643553955</v>
      </c>
      <c r="F389">
        <f t="shared" si="13"/>
        <v>12.431940704312174</v>
      </c>
    </row>
    <row r="390" spans="1:6">
      <c r="A390">
        <v>909</v>
      </c>
      <c r="B390" s="24">
        <v>43561</v>
      </c>
      <c r="C390">
        <v>24.72</v>
      </c>
      <c r="D390">
        <v>22.659824910677877</v>
      </c>
      <c r="E390">
        <f t="shared" si="12"/>
        <v>28.324781138347348</v>
      </c>
      <c r="F390">
        <f t="shared" si="13"/>
        <v>12.689501949979611</v>
      </c>
    </row>
    <row r="391" spans="1:6">
      <c r="A391">
        <v>910</v>
      </c>
      <c r="B391" s="24">
        <v>43561</v>
      </c>
      <c r="C391">
        <v>24.1</v>
      </c>
      <c r="D391">
        <v>23.039332593710977</v>
      </c>
      <c r="E391">
        <f t="shared" si="12"/>
        <v>28.799165742138722</v>
      </c>
      <c r="F391">
        <f t="shared" si="13"/>
        <v>12.902026252478148</v>
      </c>
    </row>
    <row r="392" spans="1:6">
      <c r="A392">
        <v>911</v>
      </c>
      <c r="B392" s="24">
        <v>43562</v>
      </c>
      <c r="C392">
        <v>23.25</v>
      </c>
      <c r="D392">
        <v>23.290441880819827</v>
      </c>
      <c r="E392">
        <f t="shared" si="12"/>
        <v>29.113052351024784</v>
      </c>
      <c r="F392">
        <f t="shared" si="13"/>
        <v>13.042647453259104</v>
      </c>
    </row>
    <row r="393" spans="1:6">
      <c r="A393">
        <v>912</v>
      </c>
      <c r="B393" s="24">
        <v>43562</v>
      </c>
      <c r="C393">
        <v>25.67</v>
      </c>
      <c r="D393">
        <v>23.710281612460715</v>
      </c>
      <c r="E393">
        <f t="shared" si="12"/>
        <v>29.637852015575895</v>
      </c>
      <c r="F393">
        <f t="shared" si="13"/>
        <v>13.277757702978002</v>
      </c>
    </row>
    <row r="394" spans="1:6">
      <c r="A394">
        <v>913</v>
      </c>
      <c r="B394" s="24">
        <v>43563</v>
      </c>
      <c r="C394">
        <v>25.71</v>
      </c>
      <c r="D394">
        <v>24.048618696770355</v>
      </c>
      <c r="E394">
        <f t="shared" si="12"/>
        <v>30.060773370962941</v>
      </c>
      <c r="F394">
        <f t="shared" si="13"/>
        <v>13.467226470191401</v>
      </c>
    </row>
    <row r="395" spans="1:6">
      <c r="A395">
        <v>914</v>
      </c>
      <c r="B395" s="24">
        <v>43563</v>
      </c>
      <c r="C395">
        <v>26.15</v>
      </c>
      <c r="D395">
        <v>24.387221895862133</v>
      </c>
      <c r="E395">
        <f t="shared" si="12"/>
        <v>30.484027369827665</v>
      </c>
      <c r="F395">
        <f t="shared" si="13"/>
        <v>13.656844261682796</v>
      </c>
    </row>
    <row r="396" spans="1:6">
      <c r="A396">
        <v>915</v>
      </c>
      <c r="B396" s="24">
        <v>43564</v>
      </c>
      <c r="C396">
        <v>25.03</v>
      </c>
      <c r="D396">
        <v>24.6096720218355</v>
      </c>
      <c r="E396">
        <f t="shared" si="12"/>
        <v>30.762090027294377</v>
      </c>
      <c r="F396">
        <f t="shared" si="13"/>
        <v>13.781416332227881</v>
      </c>
    </row>
    <row r="397" spans="1:6">
      <c r="A397">
        <v>916</v>
      </c>
      <c r="B397" s="24">
        <v>43564</v>
      </c>
      <c r="C397">
        <v>26.04</v>
      </c>
      <c r="D397">
        <v>24.852020002476511</v>
      </c>
      <c r="E397">
        <f t="shared" si="12"/>
        <v>31.065025003095638</v>
      </c>
      <c r="F397">
        <f t="shared" si="13"/>
        <v>13.917131201386848</v>
      </c>
    </row>
    <row r="398" spans="1:6">
      <c r="A398">
        <v>917</v>
      </c>
      <c r="B398" s="24">
        <v>43565</v>
      </c>
      <c r="C398">
        <v>26.11</v>
      </c>
      <c r="D398">
        <v>24.993251968403957</v>
      </c>
      <c r="E398">
        <f t="shared" si="12"/>
        <v>31.241564960504945</v>
      </c>
      <c r="F398">
        <f t="shared" si="13"/>
        <v>13.996221102306217</v>
      </c>
    </row>
    <row r="399" spans="1:6">
      <c r="A399">
        <v>918</v>
      </c>
      <c r="B399" s="24">
        <v>43565</v>
      </c>
      <c r="C399">
        <v>25.97</v>
      </c>
      <c r="D399">
        <v>25.187025500071805</v>
      </c>
      <c r="E399">
        <f t="shared" si="12"/>
        <v>31.483781875089754</v>
      </c>
      <c r="F399">
        <f t="shared" si="13"/>
        <v>14.104734280040212</v>
      </c>
    </row>
    <row r="400" spans="1:6">
      <c r="A400">
        <v>919</v>
      </c>
      <c r="B400" s="24">
        <v>43566</v>
      </c>
      <c r="C400">
        <v>25.9</v>
      </c>
      <c r="D400">
        <v>25.435406777224504</v>
      </c>
      <c r="E400">
        <f t="shared" si="12"/>
        <v>31.794258471530629</v>
      </c>
      <c r="F400">
        <f t="shared" si="13"/>
        <v>14.243827795245723</v>
      </c>
    </row>
    <row r="401" spans="1:6">
      <c r="A401">
        <v>920</v>
      </c>
      <c r="B401" s="24">
        <v>43566</v>
      </c>
      <c r="C401">
        <v>25.92</v>
      </c>
      <c r="D401">
        <v>25.591052748084255</v>
      </c>
      <c r="E401">
        <f t="shared" si="12"/>
        <v>31.988815935105318</v>
      </c>
      <c r="F401">
        <f t="shared" si="13"/>
        <v>14.330989538927184</v>
      </c>
    </row>
    <row r="402" spans="1:6">
      <c r="A402">
        <v>921</v>
      </c>
      <c r="B402" s="24">
        <v>43567</v>
      </c>
      <c r="C402">
        <v>25.67</v>
      </c>
      <c r="D402">
        <v>25.719859859576495</v>
      </c>
      <c r="E402">
        <f t="shared" si="12"/>
        <v>32.14982482447062</v>
      </c>
      <c r="F402">
        <f t="shared" si="13"/>
        <v>14.403121521362838</v>
      </c>
    </row>
    <row r="403" spans="1:6">
      <c r="A403">
        <v>922</v>
      </c>
      <c r="B403" s="24">
        <v>43567</v>
      </c>
      <c r="C403">
        <v>25.21</v>
      </c>
      <c r="D403">
        <v>25.694848726335337</v>
      </c>
      <c r="E403">
        <f t="shared" si="12"/>
        <v>32.118560907919175</v>
      </c>
      <c r="F403">
        <f t="shared" si="13"/>
        <v>14.38911528674779</v>
      </c>
    </row>
    <row r="404" spans="1:6">
      <c r="A404">
        <v>923</v>
      </c>
      <c r="B404" s="24">
        <v>43567</v>
      </c>
      <c r="C404">
        <v>25.66</v>
      </c>
      <c r="D404">
        <v>25.721865689402772</v>
      </c>
      <c r="E404">
        <f t="shared" si="12"/>
        <v>32.152332111753466</v>
      </c>
      <c r="F404">
        <f t="shared" si="13"/>
        <v>14.404244786065554</v>
      </c>
    </row>
    <row r="405" spans="1:6">
      <c r="A405">
        <v>924</v>
      </c>
      <c r="B405" s="24">
        <v>43568</v>
      </c>
      <c r="C405">
        <v>23.59</v>
      </c>
      <c r="D405">
        <v>25.637685061567851</v>
      </c>
      <c r="E405">
        <f t="shared" si="12"/>
        <v>32.047106326959813</v>
      </c>
      <c r="F405">
        <f t="shared" si="13"/>
        <v>14.357103634477998</v>
      </c>
    </row>
    <row r="406" spans="1:6">
      <c r="A406">
        <v>925</v>
      </c>
      <c r="B406" s="24">
        <v>43568</v>
      </c>
      <c r="C406">
        <v>23.61</v>
      </c>
      <c r="D406">
        <v>25.624428714641891</v>
      </c>
      <c r="E406">
        <f t="shared" si="12"/>
        <v>32.030535893302364</v>
      </c>
      <c r="F406">
        <f t="shared" si="13"/>
        <v>14.349680080199461</v>
      </c>
    </row>
    <row r="407" spans="1:6">
      <c r="A407">
        <v>926</v>
      </c>
      <c r="B407" s="24">
        <v>43569</v>
      </c>
      <c r="C407">
        <v>23.72</v>
      </c>
      <c r="D407">
        <v>25.486855262156382</v>
      </c>
      <c r="E407">
        <f t="shared" si="12"/>
        <v>31.858569077695478</v>
      </c>
      <c r="F407">
        <f t="shared" si="13"/>
        <v>14.272638946807575</v>
      </c>
    </row>
    <row r="408" spans="1:6">
      <c r="A408">
        <v>927</v>
      </c>
      <c r="B408" s="24">
        <v>43569</v>
      </c>
      <c r="C408">
        <v>23.96</v>
      </c>
      <c r="D408">
        <v>25.376831394749995</v>
      </c>
      <c r="E408">
        <f t="shared" si="12"/>
        <v>31.721039243437495</v>
      </c>
      <c r="F408">
        <f t="shared" si="13"/>
        <v>14.211025581059999</v>
      </c>
    </row>
    <row r="409" spans="1:6">
      <c r="A409">
        <v>928</v>
      </c>
      <c r="B409" s="24">
        <v>43570</v>
      </c>
      <c r="C409">
        <v>24.09</v>
      </c>
      <c r="D409">
        <v>25.296831983109168</v>
      </c>
      <c r="E409">
        <f t="shared" si="12"/>
        <v>31.621039978886461</v>
      </c>
      <c r="F409">
        <f t="shared" si="13"/>
        <v>14.166225910541135</v>
      </c>
    </row>
    <row r="410" spans="1:6">
      <c r="A410">
        <v>929</v>
      </c>
      <c r="B410" s="24">
        <v>43570</v>
      </c>
      <c r="C410">
        <v>24.47</v>
      </c>
      <c r="D410">
        <v>25.339906404610371</v>
      </c>
      <c r="E410">
        <f t="shared" si="12"/>
        <v>31.674883005762965</v>
      </c>
      <c r="F410">
        <f t="shared" si="13"/>
        <v>14.19034758658181</v>
      </c>
    </row>
    <row r="411" spans="1:6">
      <c r="A411">
        <v>930</v>
      </c>
      <c r="B411" s="24">
        <v>43571</v>
      </c>
      <c r="C411">
        <v>24.77</v>
      </c>
      <c r="D411">
        <v>25.364638486918054</v>
      </c>
      <c r="E411">
        <f t="shared" si="12"/>
        <v>31.705798108647567</v>
      </c>
      <c r="F411">
        <f t="shared" si="13"/>
        <v>14.204197552674112</v>
      </c>
    </row>
    <row r="412" spans="1:6">
      <c r="A412">
        <v>931</v>
      </c>
      <c r="B412" s="24">
        <v>43571</v>
      </c>
      <c r="C412">
        <v>24.97</v>
      </c>
      <c r="D412">
        <v>25.396825579034282</v>
      </c>
      <c r="E412">
        <f t="shared" si="12"/>
        <v>31.746031973792853</v>
      </c>
      <c r="F412">
        <f t="shared" si="13"/>
        <v>14.222222324259199</v>
      </c>
    </row>
    <row r="413" spans="1:6">
      <c r="A413">
        <v>932</v>
      </c>
      <c r="B413" s="24">
        <v>43572</v>
      </c>
      <c r="C413">
        <v>24.86</v>
      </c>
      <c r="D413">
        <v>25.352177506455639</v>
      </c>
      <c r="E413">
        <f t="shared" si="12"/>
        <v>31.690221883069547</v>
      </c>
      <c r="F413">
        <f t="shared" si="13"/>
        <v>14.19721940361516</v>
      </c>
    </row>
    <row r="414" spans="1:6">
      <c r="A414">
        <v>933</v>
      </c>
      <c r="B414" s="24">
        <v>43572</v>
      </c>
      <c r="C414">
        <v>23.68</v>
      </c>
      <c r="D414">
        <v>25.135765005500627</v>
      </c>
      <c r="E414">
        <f t="shared" si="12"/>
        <v>31.419706256875784</v>
      </c>
      <c r="F414">
        <f t="shared" si="13"/>
        <v>14.076028403080352</v>
      </c>
    </row>
    <row r="415" spans="1:6">
      <c r="A415">
        <v>934</v>
      </c>
      <c r="B415" s="24">
        <v>43573</v>
      </c>
      <c r="C415">
        <v>23.9</v>
      </c>
      <c r="D415">
        <v>24.99806380764208</v>
      </c>
      <c r="E415">
        <f t="shared" si="12"/>
        <v>31.2475797595526</v>
      </c>
      <c r="F415">
        <f t="shared" si="13"/>
        <v>13.998915732279565</v>
      </c>
    </row>
    <row r="416" spans="1:6">
      <c r="A416">
        <v>935</v>
      </c>
      <c r="B416" s="24">
        <v>43573</v>
      </c>
      <c r="C416">
        <v>24.46</v>
      </c>
      <c r="D416">
        <v>24.936065786065118</v>
      </c>
      <c r="E416">
        <f t="shared" si="12"/>
        <v>31.170082232581397</v>
      </c>
      <c r="F416">
        <f t="shared" si="13"/>
        <v>13.964196840196468</v>
      </c>
    </row>
    <row r="417" spans="1:6">
      <c r="A417">
        <v>936</v>
      </c>
      <c r="B417" s="24">
        <v>43574</v>
      </c>
      <c r="C417">
        <v>24.65</v>
      </c>
      <c r="D417">
        <v>24.92270646368101</v>
      </c>
      <c r="E417">
        <f t="shared" si="12"/>
        <v>31.153383079601262</v>
      </c>
      <c r="F417">
        <f t="shared" si="13"/>
        <v>13.956715619661367</v>
      </c>
    </row>
    <row r="418" spans="1:6">
      <c r="A418">
        <v>937</v>
      </c>
      <c r="B418" s="24">
        <v>43574</v>
      </c>
      <c r="C418">
        <v>24.84</v>
      </c>
      <c r="D418">
        <v>24.907922051276053</v>
      </c>
      <c r="E418">
        <f t="shared" si="12"/>
        <v>31.134902564095064</v>
      </c>
      <c r="F418">
        <f t="shared" si="13"/>
        <v>13.948436348714591</v>
      </c>
    </row>
    <row r="419" spans="1:6">
      <c r="A419">
        <v>938</v>
      </c>
      <c r="B419" s="24">
        <v>43575</v>
      </c>
      <c r="C419">
        <v>25.04</v>
      </c>
      <c r="D419">
        <v>25.053006527343339</v>
      </c>
      <c r="E419">
        <f t="shared" si="12"/>
        <v>31.316258159179174</v>
      </c>
      <c r="F419">
        <f t="shared" si="13"/>
        <v>14.029683655312271</v>
      </c>
    </row>
    <row r="420" spans="1:6">
      <c r="A420">
        <v>939</v>
      </c>
      <c r="B420" s="24">
        <v>43575</v>
      </c>
      <c r="C420">
        <v>25.24</v>
      </c>
      <c r="D420">
        <v>25.223784555290639</v>
      </c>
      <c r="E420">
        <f t="shared" si="12"/>
        <v>31.529730694113297</v>
      </c>
      <c r="F420">
        <f t="shared" si="13"/>
        <v>14.125319350962759</v>
      </c>
    </row>
    <row r="421" spans="1:6">
      <c r="A421">
        <v>940</v>
      </c>
      <c r="B421" s="24">
        <v>43576</v>
      </c>
      <c r="C421">
        <v>25.16</v>
      </c>
      <c r="D421">
        <v>25.411476121928395</v>
      </c>
      <c r="E421">
        <f t="shared" si="12"/>
        <v>31.764345152410492</v>
      </c>
      <c r="F421">
        <f t="shared" si="13"/>
        <v>14.230426628279902</v>
      </c>
    </row>
    <row r="422" spans="1:6">
      <c r="A422">
        <v>941</v>
      </c>
      <c r="B422" s="24">
        <v>43576</v>
      </c>
      <c r="C422">
        <v>25.62</v>
      </c>
      <c r="D422">
        <v>25.64826142290509</v>
      </c>
      <c r="E422">
        <f t="shared" si="12"/>
        <v>32.060326778631364</v>
      </c>
      <c r="F422">
        <f t="shared" si="13"/>
        <v>14.363026396826852</v>
      </c>
    </row>
    <row r="423" spans="1:6">
      <c r="A423">
        <v>942</v>
      </c>
      <c r="B423" s="24">
        <v>43577</v>
      </c>
      <c r="C423">
        <v>25.75</v>
      </c>
      <c r="D423">
        <v>25.903273733644937</v>
      </c>
      <c r="E423">
        <f t="shared" si="12"/>
        <v>32.379092167056172</v>
      </c>
      <c r="F423">
        <f t="shared" si="13"/>
        <v>14.505833290841165</v>
      </c>
    </row>
    <row r="424" spans="1:6">
      <c r="A424">
        <v>943</v>
      </c>
      <c r="B424" s="24">
        <v>43577</v>
      </c>
      <c r="C424">
        <v>25.65</v>
      </c>
      <c r="D424">
        <v>26.141985934449462</v>
      </c>
      <c r="E424">
        <f t="shared" si="12"/>
        <v>32.677482418061828</v>
      </c>
      <c r="F424">
        <f t="shared" si="13"/>
        <v>14.6395121232917</v>
      </c>
    </row>
    <row r="425" spans="1:6">
      <c r="A425">
        <v>944</v>
      </c>
      <c r="B425" s="24">
        <v>43578</v>
      </c>
      <c r="C425">
        <v>26.01</v>
      </c>
      <c r="D425">
        <v>26.409170880197177</v>
      </c>
      <c r="E425">
        <f t="shared" si="12"/>
        <v>33.011463600246472</v>
      </c>
      <c r="F425">
        <f t="shared" si="13"/>
        <v>14.789135692910421</v>
      </c>
    </row>
    <row r="426" spans="1:6">
      <c r="A426">
        <v>945</v>
      </c>
      <c r="B426" s="24">
        <v>43578</v>
      </c>
      <c r="C426">
        <v>25.24</v>
      </c>
      <c r="D426">
        <v>26.612291479623668</v>
      </c>
      <c r="E426">
        <f t="shared" si="12"/>
        <v>33.265364349529584</v>
      </c>
      <c r="F426">
        <f t="shared" si="13"/>
        <v>14.902883228589255</v>
      </c>
    </row>
    <row r="427" spans="1:6">
      <c r="A427">
        <v>946</v>
      </c>
      <c r="B427" s="24">
        <v>43579</v>
      </c>
      <c r="C427">
        <v>25.33</v>
      </c>
      <c r="D427">
        <v>26.852204985700663</v>
      </c>
      <c r="E427">
        <f t="shared" si="12"/>
        <v>33.565256232125826</v>
      </c>
      <c r="F427">
        <f t="shared" si="13"/>
        <v>15.037234791992372</v>
      </c>
    </row>
    <row r="428" spans="1:6">
      <c r="A428">
        <v>947</v>
      </c>
      <c r="B428" s="24">
        <v>43579</v>
      </c>
      <c r="C428">
        <v>25.93</v>
      </c>
      <c r="D428">
        <v>27.240961644321317</v>
      </c>
      <c r="E428">
        <f t="shared" si="12"/>
        <v>34.051202055401646</v>
      </c>
      <c r="F428">
        <f t="shared" si="13"/>
        <v>15.254938520819939</v>
      </c>
    </row>
    <row r="429" spans="1:6">
      <c r="A429">
        <v>948</v>
      </c>
      <c r="B429" s="24">
        <v>43580</v>
      </c>
      <c r="C429">
        <v>25.88</v>
      </c>
      <c r="D429">
        <v>27.51455244019979</v>
      </c>
      <c r="E429">
        <f t="shared" si="12"/>
        <v>34.393190550249734</v>
      </c>
      <c r="F429">
        <f t="shared" si="13"/>
        <v>15.408149366511884</v>
      </c>
    </row>
    <row r="430" spans="1:6">
      <c r="A430">
        <v>949</v>
      </c>
      <c r="B430" s="24">
        <v>43580</v>
      </c>
      <c r="C430">
        <v>25.28</v>
      </c>
      <c r="D430">
        <v>27.643632319894671</v>
      </c>
      <c r="E430">
        <f t="shared" si="12"/>
        <v>34.554540399868337</v>
      </c>
      <c r="F430">
        <f t="shared" si="13"/>
        <v>15.480434099141018</v>
      </c>
    </row>
    <row r="431" spans="1:6">
      <c r="A431">
        <v>950</v>
      </c>
      <c r="B431" s="24">
        <v>43581</v>
      </c>
      <c r="C431">
        <v>25.62</v>
      </c>
      <c r="D431">
        <v>27.748394382901722</v>
      </c>
      <c r="E431">
        <f t="shared" si="12"/>
        <v>34.685492978627153</v>
      </c>
      <c r="F431">
        <f t="shared" si="13"/>
        <v>15.539100854424966</v>
      </c>
    </row>
    <row r="432" spans="1:6">
      <c r="A432">
        <v>951</v>
      </c>
      <c r="B432" s="24">
        <v>43581</v>
      </c>
      <c r="C432">
        <v>25.31</v>
      </c>
      <c r="D432">
        <v>27.760003004620636</v>
      </c>
      <c r="E432">
        <f t="shared" si="12"/>
        <v>34.700003755775796</v>
      </c>
      <c r="F432">
        <f t="shared" si="13"/>
        <v>15.545601682587558</v>
      </c>
    </row>
    <row r="433" spans="1:6">
      <c r="A433">
        <v>952</v>
      </c>
      <c r="B433" s="24">
        <v>43582</v>
      </c>
      <c r="C433">
        <v>24.66</v>
      </c>
      <c r="D433">
        <v>27.668815767237987</v>
      </c>
      <c r="E433">
        <f t="shared" si="12"/>
        <v>34.586019709047484</v>
      </c>
      <c r="F433">
        <f t="shared" si="13"/>
        <v>15.494536829653274</v>
      </c>
    </row>
    <row r="434" spans="1:6">
      <c r="A434">
        <v>953</v>
      </c>
      <c r="B434" s="24">
        <v>43582</v>
      </c>
      <c r="C434">
        <v>24.67</v>
      </c>
      <c r="D434">
        <v>27.536320814550919</v>
      </c>
      <c r="E434">
        <f t="shared" si="12"/>
        <v>34.420401018188649</v>
      </c>
      <c r="F434">
        <f t="shared" si="13"/>
        <v>15.420339656148515</v>
      </c>
    </row>
    <row r="435" spans="1:6">
      <c r="A435">
        <v>954</v>
      </c>
      <c r="B435" s="24">
        <v>43583</v>
      </c>
      <c r="C435">
        <v>24.12</v>
      </c>
      <c r="D435">
        <v>27.308591948697302</v>
      </c>
      <c r="E435">
        <f t="shared" si="12"/>
        <v>34.135739935871626</v>
      </c>
      <c r="F435">
        <f t="shared" si="13"/>
        <v>15.292811491270491</v>
      </c>
    </row>
    <row r="436" spans="1:6">
      <c r="A436">
        <v>955</v>
      </c>
      <c r="B436" s="24">
        <v>43583</v>
      </c>
      <c r="C436">
        <v>23.61</v>
      </c>
      <c r="D436">
        <v>26.981144228881501</v>
      </c>
      <c r="E436">
        <f t="shared" si="12"/>
        <v>33.726430286101873</v>
      </c>
      <c r="F436">
        <f t="shared" si="13"/>
        <v>15.109440768173641</v>
      </c>
    </row>
    <row r="437" spans="1:6">
      <c r="A437">
        <v>956</v>
      </c>
      <c r="B437" s="24">
        <v>43584</v>
      </c>
      <c r="C437">
        <v>23.7</v>
      </c>
      <c r="D437">
        <v>26.644958332590413</v>
      </c>
      <c r="E437">
        <f t="shared" si="12"/>
        <v>33.306197915738018</v>
      </c>
      <c r="F437">
        <f t="shared" si="13"/>
        <v>14.921176666250632</v>
      </c>
    </row>
    <row r="438" spans="1:6">
      <c r="A438">
        <v>957</v>
      </c>
      <c r="B438" s="24">
        <v>43584</v>
      </c>
      <c r="C438">
        <v>24.08</v>
      </c>
      <c r="D438">
        <v>26.347715262934578</v>
      </c>
      <c r="E438">
        <f t="shared" si="12"/>
        <v>32.934644078668221</v>
      </c>
      <c r="F438">
        <f t="shared" si="13"/>
        <v>14.754720547243366</v>
      </c>
    </row>
    <row r="439" spans="1:6">
      <c r="A439">
        <v>958</v>
      </c>
      <c r="B439" s="24">
        <v>43585</v>
      </c>
      <c r="C439">
        <v>24.6</v>
      </c>
      <c r="D439">
        <v>26.077674590976169</v>
      </c>
      <c r="E439">
        <f t="shared" si="12"/>
        <v>32.597093238720213</v>
      </c>
      <c r="F439">
        <f t="shared" si="13"/>
        <v>14.603497770946657</v>
      </c>
    </row>
    <row r="440" spans="1:6">
      <c r="A440">
        <v>959</v>
      </c>
      <c r="B440" s="24">
        <v>43585</v>
      </c>
      <c r="C440">
        <v>25.28</v>
      </c>
      <c r="D440">
        <v>25.937144929179976</v>
      </c>
      <c r="E440">
        <f t="shared" si="12"/>
        <v>32.42143116147497</v>
      </c>
      <c r="F440">
        <f t="shared" si="13"/>
        <v>14.524801160340788</v>
      </c>
    </row>
    <row r="441" spans="1:6">
      <c r="A441">
        <v>960</v>
      </c>
      <c r="B441" s="24">
        <v>43586</v>
      </c>
      <c r="C441">
        <v>24.34</v>
      </c>
      <c r="D441">
        <v>25.725953207132733</v>
      </c>
      <c r="E441">
        <f t="shared" si="12"/>
        <v>32.157441508915916</v>
      </c>
      <c r="F441">
        <f t="shared" si="13"/>
        <v>14.406533795994331</v>
      </c>
    </row>
    <row r="442" spans="1:6">
      <c r="A442">
        <v>961</v>
      </c>
      <c r="B442" s="24">
        <v>43586</v>
      </c>
      <c r="C442">
        <v>24.11</v>
      </c>
      <c r="D442">
        <v>25.467596741570798</v>
      </c>
      <c r="E442">
        <f t="shared" si="12"/>
        <v>31.834495926963498</v>
      </c>
      <c r="F442">
        <f t="shared" si="13"/>
        <v>14.261854175279648</v>
      </c>
    </row>
    <row r="443" spans="1:6">
      <c r="A443">
        <v>962</v>
      </c>
      <c r="B443" s="24">
        <v>43587</v>
      </c>
      <c r="C443">
        <v>23.8</v>
      </c>
      <c r="D443">
        <v>25.210064801845494</v>
      </c>
      <c r="E443">
        <f t="shared" si="12"/>
        <v>31.512581002306867</v>
      </c>
      <c r="F443">
        <f t="shared" si="13"/>
        <v>14.117636289033477</v>
      </c>
    </row>
    <row r="444" spans="1:6">
      <c r="A444">
        <v>963</v>
      </c>
      <c r="B444" s="24">
        <v>43587</v>
      </c>
      <c r="C444">
        <v>24.67</v>
      </c>
      <c r="D444">
        <v>25.085879591058035</v>
      </c>
      <c r="E444">
        <f t="shared" si="12"/>
        <v>31.357349488822543</v>
      </c>
      <c r="F444">
        <f t="shared" si="13"/>
        <v>14.0480925709925</v>
      </c>
    </row>
    <row r="445" spans="1:6">
      <c r="A445">
        <v>964</v>
      </c>
      <c r="B445" s="24">
        <v>43588</v>
      </c>
      <c r="C445">
        <v>24.86</v>
      </c>
      <c r="D445">
        <v>24.976452001732937</v>
      </c>
      <c r="E445">
        <f t="shared" si="12"/>
        <v>31.220565002166172</v>
      </c>
      <c r="F445">
        <f t="shared" si="13"/>
        <v>13.986813120970446</v>
      </c>
    </row>
    <row r="446" spans="1:6">
      <c r="A446">
        <v>965</v>
      </c>
      <c r="B446" s="24">
        <v>43588</v>
      </c>
      <c r="C446">
        <v>24.68</v>
      </c>
      <c r="D446">
        <v>24.899222112188859</v>
      </c>
      <c r="E446">
        <f t="shared" si="12"/>
        <v>31.124027640236072</v>
      </c>
      <c r="F446">
        <f t="shared" si="13"/>
        <v>13.943564382825762</v>
      </c>
    </row>
    <row r="447" spans="1:6">
      <c r="A447">
        <v>966</v>
      </c>
      <c r="B447" s="24">
        <v>43589</v>
      </c>
      <c r="C447">
        <v>25.7</v>
      </c>
      <c r="D447">
        <v>24.963634132354084</v>
      </c>
      <c r="E447">
        <f t="shared" si="12"/>
        <v>31.204542665442606</v>
      </c>
      <c r="F447">
        <f t="shared" si="13"/>
        <v>13.979635114118288</v>
      </c>
    </row>
    <row r="448" spans="1:6">
      <c r="A448">
        <v>967</v>
      </c>
      <c r="B448" s="24">
        <v>43589</v>
      </c>
      <c r="C448">
        <v>25.91</v>
      </c>
      <c r="D448">
        <v>25.071869558167521</v>
      </c>
      <c r="E448">
        <f t="shared" si="12"/>
        <v>31.339836947709401</v>
      </c>
      <c r="F448">
        <f t="shared" si="13"/>
        <v>14.040246952573813</v>
      </c>
    </row>
    <row r="449" spans="1:6">
      <c r="A449">
        <v>968</v>
      </c>
      <c r="B449" s="24">
        <v>43590</v>
      </c>
      <c r="C449">
        <v>26.47</v>
      </c>
      <c r="D449">
        <v>25.281000447868546</v>
      </c>
      <c r="E449">
        <f t="shared" si="12"/>
        <v>31.601250559835684</v>
      </c>
      <c r="F449">
        <f t="shared" si="13"/>
        <v>14.157360250806388</v>
      </c>
    </row>
    <row r="450" spans="1:6">
      <c r="A450">
        <v>969</v>
      </c>
      <c r="B450" s="24">
        <v>43590</v>
      </c>
      <c r="C450">
        <v>27.5</v>
      </c>
      <c r="D450">
        <v>25.622935541694442</v>
      </c>
      <c r="E450">
        <f t="shared" si="12"/>
        <v>32.028669427118054</v>
      </c>
      <c r="F450">
        <f t="shared" si="13"/>
        <v>14.348843903348889</v>
      </c>
    </row>
    <row r="451" spans="1:6">
      <c r="A451">
        <v>970</v>
      </c>
      <c r="B451" s="24">
        <v>43591</v>
      </c>
      <c r="C451">
        <v>27.8</v>
      </c>
      <c r="D451">
        <v>25.969245206595321</v>
      </c>
      <c r="E451">
        <f t="shared" ref="E451:E471" si="14">D451*1.25</f>
        <v>32.461556508244151</v>
      </c>
      <c r="F451">
        <f t="shared" ref="F451:F471" si="15">0.56*D451</f>
        <v>14.542777315693382</v>
      </c>
    </row>
    <row r="452" spans="1:6">
      <c r="A452">
        <v>971</v>
      </c>
      <c r="B452" s="24">
        <v>43591</v>
      </c>
      <c r="C452">
        <v>26.7</v>
      </c>
      <c r="D452">
        <v>26.189363728558245</v>
      </c>
      <c r="E452">
        <f t="shared" si="14"/>
        <v>32.736704660697804</v>
      </c>
      <c r="F452">
        <f t="shared" si="15"/>
        <v>14.666043687992619</v>
      </c>
    </row>
    <row r="453" spans="1:6">
      <c r="A453">
        <v>972</v>
      </c>
      <c r="B453" s="24">
        <v>43592</v>
      </c>
      <c r="C453">
        <v>27.33</v>
      </c>
      <c r="D453">
        <v>26.429297098373247</v>
      </c>
      <c r="E453">
        <f t="shared" si="14"/>
        <v>33.036621372966557</v>
      </c>
      <c r="F453">
        <f t="shared" si="15"/>
        <v>14.80040637508902</v>
      </c>
    </row>
    <row r="454" spans="1:6">
      <c r="A454">
        <v>973</v>
      </c>
      <c r="B454" s="24">
        <v>43592</v>
      </c>
      <c r="C454">
        <v>27.38</v>
      </c>
      <c r="D454">
        <v>26.609249731107415</v>
      </c>
      <c r="E454">
        <f t="shared" si="14"/>
        <v>33.261562163884271</v>
      </c>
      <c r="F454">
        <f t="shared" si="15"/>
        <v>14.901179849420153</v>
      </c>
    </row>
    <row r="455" spans="1:6">
      <c r="A455">
        <v>974</v>
      </c>
      <c r="B455" s="24">
        <v>43593</v>
      </c>
      <c r="C455">
        <v>26.71</v>
      </c>
      <c r="D455">
        <v>26.782634236066475</v>
      </c>
      <c r="E455">
        <f t="shared" si="14"/>
        <v>33.478292795083092</v>
      </c>
      <c r="F455">
        <f t="shared" si="15"/>
        <v>14.998275172197227</v>
      </c>
    </row>
    <row r="456" spans="1:6">
      <c r="A456">
        <v>975</v>
      </c>
      <c r="B456" s="24">
        <v>43593</v>
      </c>
      <c r="C456">
        <v>27.37</v>
      </c>
      <c r="D456">
        <v>27.035426596122146</v>
      </c>
      <c r="E456">
        <f t="shared" si="14"/>
        <v>33.794283245152684</v>
      </c>
      <c r="F456">
        <f t="shared" si="15"/>
        <v>15.139838893828404</v>
      </c>
    </row>
    <row r="457" spans="1:6">
      <c r="A457">
        <v>976</v>
      </c>
      <c r="B457" s="24">
        <v>43594</v>
      </c>
      <c r="C457">
        <v>27.69</v>
      </c>
      <c r="D457">
        <v>27.324802400391349</v>
      </c>
      <c r="E457">
        <f t="shared" si="14"/>
        <v>34.156003000489186</v>
      </c>
      <c r="F457">
        <f t="shared" si="15"/>
        <v>15.301889344219157</v>
      </c>
    </row>
    <row r="458" spans="1:6">
      <c r="A458">
        <v>977</v>
      </c>
      <c r="B458" s="24">
        <v>43594</v>
      </c>
      <c r="C458">
        <v>27.22</v>
      </c>
      <c r="D458">
        <v>27.515650132380188</v>
      </c>
      <c r="E458">
        <f t="shared" si="14"/>
        <v>34.394562665475235</v>
      </c>
      <c r="F458">
        <f t="shared" si="15"/>
        <v>15.408764074132906</v>
      </c>
    </row>
    <row r="459" spans="1:6">
      <c r="A459">
        <v>978</v>
      </c>
      <c r="B459" s="24">
        <v>43595</v>
      </c>
      <c r="C459">
        <v>26.22</v>
      </c>
      <c r="D459">
        <v>27.600669660232626</v>
      </c>
      <c r="E459">
        <f t="shared" si="14"/>
        <v>34.500837075290782</v>
      </c>
      <c r="F459">
        <f t="shared" si="15"/>
        <v>15.456375009730271</v>
      </c>
    </row>
    <row r="460" spans="1:6">
      <c r="A460">
        <v>979</v>
      </c>
      <c r="B460" s="24">
        <v>43595</v>
      </c>
      <c r="C460">
        <v>26.37</v>
      </c>
      <c r="D460">
        <v>27.696154765093741</v>
      </c>
      <c r="E460">
        <f t="shared" si="14"/>
        <v>34.620193456367176</v>
      </c>
      <c r="F460">
        <f t="shared" si="15"/>
        <v>15.509846668452496</v>
      </c>
    </row>
    <row r="461" spans="1:6">
      <c r="A461">
        <v>980</v>
      </c>
      <c r="B461" s="24">
        <v>43596</v>
      </c>
      <c r="C461">
        <v>26.9</v>
      </c>
      <c r="D461">
        <v>27.763809102297284</v>
      </c>
      <c r="E461">
        <f t="shared" si="14"/>
        <v>34.704761377871606</v>
      </c>
      <c r="F461">
        <f t="shared" si="15"/>
        <v>15.54773309728648</v>
      </c>
    </row>
    <row r="462" spans="1:6">
      <c r="A462">
        <v>981</v>
      </c>
      <c r="B462" s="24">
        <v>43596</v>
      </c>
      <c r="C462">
        <v>25.94</v>
      </c>
      <c r="D462">
        <v>27.70938492346966</v>
      </c>
      <c r="E462">
        <f t="shared" si="14"/>
        <v>34.636731154337077</v>
      </c>
      <c r="F462">
        <f t="shared" si="15"/>
        <v>15.517255557143011</v>
      </c>
    </row>
    <row r="463" spans="1:6">
      <c r="A463">
        <v>982</v>
      </c>
      <c r="B463" s="24">
        <v>43597</v>
      </c>
      <c r="C463">
        <v>26.38</v>
      </c>
      <c r="D463">
        <v>27.656398366663478</v>
      </c>
      <c r="E463">
        <f t="shared" si="14"/>
        <v>34.570497958329348</v>
      </c>
      <c r="F463">
        <f t="shared" si="15"/>
        <v>15.487583085331549</v>
      </c>
    </row>
    <row r="464" spans="1:6">
      <c r="A464">
        <v>983</v>
      </c>
      <c r="B464" s="24">
        <v>43597</v>
      </c>
      <c r="C464">
        <v>25.64</v>
      </c>
      <c r="D464">
        <v>27.466359131516807</v>
      </c>
      <c r="E464">
        <f t="shared" si="14"/>
        <v>34.332948914396006</v>
      </c>
      <c r="F464">
        <f t="shared" si="15"/>
        <v>15.381161113649414</v>
      </c>
    </row>
    <row r="465" spans="1:6">
      <c r="A465">
        <v>984</v>
      </c>
      <c r="B465" s="24">
        <v>43598</v>
      </c>
      <c r="C465">
        <v>25.23</v>
      </c>
      <c r="D465">
        <v>27.212506883306517</v>
      </c>
      <c r="E465">
        <f t="shared" si="14"/>
        <v>34.015633604133143</v>
      </c>
      <c r="F465">
        <f t="shared" si="15"/>
        <v>15.239003854651651</v>
      </c>
    </row>
    <row r="466" spans="1:6">
      <c r="A466">
        <v>985</v>
      </c>
      <c r="B466" s="24">
        <v>43598</v>
      </c>
      <c r="C466">
        <v>28.96</v>
      </c>
      <c r="D466">
        <v>27.308840151723633</v>
      </c>
      <c r="E466">
        <f t="shared" si="14"/>
        <v>34.13605018965454</v>
      </c>
      <c r="F466">
        <f t="shared" si="15"/>
        <v>15.292950484965235</v>
      </c>
    </row>
    <row r="467" spans="1:6">
      <c r="A467">
        <v>986</v>
      </c>
      <c r="B467" s="24">
        <v>43599</v>
      </c>
      <c r="C467">
        <v>29.2</v>
      </c>
      <c r="D467">
        <v>27.347365746788629</v>
      </c>
      <c r="E467">
        <f t="shared" si="14"/>
        <v>34.184207183485789</v>
      </c>
      <c r="F467">
        <f t="shared" si="15"/>
        <v>15.314524818201633</v>
      </c>
    </row>
    <row r="468" spans="1:6">
      <c r="A468">
        <v>987</v>
      </c>
      <c r="B468" s="24">
        <v>43599</v>
      </c>
      <c r="C468">
        <v>27.86</v>
      </c>
      <c r="D468">
        <v>27.264142314622489</v>
      </c>
      <c r="E468">
        <f t="shared" si="14"/>
        <v>34.080177893278112</v>
      </c>
      <c r="F468">
        <f t="shared" si="15"/>
        <v>15.267919696188596</v>
      </c>
    </row>
    <row r="469" spans="1:6">
      <c r="A469">
        <v>988</v>
      </c>
      <c r="B469" s="24">
        <v>43600</v>
      </c>
      <c r="C469">
        <v>27.47</v>
      </c>
      <c r="D469">
        <v>27.188462315930906</v>
      </c>
      <c r="E469">
        <f t="shared" si="14"/>
        <v>33.985577894913632</v>
      </c>
      <c r="F469">
        <f t="shared" si="15"/>
        <v>15.225538896921309</v>
      </c>
    </row>
    <row r="470" spans="1:6">
      <c r="A470">
        <v>989</v>
      </c>
      <c r="B470" s="24">
        <v>43600</v>
      </c>
      <c r="C470">
        <v>28.55</v>
      </c>
      <c r="D470">
        <v>27.132964087619403</v>
      </c>
      <c r="E470">
        <f t="shared" si="14"/>
        <v>33.916205109524256</v>
      </c>
      <c r="F470">
        <f t="shared" si="15"/>
        <v>15.194459889066867</v>
      </c>
    </row>
    <row r="471" spans="1:6">
      <c r="A471">
        <v>990</v>
      </c>
      <c r="B471" s="24">
        <v>43601</v>
      </c>
      <c r="C471">
        <v>28.29</v>
      </c>
      <c r="D471">
        <v>27.036521987202072</v>
      </c>
      <c r="E471">
        <f t="shared" si="14"/>
        <v>33.795652484002588</v>
      </c>
      <c r="F471">
        <f t="shared" si="15"/>
        <v>15.140452312833162</v>
      </c>
    </row>
    <row r="472" spans="1:6">
      <c r="A472">
        <v>991</v>
      </c>
      <c r="B472" s="24"/>
    </row>
    <row r="473" spans="1:6">
      <c r="A473">
        <v>992</v>
      </c>
      <c r="B473" s="2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1D37-A0ED-3C40-AD15-D9A50245D78C}">
  <dimension ref="A1:F473"/>
  <sheetViews>
    <sheetView workbookViewId="0">
      <pane ySplit="1" topLeftCell="A2" activePane="bottomLeft" state="frozen"/>
      <selection pane="bottomLeft" activeCell="A2" sqref="A2:A473"/>
    </sheetView>
  </sheetViews>
  <sheetFormatPr baseColWidth="10" defaultRowHeight="15"/>
  <cols>
    <col min="3" max="3" width="10.5" bestFit="1" customWidth="1"/>
    <col min="4" max="4" width="17.1640625" bestFit="1" customWidth="1"/>
    <col min="6" max="6" width="12.5" bestFit="1" customWidth="1"/>
  </cols>
  <sheetData>
    <row r="1" spans="1:6">
      <c r="A1" s="9" t="s">
        <v>0</v>
      </c>
      <c r="B1" s="25" t="s">
        <v>1</v>
      </c>
      <c r="C1" s="1" t="s">
        <v>11</v>
      </c>
      <c r="D1" s="7" t="s">
        <v>28</v>
      </c>
      <c r="E1" s="7" t="s">
        <v>35</v>
      </c>
      <c r="F1" s="7" t="s">
        <v>36</v>
      </c>
    </row>
    <row r="2" spans="1:6">
      <c r="A2">
        <v>521</v>
      </c>
      <c r="B2" s="24">
        <v>43367</v>
      </c>
      <c r="C2">
        <v>38.090000000000003</v>
      </c>
      <c r="D2">
        <v>38.862610245637228</v>
      </c>
      <c r="E2">
        <f>D2*1.25</f>
        <v>48.578262807046535</v>
      </c>
      <c r="F2">
        <f>0.56*D2</f>
        <v>21.76306173755685</v>
      </c>
    </row>
    <row r="3" spans="1:6">
      <c r="A3">
        <v>522</v>
      </c>
      <c r="B3" s="24">
        <v>43367</v>
      </c>
      <c r="C3">
        <v>38.1</v>
      </c>
      <c r="D3">
        <v>38.864239547510614</v>
      </c>
      <c r="E3">
        <f t="shared" ref="E3:E66" si="0">D3*1.25</f>
        <v>48.580299434388266</v>
      </c>
      <c r="F3">
        <f t="shared" ref="F3:F66" si="1">0.56*D3</f>
        <v>21.763974146605946</v>
      </c>
    </row>
    <row r="4" spans="1:6">
      <c r="A4">
        <v>523</v>
      </c>
      <c r="B4" s="24">
        <v>43368</v>
      </c>
      <c r="C4">
        <v>38.049999999999997</v>
      </c>
      <c r="D4">
        <v>38.88027420489464</v>
      </c>
      <c r="E4">
        <f t="shared" si="0"/>
        <v>48.600342756118302</v>
      </c>
      <c r="F4">
        <f t="shared" si="1"/>
        <v>21.772953554741001</v>
      </c>
    </row>
    <row r="5" spans="1:6">
      <c r="A5">
        <v>524</v>
      </c>
      <c r="B5" s="24">
        <v>43368</v>
      </c>
      <c r="C5">
        <v>38.51</v>
      </c>
      <c r="D5">
        <v>38.90168458206383</v>
      </c>
      <c r="E5">
        <f t="shared" si="0"/>
        <v>48.627105727579789</v>
      </c>
      <c r="F5">
        <f t="shared" si="1"/>
        <v>21.784943365955748</v>
      </c>
    </row>
    <row r="6" spans="1:6">
      <c r="A6">
        <v>525</v>
      </c>
      <c r="B6" s="24">
        <v>43369</v>
      </c>
      <c r="C6">
        <v>38.479999999999997</v>
      </c>
      <c r="D6">
        <v>38.920929232217595</v>
      </c>
      <c r="E6">
        <f t="shared" si="0"/>
        <v>48.651161540271993</v>
      </c>
      <c r="F6">
        <f t="shared" si="1"/>
        <v>21.795720370041856</v>
      </c>
    </row>
    <row r="7" spans="1:6">
      <c r="A7">
        <v>526</v>
      </c>
      <c r="B7" s="24">
        <v>43369</v>
      </c>
      <c r="C7">
        <v>38.159999999999997</v>
      </c>
      <c r="D7">
        <v>38.923434339481879</v>
      </c>
      <c r="E7">
        <f t="shared" si="0"/>
        <v>48.654292924352347</v>
      </c>
      <c r="F7">
        <f t="shared" si="1"/>
        <v>21.797123230109854</v>
      </c>
    </row>
    <row r="8" spans="1:6">
      <c r="A8">
        <v>527</v>
      </c>
      <c r="B8" s="24">
        <v>43370</v>
      </c>
      <c r="C8">
        <v>36.53</v>
      </c>
      <c r="D8">
        <v>38.911004461117585</v>
      </c>
      <c r="E8">
        <f t="shared" si="0"/>
        <v>48.638755576396981</v>
      </c>
      <c r="F8">
        <f t="shared" si="1"/>
        <v>21.79016249822585</v>
      </c>
    </row>
    <row r="9" spans="1:6">
      <c r="A9">
        <v>528</v>
      </c>
      <c r="B9" s="24">
        <v>43370</v>
      </c>
      <c r="C9">
        <v>36.61</v>
      </c>
      <c r="D9">
        <v>38.850588280032923</v>
      </c>
      <c r="E9">
        <f t="shared" si="0"/>
        <v>48.563235350041154</v>
      </c>
      <c r="F9">
        <f t="shared" si="1"/>
        <v>21.75632943681844</v>
      </c>
    </row>
    <row r="10" spans="1:6">
      <c r="A10">
        <v>529</v>
      </c>
      <c r="B10" s="24">
        <v>43371</v>
      </c>
      <c r="C10">
        <v>36.49</v>
      </c>
      <c r="D10">
        <v>38.787725835150184</v>
      </c>
      <c r="E10">
        <f t="shared" si="0"/>
        <v>48.48465729393773</v>
      </c>
      <c r="F10">
        <f t="shared" si="1"/>
        <v>21.721126467684105</v>
      </c>
    </row>
    <row r="11" spans="1:6">
      <c r="A11">
        <v>530</v>
      </c>
      <c r="B11" s="24">
        <v>43371</v>
      </c>
      <c r="C11">
        <v>36.81</v>
      </c>
      <c r="D11">
        <v>38.730533308521039</v>
      </c>
      <c r="E11">
        <f t="shared" si="0"/>
        <v>48.413166635651301</v>
      </c>
      <c r="F11">
        <f t="shared" si="1"/>
        <v>21.689098652771783</v>
      </c>
    </row>
    <row r="12" spans="1:6">
      <c r="A12">
        <v>531</v>
      </c>
      <c r="B12" s="24">
        <v>43372</v>
      </c>
      <c r="C12">
        <v>37.01</v>
      </c>
      <c r="D12">
        <v>38.675912240801679</v>
      </c>
      <c r="E12">
        <f t="shared" si="0"/>
        <v>48.344890301002096</v>
      </c>
      <c r="F12">
        <f t="shared" si="1"/>
        <v>21.658510854848942</v>
      </c>
    </row>
    <row r="13" spans="1:6">
      <c r="A13">
        <v>532</v>
      </c>
      <c r="B13" s="24">
        <v>43372</v>
      </c>
      <c r="C13">
        <v>38.24</v>
      </c>
      <c r="D13">
        <v>38.617028527932902</v>
      </c>
      <c r="E13">
        <f t="shared" si="0"/>
        <v>48.271285659916131</v>
      </c>
      <c r="F13">
        <f t="shared" si="1"/>
        <v>21.625535975642428</v>
      </c>
    </row>
    <row r="14" spans="1:6">
      <c r="A14">
        <v>533</v>
      </c>
      <c r="B14" s="24">
        <v>43373</v>
      </c>
      <c r="C14">
        <v>39.43</v>
      </c>
      <c r="D14">
        <v>38.573549412498146</v>
      </c>
      <c r="E14">
        <f t="shared" si="0"/>
        <v>48.216936765622684</v>
      </c>
      <c r="F14">
        <f t="shared" si="1"/>
        <v>21.601187670998964</v>
      </c>
    </row>
    <row r="15" spans="1:6">
      <c r="A15">
        <v>534</v>
      </c>
      <c r="B15" s="24">
        <v>43373</v>
      </c>
      <c r="C15">
        <v>39.159999999999997</v>
      </c>
      <c r="D15">
        <v>38.56567427802775</v>
      </c>
      <c r="E15">
        <f t="shared" si="0"/>
        <v>48.207092847534689</v>
      </c>
      <c r="F15">
        <f t="shared" si="1"/>
        <v>21.596777595695542</v>
      </c>
    </row>
    <row r="16" spans="1:6">
      <c r="A16">
        <v>535</v>
      </c>
      <c r="B16" s="24">
        <v>43374</v>
      </c>
      <c r="C16">
        <v>38.119999999999997</v>
      </c>
      <c r="D16">
        <v>38.53476996532055</v>
      </c>
      <c r="E16">
        <f t="shared" si="0"/>
        <v>48.168462456650687</v>
      </c>
      <c r="F16">
        <f t="shared" si="1"/>
        <v>21.57947118057951</v>
      </c>
    </row>
    <row r="17" spans="1:6">
      <c r="A17">
        <v>536</v>
      </c>
      <c r="B17" s="24">
        <v>43374</v>
      </c>
      <c r="C17">
        <v>38.71</v>
      </c>
      <c r="D17">
        <v>38.479618972941125</v>
      </c>
      <c r="E17">
        <f t="shared" si="0"/>
        <v>48.099523716176407</v>
      </c>
      <c r="F17">
        <f t="shared" si="1"/>
        <v>21.548586624847033</v>
      </c>
    </row>
    <row r="18" spans="1:6">
      <c r="A18">
        <v>537</v>
      </c>
      <c r="B18" s="24">
        <v>43375</v>
      </c>
      <c r="C18">
        <v>39.17</v>
      </c>
      <c r="D18">
        <v>38.433536633713302</v>
      </c>
      <c r="E18">
        <f t="shared" si="0"/>
        <v>48.041920792141624</v>
      </c>
      <c r="F18">
        <f t="shared" si="1"/>
        <v>21.52278051487945</v>
      </c>
    </row>
    <row r="19" spans="1:6">
      <c r="A19">
        <v>538</v>
      </c>
      <c r="B19" s="24">
        <v>43375</v>
      </c>
      <c r="C19">
        <v>39.06</v>
      </c>
      <c r="D19">
        <v>38.407022671254801</v>
      </c>
      <c r="E19">
        <f t="shared" si="0"/>
        <v>48.008778339068499</v>
      </c>
      <c r="F19">
        <f t="shared" si="1"/>
        <v>21.507932695902689</v>
      </c>
    </row>
    <row r="20" spans="1:6">
      <c r="A20">
        <v>539</v>
      </c>
      <c r="B20" s="24">
        <v>43376</v>
      </c>
      <c r="C20">
        <v>39</v>
      </c>
      <c r="D20">
        <v>38.379202338191455</v>
      </c>
      <c r="E20">
        <f t="shared" si="0"/>
        <v>47.974002922739317</v>
      </c>
      <c r="F20">
        <f t="shared" si="1"/>
        <v>21.492353309387216</v>
      </c>
    </row>
    <row r="21" spans="1:6">
      <c r="A21">
        <v>540</v>
      </c>
      <c r="B21" s="24">
        <v>43376</v>
      </c>
      <c r="C21">
        <v>38.4</v>
      </c>
      <c r="D21">
        <v>38.344765050761488</v>
      </c>
      <c r="E21">
        <f t="shared" si="0"/>
        <v>47.930956313451858</v>
      </c>
      <c r="F21">
        <f t="shared" si="1"/>
        <v>21.473068428426437</v>
      </c>
    </row>
    <row r="22" spans="1:6">
      <c r="A22">
        <v>541</v>
      </c>
      <c r="B22" s="24">
        <v>43377</v>
      </c>
      <c r="C22">
        <v>38.35</v>
      </c>
      <c r="D22">
        <v>38.295292382533717</v>
      </c>
      <c r="E22">
        <f t="shared" si="0"/>
        <v>47.869115478167146</v>
      </c>
      <c r="F22">
        <f t="shared" si="1"/>
        <v>21.445363734218883</v>
      </c>
    </row>
    <row r="23" spans="1:6">
      <c r="A23">
        <v>542</v>
      </c>
      <c r="B23" s="24">
        <v>43377</v>
      </c>
      <c r="C23">
        <v>38.770000000000003</v>
      </c>
      <c r="D23">
        <v>38.246644591056338</v>
      </c>
      <c r="E23">
        <f t="shared" si="0"/>
        <v>47.808305738820422</v>
      </c>
      <c r="F23">
        <f t="shared" si="1"/>
        <v>21.418120970991552</v>
      </c>
    </row>
    <row r="24" spans="1:6">
      <c r="A24">
        <v>543</v>
      </c>
      <c r="B24" s="24">
        <v>43378</v>
      </c>
      <c r="C24">
        <v>38.33</v>
      </c>
      <c r="D24">
        <v>38.257614284987042</v>
      </c>
      <c r="E24">
        <f t="shared" si="0"/>
        <v>47.822017856233799</v>
      </c>
      <c r="F24">
        <f t="shared" si="1"/>
        <v>21.424263999592746</v>
      </c>
    </row>
    <row r="25" spans="1:6">
      <c r="A25">
        <v>544</v>
      </c>
      <c r="B25" s="24">
        <v>43378</v>
      </c>
      <c r="C25">
        <v>38.75</v>
      </c>
      <c r="D25">
        <v>38.267107491202225</v>
      </c>
      <c r="E25">
        <f t="shared" si="0"/>
        <v>47.833884364002785</v>
      </c>
      <c r="F25">
        <f t="shared" si="1"/>
        <v>21.42958019507325</v>
      </c>
    </row>
    <row r="26" spans="1:6">
      <c r="A26">
        <v>545</v>
      </c>
      <c r="B26" s="24">
        <v>43379</v>
      </c>
      <c r="C26">
        <v>38.96</v>
      </c>
      <c r="D26">
        <v>38.289117735104305</v>
      </c>
      <c r="E26">
        <f t="shared" si="0"/>
        <v>47.86139716888038</v>
      </c>
      <c r="F26">
        <f t="shared" si="1"/>
        <v>21.441905931658415</v>
      </c>
    </row>
    <row r="27" spans="1:6">
      <c r="A27">
        <v>546</v>
      </c>
      <c r="B27" s="24">
        <v>43379</v>
      </c>
      <c r="C27">
        <v>39.85</v>
      </c>
      <c r="D27">
        <v>38.305972753784815</v>
      </c>
      <c r="E27">
        <f t="shared" si="0"/>
        <v>47.882465942231022</v>
      </c>
      <c r="F27">
        <f t="shared" si="1"/>
        <v>21.451344742119499</v>
      </c>
    </row>
    <row r="28" spans="1:6">
      <c r="A28">
        <v>547</v>
      </c>
      <c r="B28" s="24">
        <v>43380</v>
      </c>
      <c r="C28">
        <v>41.67</v>
      </c>
      <c r="D28">
        <v>38.365531816658752</v>
      </c>
      <c r="E28">
        <f t="shared" si="0"/>
        <v>47.956914770823438</v>
      </c>
      <c r="F28">
        <f t="shared" si="1"/>
        <v>21.484697817328904</v>
      </c>
    </row>
    <row r="29" spans="1:6">
      <c r="A29">
        <v>548</v>
      </c>
      <c r="B29" s="24">
        <v>43380</v>
      </c>
      <c r="C29">
        <v>41.77</v>
      </c>
      <c r="D29">
        <v>38.47945909621339</v>
      </c>
      <c r="E29">
        <f t="shared" si="0"/>
        <v>48.099323870266737</v>
      </c>
      <c r="F29">
        <f t="shared" si="1"/>
        <v>21.548497093879501</v>
      </c>
    </row>
    <row r="30" spans="1:6">
      <c r="A30">
        <v>549</v>
      </c>
      <c r="B30" s="24">
        <v>43381</v>
      </c>
      <c r="C30">
        <v>41.68</v>
      </c>
      <c r="D30">
        <v>38.630229619026323</v>
      </c>
      <c r="E30">
        <f t="shared" si="0"/>
        <v>48.287787023782904</v>
      </c>
      <c r="F30">
        <f t="shared" si="1"/>
        <v>21.632928586654742</v>
      </c>
    </row>
    <row r="31" spans="1:6">
      <c r="A31">
        <v>550</v>
      </c>
      <c r="B31" s="24">
        <v>43381</v>
      </c>
      <c r="C31">
        <v>40.630000000000003</v>
      </c>
      <c r="D31">
        <v>38.78079234324543</v>
      </c>
      <c r="E31">
        <f t="shared" si="0"/>
        <v>48.475990429056786</v>
      </c>
      <c r="F31">
        <f t="shared" si="1"/>
        <v>21.717243712217442</v>
      </c>
    </row>
    <row r="32" spans="1:6">
      <c r="A32">
        <v>551</v>
      </c>
      <c r="B32" s="24">
        <v>43382</v>
      </c>
      <c r="C32">
        <v>40.43</v>
      </c>
      <c r="D32">
        <v>38.866025172144361</v>
      </c>
      <c r="E32">
        <f t="shared" si="0"/>
        <v>48.582531465180452</v>
      </c>
      <c r="F32">
        <f t="shared" si="1"/>
        <v>21.764974096400845</v>
      </c>
    </row>
    <row r="33" spans="1:6">
      <c r="A33">
        <v>552</v>
      </c>
      <c r="B33" s="24">
        <v>43382</v>
      </c>
      <c r="C33">
        <v>39.950000000000003</v>
      </c>
      <c r="D33">
        <v>38.962912187228035</v>
      </c>
      <c r="E33">
        <f t="shared" si="0"/>
        <v>48.703640234035042</v>
      </c>
      <c r="F33">
        <f t="shared" si="1"/>
        <v>21.8192308248477</v>
      </c>
    </row>
    <row r="34" spans="1:6">
      <c r="A34">
        <v>553</v>
      </c>
      <c r="B34" s="24">
        <v>43383</v>
      </c>
      <c r="C34">
        <v>40.99</v>
      </c>
      <c r="D34">
        <v>39.055464617345208</v>
      </c>
      <c r="E34">
        <f t="shared" si="0"/>
        <v>48.819330771681507</v>
      </c>
      <c r="F34">
        <f t="shared" si="1"/>
        <v>21.871060185713318</v>
      </c>
    </row>
    <row r="35" spans="1:6">
      <c r="A35">
        <v>554</v>
      </c>
      <c r="B35" s="24">
        <v>43383</v>
      </c>
      <c r="C35">
        <v>44.34</v>
      </c>
      <c r="D35">
        <v>39.148895018609046</v>
      </c>
      <c r="E35">
        <f t="shared" si="0"/>
        <v>48.936118773261306</v>
      </c>
      <c r="F35">
        <f t="shared" si="1"/>
        <v>21.923381210421066</v>
      </c>
    </row>
    <row r="36" spans="1:6">
      <c r="A36">
        <v>555</v>
      </c>
      <c r="B36" s="24">
        <v>43384</v>
      </c>
      <c r="C36">
        <v>43.45</v>
      </c>
      <c r="D36">
        <v>39.377459906721299</v>
      </c>
      <c r="E36">
        <f t="shared" si="0"/>
        <v>49.221824883401624</v>
      </c>
      <c r="F36">
        <f t="shared" si="1"/>
        <v>22.051377547763931</v>
      </c>
    </row>
    <row r="37" spans="1:6">
      <c r="A37">
        <v>556</v>
      </c>
      <c r="B37" s="24">
        <v>43384</v>
      </c>
      <c r="C37">
        <v>40.909999999999997</v>
      </c>
      <c r="D37">
        <v>39.565469150631742</v>
      </c>
      <c r="E37">
        <f t="shared" si="0"/>
        <v>49.456836438289677</v>
      </c>
      <c r="F37">
        <f t="shared" si="1"/>
        <v>22.156662724353776</v>
      </c>
    </row>
    <row r="38" spans="1:6">
      <c r="A38">
        <v>557</v>
      </c>
      <c r="B38" s="24">
        <v>43385</v>
      </c>
      <c r="C38">
        <v>40.65</v>
      </c>
      <c r="D38">
        <v>39.683162168877956</v>
      </c>
      <c r="E38">
        <f t="shared" si="0"/>
        <v>49.603952711097449</v>
      </c>
      <c r="F38">
        <f t="shared" si="1"/>
        <v>22.222570814571657</v>
      </c>
    </row>
    <row r="39" spans="1:6">
      <c r="A39">
        <v>558</v>
      </c>
      <c r="B39" s="24">
        <v>43385</v>
      </c>
      <c r="C39">
        <v>42.26</v>
      </c>
      <c r="D39">
        <v>39.776591569636615</v>
      </c>
      <c r="E39">
        <f t="shared" si="0"/>
        <v>49.720739462045771</v>
      </c>
      <c r="F39">
        <f t="shared" si="1"/>
        <v>22.274891278996506</v>
      </c>
    </row>
    <row r="40" spans="1:6">
      <c r="A40">
        <v>559</v>
      </c>
      <c r="B40" s="24">
        <v>43386</v>
      </c>
      <c r="C40">
        <v>38.83</v>
      </c>
      <c r="D40">
        <v>39.898795499149202</v>
      </c>
      <c r="E40">
        <f t="shared" si="0"/>
        <v>49.873494373936502</v>
      </c>
      <c r="F40">
        <f t="shared" si="1"/>
        <v>22.343325479523553</v>
      </c>
    </row>
    <row r="41" spans="1:6">
      <c r="A41">
        <v>560</v>
      </c>
      <c r="B41" s="24">
        <v>43386</v>
      </c>
      <c r="C41">
        <v>36.96</v>
      </c>
      <c r="D41">
        <v>39.892375324778122</v>
      </c>
      <c r="E41">
        <f t="shared" si="0"/>
        <v>49.865469155972654</v>
      </c>
      <c r="F41">
        <f t="shared" si="1"/>
        <v>22.339730181875751</v>
      </c>
    </row>
    <row r="42" spans="1:6">
      <c r="A42">
        <v>561</v>
      </c>
      <c r="B42" s="24">
        <v>43387</v>
      </c>
      <c r="C42">
        <v>36.659999999999997</v>
      </c>
      <c r="D42">
        <v>39.855807841377995</v>
      </c>
      <c r="E42">
        <f t="shared" si="0"/>
        <v>49.819759801722498</v>
      </c>
      <c r="F42">
        <f t="shared" si="1"/>
        <v>22.31925239117168</v>
      </c>
    </row>
    <row r="43" spans="1:6">
      <c r="A43">
        <v>562</v>
      </c>
      <c r="B43" s="24">
        <v>43387</v>
      </c>
      <c r="C43">
        <v>37.020000000000003</v>
      </c>
      <c r="D43">
        <v>39.802668439480485</v>
      </c>
      <c r="E43">
        <f t="shared" si="0"/>
        <v>49.753335549350609</v>
      </c>
      <c r="F43">
        <f t="shared" si="1"/>
        <v>22.289494326109075</v>
      </c>
    </row>
    <row r="44" spans="1:6">
      <c r="A44">
        <v>563</v>
      </c>
      <c r="B44" s="24">
        <v>43388</v>
      </c>
      <c r="C44">
        <v>37.200000000000003</v>
      </c>
      <c r="D44">
        <v>39.758888209765253</v>
      </c>
      <c r="E44">
        <f t="shared" si="0"/>
        <v>49.698610262206564</v>
      </c>
      <c r="F44">
        <f t="shared" si="1"/>
        <v>22.264977397468545</v>
      </c>
    </row>
    <row r="45" spans="1:6">
      <c r="A45">
        <v>564</v>
      </c>
      <c r="B45" s="24">
        <v>43388</v>
      </c>
      <c r="C45">
        <v>37.96</v>
      </c>
      <c r="D45">
        <v>39.719837951353938</v>
      </c>
      <c r="E45">
        <f t="shared" si="0"/>
        <v>49.649797439192426</v>
      </c>
      <c r="F45">
        <f t="shared" si="1"/>
        <v>22.243109252758206</v>
      </c>
    </row>
    <row r="46" spans="1:6">
      <c r="A46">
        <v>565</v>
      </c>
      <c r="B46" s="24">
        <v>43389</v>
      </c>
      <c r="C46">
        <v>38.85</v>
      </c>
      <c r="D46">
        <v>39.699078108346178</v>
      </c>
      <c r="E46">
        <f t="shared" si="0"/>
        <v>49.623847635432725</v>
      </c>
      <c r="F46">
        <f t="shared" si="1"/>
        <v>22.231483740673863</v>
      </c>
    </row>
    <row r="47" spans="1:6">
      <c r="A47">
        <v>566</v>
      </c>
      <c r="B47" s="24">
        <v>43389</v>
      </c>
      <c r="C47">
        <v>38.53</v>
      </c>
      <c r="D47">
        <v>39.727475086461695</v>
      </c>
      <c r="E47">
        <f t="shared" si="0"/>
        <v>49.659343858077122</v>
      </c>
      <c r="F47">
        <f t="shared" si="1"/>
        <v>22.247386048418551</v>
      </c>
    </row>
    <row r="48" spans="1:6">
      <c r="A48">
        <v>567</v>
      </c>
      <c r="B48" s="24">
        <v>43390</v>
      </c>
      <c r="C48">
        <v>38.53</v>
      </c>
      <c r="D48">
        <v>39.732818823434989</v>
      </c>
      <c r="E48">
        <f t="shared" si="0"/>
        <v>49.666023529293739</v>
      </c>
      <c r="F48">
        <f t="shared" si="1"/>
        <v>22.250378541123595</v>
      </c>
    </row>
    <row r="49" spans="1:6">
      <c r="A49">
        <v>568</v>
      </c>
      <c r="B49" s="24">
        <v>43390</v>
      </c>
      <c r="C49">
        <v>40.68</v>
      </c>
      <c r="D49">
        <v>39.751618431751638</v>
      </c>
      <c r="E49">
        <f t="shared" si="0"/>
        <v>49.689523039689547</v>
      </c>
      <c r="F49">
        <f t="shared" si="1"/>
        <v>22.260906321780919</v>
      </c>
    </row>
    <row r="50" spans="1:6">
      <c r="A50">
        <v>569</v>
      </c>
      <c r="B50" s="24">
        <v>43391</v>
      </c>
      <c r="C50">
        <v>40.659999999999997</v>
      </c>
      <c r="D50">
        <v>39.829899723181533</v>
      </c>
      <c r="E50">
        <f t="shared" si="0"/>
        <v>49.787374653976919</v>
      </c>
      <c r="F50">
        <f t="shared" si="1"/>
        <v>22.304743844981662</v>
      </c>
    </row>
    <row r="51" spans="1:6">
      <c r="A51">
        <v>570</v>
      </c>
      <c r="B51" s="24">
        <v>43391</v>
      </c>
      <c r="C51">
        <v>40.11</v>
      </c>
      <c r="D51">
        <v>39.916653069774014</v>
      </c>
      <c r="E51">
        <f t="shared" si="0"/>
        <v>49.895816337217518</v>
      </c>
      <c r="F51">
        <f t="shared" si="1"/>
        <v>22.35332571907345</v>
      </c>
    </row>
    <row r="52" spans="1:6">
      <c r="A52">
        <v>571</v>
      </c>
      <c r="B52" s="24">
        <v>43392</v>
      </c>
      <c r="C52">
        <v>40.94</v>
      </c>
      <c r="D52">
        <v>39.983693315551982</v>
      </c>
      <c r="E52">
        <f t="shared" si="0"/>
        <v>49.979616644439979</v>
      </c>
      <c r="F52">
        <f t="shared" si="1"/>
        <v>22.390868256709112</v>
      </c>
    </row>
    <row r="53" spans="1:6">
      <c r="A53">
        <v>572</v>
      </c>
      <c r="B53" s="24">
        <v>43392</v>
      </c>
      <c r="C53">
        <v>40.82</v>
      </c>
      <c r="D53">
        <v>40.078171525443686</v>
      </c>
      <c r="E53">
        <f t="shared" si="0"/>
        <v>50.097714406804606</v>
      </c>
      <c r="F53">
        <f t="shared" si="1"/>
        <v>22.443776054248467</v>
      </c>
    </row>
    <row r="54" spans="1:6">
      <c r="A54">
        <v>573</v>
      </c>
      <c r="B54" s="24">
        <v>43393</v>
      </c>
      <c r="C54">
        <v>40.74</v>
      </c>
      <c r="D54">
        <v>40.165893479618489</v>
      </c>
      <c r="E54">
        <f t="shared" si="0"/>
        <v>50.207366849523112</v>
      </c>
      <c r="F54">
        <f t="shared" si="1"/>
        <v>22.492900348586357</v>
      </c>
    </row>
    <row r="55" spans="1:6">
      <c r="A55">
        <v>574</v>
      </c>
      <c r="B55" s="24">
        <v>43393</v>
      </c>
      <c r="C55">
        <v>40.32</v>
      </c>
      <c r="D55">
        <v>40.253139545667985</v>
      </c>
      <c r="E55">
        <f t="shared" si="0"/>
        <v>50.316424432084979</v>
      </c>
      <c r="F55">
        <f t="shared" si="1"/>
        <v>22.541758145574075</v>
      </c>
    </row>
    <row r="56" spans="1:6">
      <c r="A56">
        <v>575</v>
      </c>
      <c r="B56" s="24">
        <v>43394</v>
      </c>
      <c r="C56">
        <v>39.6</v>
      </c>
      <c r="D56">
        <v>40.307773721130843</v>
      </c>
      <c r="E56">
        <f t="shared" si="0"/>
        <v>50.384717151413554</v>
      </c>
      <c r="F56">
        <f t="shared" si="1"/>
        <v>22.572353283833273</v>
      </c>
    </row>
    <row r="57" spans="1:6">
      <c r="A57">
        <v>576</v>
      </c>
      <c r="B57" s="24">
        <v>43394</v>
      </c>
      <c r="C57">
        <v>39.51</v>
      </c>
      <c r="D57">
        <v>40.32868823632662</v>
      </c>
      <c r="E57">
        <f t="shared" si="0"/>
        <v>50.410860295408277</v>
      </c>
      <c r="F57">
        <f t="shared" si="1"/>
        <v>22.584065412342909</v>
      </c>
    </row>
    <row r="58" spans="1:6">
      <c r="A58">
        <v>577</v>
      </c>
      <c r="B58" s="24">
        <v>43395</v>
      </c>
      <c r="C58">
        <v>39</v>
      </c>
      <c r="D58">
        <v>40.345134203470643</v>
      </c>
      <c r="E58">
        <f t="shared" si="0"/>
        <v>50.431417754338305</v>
      </c>
      <c r="F58">
        <f t="shared" si="1"/>
        <v>22.593275153943562</v>
      </c>
    </row>
    <row r="59" spans="1:6">
      <c r="A59">
        <v>578</v>
      </c>
      <c r="B59" s="24">
        <v>43395</v>
      </c>
      <c r="C59">
        <v>38.979999999999997</v>
      </c>
      <c r="D59">
        <v>40.345671335150044</v>
      </c>
      <c r="E59">
        <f t="shared" si="0"/>
        <v>50.432089168937551</v>
      </c>
      <c r="F59">
        <f t="shared" si="1"/>
        <v>22.593575947684027</v>
      </c>
    </row>
    <row r="60" spans="1:6">
      <c r="A60">
        <v>579</v>
      </c>
      <c r="B60" s="24">
        <v>43396</v>
      </c>
      <c r="C60">
        <v>39.49</v>
      </c>
      <c r="D60">
        <v>40.353247920183634</v>
      </c>
      <c r="E60">
        <f t="shared" si="0"/>
        <v>50.441559900229542</v>
      </c>
      <c r="F60">
        <f t="shared" si="1"/>
        <v>22.597818835302839</v>
      </c>
    </row>
    <row r="61" spans="1:6">
      <c r="A61">
        <v>580</v>
      </c>
      <c r="B61" s="24">
        <v>43396</v>
      </c>
      <c r="C61">
        <v>39.25</v>
      </c>
      <c r="D61">
        <v>40.378635355872532</v>
      </c>
      <c r="E61">
        <f t="shared" si="0"/>
        <v>50.473294194840662</v>
      </c>
      <c r="F61">
        <f t="shared" si="1"/>
        <v>22.61203579928862</v>
      </c>
    </row>
    <row r="62" spans="1:6">
      <c r="A62">
        <v>581</v>
      </c>
      <c r="B62" s="24">
        <v>43397</v>
      </c>
      <c r="C62">
        <v>39.119999999999997</v>
      </c>
      <c r="D62">
        <v>40.397574366670007</v>
      </c>
      <c r="E62">
        <f t="shared" si="0"/>
        <v>50.496967958337507</v>
      </c>
      <c r="F62">
        <f t="shared" si="1"/>
        <v>22.622641645335207</v>
      </c>
    </row>
    <row r="63" spans="1:6">
      <c r="A63">
        <v>582</v>
      </c>
      <c r="B63" s="24">
        <v>43397</v>
      </c>
      <c r="C63">
        <v>39.15</v>
      </c>
      <c r="D63">
        <v>40.425856300311224</v>
      </c>
      <c r="E63">
        <f t="shared" si="0"/>
        <v>50.532320375389034</v>
      </c>
      <c r="F63">
        <f t="shared" si="1"/>
        <v>22.638479528174287</v>
      </c>
    </row>
    <row r="64" spans="1:6">
      <c r="A64">
        <v>583</v>
      </c>
      <c r="B64" s="24">
        <v>43398</v>
      </c>
      <c r="C64">
        <v>39.35</v>
      </c>
      <c r="D64">
        <v>40.454602307293008</v>
      </c>
      <c r="E64">
        <f t="shared" si="0"/>
        <v>50.568252884116262</v>
      </c>
      <c r="F64">
        <f t="shared" si="1"/>
        <v>22.654577292084088</v>
      </c>
    </row>
    <row r="65" spans="1:6">
      <c r="A65">
        <v>584</v>
      </c>
      <c r="B65" s="24">
        <v>43398</v>
      </c>
      <c r="C65">
        <v>49.21</v>
      </c>
      <c r="D65">
        <v>40.486569407793368</v>
      </c>
      <c r="E65">
        <f t="shared" si="0"/>
        <v>50.608211759741707</v>
      </c>
      <c r="F65">
        <f t="shared" si="1"/>
        <v>22.672478868364287</v>
      </c>
    </row>
    <row r="66" spans="1:6">
      <c r="A66">
        <v>585</v>
      </c>
      <c r="B66" s="24">
        <v>43399</v>
      </c>
      <c r="C66">
        <v>52.52</v>
      </c>
      <c r="D66">
        <v>40.812744024877851</v>
      </c>
      <c r="E66">
        <f t="shared" si="0"/>
        <v>51.015930031097312</v>
      </c>
      <c r="F66">
        <f t="shared" si="1"/>
        <v>22.855136653931599</v>
      </c>
    </row>
    <row r="67" spans="1:6">
      <c r="A67">
        <v>586</v>
      </c>
      <c r="B67" s="24">
        <v>43399</v>
      </c>
      <c r="C67">
        <v>48.98</v>
      </c>
      <c r="D67">
        <v>41.227520236974193</v>
      </c>
      <c r="E67">
        <f t="shared" ref="E67:E130" si="2">D67*1.25</f>
        <v>51.53440029621774</v>
      </c>
      <c r="F67">
        <f t="shared" ref="F67:F130" si="3">0.56*D67</f>
        <v>23.08741133270555</v>
      </c>
    </row>
    <row r="68" spans="1:6">
      <c r="A68">
        <v>587</v>
      </c>
      <c r="B68" s="24">
        <v>43400</v>
      </c>
      <c r="C68">
        <v>47.82</v>
      </c>
      <c r="D68">
        <v>41.505430729210559</v>
      </c>
      <c r="E68">
        <f t="shared" si="2"/>
        <v>51.881788411513199</v>
      </c>
      <c r="F68">
        <f t="shared" si="3"/>
        <v>23.243041208357916</v>
      </c>
    </row>
    <row r="69" spans="1:6">
      <c r="A69">
        <v>588</v>
      </c>
      <c r="B69" s="24">
        <v>43400</v>
      </c>
      <c r="C69">
        <v>44.79</v>
      </c>
      <c r="D69">
        <v>41.732783466766726</v>
      </c>
      <c r="E69">
        <f t="shared" si="2"/>
        <v>52.165979333458409</v>
      </c>
      <c r="F69">
        <f t="shared" si="3"/>
        <v>23.370358741389367</v>
      </c>
    </row>
    <row r="70" spans="1:6">
      <c r="A70">
        <v>589</v>
      </c>
      <c r="B70" s="24">
        <v>43401</v>
      </c>
      <c r="C70">
        <v>44.39</v>
      </c>
      <c r="D70">
        <v>41.862773766083635</v>
      </c>
      <c r="E70">
        <f t="shared" si="2"/>
        <v>52.328467207604547</v>
      </c>
      <c r="F70">
        <f t="shared" si="3"/>
        <v>23.443153309006838</v>
      </c>
    </row>
    <row r="71" spans="1:6">
      <c r="A71">
        <v>590</v>
      </c>
      <c r="B71" s="24">
        <v>43401</v>
      </c>
      <c r="C71">
        <v>44.06</v>
      </c>
      <c r="D71">
        <v>41.995732497444692</v>
      </c>
      <c r="E71">
        <f t="shared" si="2"/>
        <v>52.494665621805865</v>
      </c>
      <c r="F71">
        <f t="shared" si="3"/>
        <v>23.517610198569031</v>
      </c>
    </row>
    <row r="72" spans="1:6">
      <c r="A72">
        <v>591</v>
      </c>
      <c r="B72" s="24">
        <v>43402</v>
      </c>
      <c r="C72">
        <v>44.23</v>
      </c>
      <c r="D72">
        <v>42.113925277422915</v>
      </c>
      <c r="E72">
        <f t="shared" si="2"/>
        <v>52.642406596778642</v>
      </c>
      <c r="F72">
        <f t="shared" si="3"/>
        <v>23.583798155356835</v>
      </c>
    </row>
    <row r="73" spans="1:6">
      <c r="A73">
        <v>592</v>
      </c>
      <c r="B73" s="24">
        <v>43402</v>
      </c>
      <c r="C73">
        <v>43.76</v>
      </c>
      <c r="D73">
        <v>42.234727783427779</v>
      </c>
      <c r="E73">
        <f t="shared" si="2"/>
        <v>52.793409729284726</v>
      </c>
      <c r="F73">
        <f t="shared" si="3"/>
        <v>23.651447558719557</v>
      </c>
    </row>
    <row r="74" spans="1:6">
      <c r="A74">
        <v>593</v>
      </c>
      <c r="B74" s="24">
        <v>43403</v>
      </c>
      <c r="C74">
        <v>43.26</v>
      </c>
      <c r="D74">
        <v>42.345381021160676</v>
      </c>
      <c r="E74">
        <f t="shared" si="2"/>
        <v>52.931726276450846</v>
      </c>
      <c r="F74">
        <f t="shared" si="3"/>
        <v>23.713413371849981</v>
      </c>
    </row>
    <row r="75" spans="1:6">
      <c r="A75">
        <v>594</v>
      </c>
      <c r="B75" s="24">
        <v>43403</v>
      </c>
      <c r="C75">
        <v>42.01</v>
      </c>
      <c r="D75">
        <v>42.44045332168691</v>
      </c>
      <c r="E75">
        <f t="shared" si="2"/>
        <v>53.050566652108635</v>
      </c>
      <c r="F75">
        <f t="shared" si="3"/>
        <v>23.766653860144672</v>
      </c>
    </row>
    <row r="76" spans="1:6">
      <c r="A76">
        <v>595</v>
      </c>
      <c r="B76" s="24">
        <v>43404</v>
      </c>
      <c r="C76">
        <v>43.98</v>
      </c>
      <c r="D76">
        <v>42.499186448478348</v>
      </c>
      <c r="E76">
        <f t="shared" si="2"/>
        <v>53.123983060597936</v>
      </c>
      <c r="F76">
        <f t="shared" si="3"/>
        <v>23.799544411147878</v>
      </c>
    </row>
    <row r="77" spans="1:6">
      <c r="A77">
        <v>596</v>
      </c>
      <c r="B77" s="24">
        <v>43404</v>
      </c>
      <c r="C77">
        <v>40.19</v>
      </c>
      <c r="D77">
        <v>42.614720591325323</v>
      </c>
      <c r="E77">
        <f t="shared" si="2"/>
        <v>53.268400739156654</v>
      </c>
      <c r="F77">
        <f t="shared" si="3"/>
        <v>23.864243531142183</v>
      </c>
    </row>
    <row r="78" spans="1:6">
      <c r="A78">
        <v>597</v>
      </c>
      <c r="B78" s="24">
        <v>43405</v>
      </c>
      <c r="C78">
        <v>39.99</v>
      </c>
      <c r="D78">
        <v>42.60156924101377</v>
      </c>
      <c r="E78">
        <f t="shared" si="2"/>
        <v>53.251961551267215</v>
      </c>
      <c r="F78">
        <f t="shared" si="3"/>
        <v>23.856878774967715</v>
      </c>
    </row>
    <row r="79" spans="1:6">
      <c r="A79">
        <v>598</v>
      </c>
      <c r="B79" s="24">
        <v>43405</v>
      </c>
      <c r="C79">
        <v>40.11</v>
      </c>
      <c r="D79">
        <v>42.598295304191907</v>
      </c>
      <c r="E79">
        <f t="shared" si="2"/>
        <v>53.247869130239884</v>
      </c>
      <c r="F79">
        <f t="shared" si="3"/>
        <v>23.855045370347469</v>
      </c>
    </row>
    <row r="80" spans="1:6">
      <c r="A80">
        <v>599</v>
      </c>
      <c r="B80" s="24">
        <v>43406</v>
      </c>
      <c r="C80">
        <v>40.049999999999997</v>
      </c>
      <c r="D80">
        <v>42.587979567191162</v>
      </c>
      <c r="E80">
        <f t="shared" si="2"/>
        <v>53.234974458988951</v>
      </c>
      <c r="F80">
        <f t="shared" si="3"/>
        <v>23.849268557627052</v>
      </c>
    </row>
    <row r="81" spans="1:6">
      <c r="A81">
        <v>600</v>
      </c>
      <c r="B81" s="24">
        <v>43406</v>
      </c>
      <c r="C81">
        <v>40.11</v>
      </c>
      <c r="D81">
        <v>42.569904883184577</v>
      </c>
      <c r="E81">
        <f t="shared" si="2"/>
        <v>53.212381103980718</v>
      </c>
      <c r="F81">
        <f t="shared" si="3"/>
        <v>23.839146734583366</v>
      </c>
    </row>
    <row r="82" spans="1:6">
      <c r="A82">
        <v>601</v>
      </c>
      <c r="B82" s="24">
        <v>43407</v>
      </c>
      <c r="C82">
        <v>40.299999999999997</v>
      </c>
      <c r="D82">
        <v>42.536195429950865</v>
      </c>
      <c r="E82">
        <f t="shared" si="2"/>
        <v>53.170244287438578</v>
      </c>
      <c r="F82">
        <f t="shared" si="3"/>
        <v>23.820269440772488</v>
      </c>
    </row>
    <row r="83" spans="1:6">
      <c r="A83">
        <v>602</v>
      </c>
      <c r="B83" s="24">
        <v>43407</v>
      </c>
      <c r="C83">
        <v>39.880000000000003</v>
      </c>
      <c r="D83">
        <v>42.496639041820757</v>
      </c>
      <c r="E83">
        <f t="shared" si="2"/>
        <v>53.120798802275942</v>
      </c>
      <c r="F83">
        <f t="shared" si="3"/>
        <v>23.798117863419627</v>
      </c>
    </row>
    <row r="84" spans="1:6">
      <c r="A84">
        <v>603</v>
      </c>
      <c r="B84" s="24">
        <v>43408</v>
      </c>
      <c r="C84">
        <v>41.4</v>
      </c>
      <c r="D84">
        <v>42.432618825314321</v>
      </c>
      <c r="E84">
        <f t="shared" si="2"/>
        <v>53.040773531642898</v>
      </c>
      <c r="F84">
        <f t="shared" si="3"/>
        <v>23.762266542176022</v>
      </c>
    </row>
    <row r="85" spans="1:6">
      <c r="A85">
        <v>604</v>
      </c>
      <c r="B85" s="24">
        <v>43408</v>
      </c>
      <c r="C85">
        <v>41.16</v>
      </c>
      <c r="D85">
        <v>42.423575371852834</v>
      </c>
      <c r="E85">
        <f t="shared" si="2"/>
        <v>53.029469214816046</v>
      </c>
      <c r="F85">
        <f t="shared" si="3"/>
        <v>23.75720220823759</v>
      </c>
    </row>
    <row r="86" spans="1:6">
      <c r="A86">
        <v>605</v>
      </c>
      <c r="B86" s="24">
        <v>43409</v>
      </c>
      <c r="C86">
        <v>41.4</v>
      </c>
      <c r="D86">
        <v>42.41785826962893</v>
      </c>
      <c r="E86">
        <f t="shared" si="2"/>
        <v>53.022322837036164</v>
      </c>
      <c r="F86">
        <f t="shared" si="3"/>
        <v>23.754000630992202</v>
      </c>
    </row>
    <row r="87" spans="1:6">
      <c r="A87">
        <v>606</v>
      </c>
      <c r="B87" s="24">
        <v>43409</v>
      </c>
      <c r="C87">
        <v>40.35</v>
      </c>
      <c r="D87">
        <v>42.427895210406852</v>
      </c>
      <c r="E87">
        <f t="shared" si="2"/>
        <v>53.034869013008567</v>
      </c>
      <c r="F87">
        <f t="shared" si="3"/>
        <v>23.75962131782784</v>
      </c>
    </row>
    <row r="88" spans="1:6">
      <c r="A88">
        <v>607</v>
      </c>
      <c r="B88" s="24">
        <v>43410</v>
      </c>
      <c r="C88">
        <v>40.07</v>
      </c>
      <c r="D88">
        <v>42.402565706666323</v>
      </c>
      <c r="E88">
        <f t="shared" si="2"/>
        <v>53.003207133332907</v>
      </c>
      <c r="F88">
        <f t="shared" si="3"/>
        <v>23.745436795733141</v>
      </c>
    </row>
    <row r="89" spans="1:6">
      <c r="A89">
        <v>608</v>
      </c>
      <c r="B89" s="24">
        <v>43410</v>
      </c>
      <c r="C89">
        <v>40.26</v>
      </c>
      <c r="D89">
        <v>42.366549834502784</v>
      </c>
      <c r="E89">
        <f t="shared" si="2"/>
        <v>52.958187293128482</v>
      </c>
      <c r="F89">
        <f t="shared" si="3"/>
        <v>23.725267907321562</v>
      </c>
    </row>
    <row r="90" spans="1:6">
      <c r="A90">
        <v>609</v>
      </c>
      <c r="B90" s="24">
        <v>43411</v>
      </c>
      <c r="C90">
        <v>40.29</v>
      </c>
      <c r="D90">
        <v>42.294179511188297</v>
      </c>
      <c r="E90">
        <f t="shared" si="2"/>
        <v>52.867724388985373</v>
      </c>
      <c r="F90">
        <f t="shared" si="3"/>
        <v>23.684740526265447</v>
      </c>
    </row>
    <row r="91" spans="1:6">
      <c r="A91">
        <v>610</v>
      </c>
      <c r="B91" s="24">
        <v>43411</v>
      </c>
      <c r="C91">
        <v>39.76</v>
      </c>
      <c r="D91">
        <v>42.225646767773831</v>
      </c>
      <c r="E91">
        <f t="shared" si="2"/>
        <v>52.782058459717291</v>
      </c>
      <c r="F91">
        <f t="shared" si="3"/>
        <v>23.646362189953347</v>
      </c>
    </row>
    <row r="92" spans="1:6">
      <c r="A92">
        <v>611</v>
      </c>
      <c r="B92" s="24">
        <v>43412</v>
      </c>
      <c r="C92">
        <v>39.75</v>
      </c>
      <c r="D92">
        <v>42.173231222057488</v>
      </c>
      <c r="E92">
        <f t="shared" si="2"/>
        <v>52.716539027571862</v>
      </c>
      <c r="F92">
        <f t="shared" si="3"/>
        <v>23.617009484352195</v>
      </c>
    </row>
    <row r="93" spans="1:6">
      <c r="A93">
        <v>612</v>
      </c>
      <c r="B93" s="24">
        <v>43412</v>
      </c>
      <c r="C93">
        <v>39.979999999999997</v>
      </c>
      <c r="D93">
        <v>42.131329529822736</v>
      </c>
      <c r="E93">
        <f t="shared" si="2"/>
        <v>52.664161912278416</v>
      </c>
      <c r="F93">
        <f t="shared" si="3"/>
        <v>23.593544536700733</v>
      </c>
    </row>
    <row r="94" spans="1:6">
      <c r="A94">
        <v>613</v>
      </c>
      <c r="B94" s="24">
        <v>43413</v>
      </c>
      <c r="C94">
        <v>41.13</v>
      </c>
      <c r="D94">
        <v>42.064622036858914</v>
      </c>
      <c r="E94">
        <f t="shared" si="2"/>
        <v>52.580777546073641</v>
      </c>
      <c r="F94">
        <f t="shared" si="3"/>
        <v>23.556188340640993</v>
      </c>
    </row>
    <row r="95" spans="1:6">
      <c r="A95">
        <v>614</v>
      </c>
      <c r="B95" s="24">
        <v>43413</v>
      </c>
      <c r="C95">
        <v>41.47</v>
      </c>
      <c r="D95">
        <v>42.051784797774452</v>
      </c>
      <c r="E95">
        <f t="shared" si="2"/>
        <v>52.564730997218064</v>
      </c>
      <c r="F95">
        <f t="shared" si="3"/>
        <v>23.548999486753697</v>
      </c>
    </row>
    <row r="96" spans="1:6">
      <c r="A96">
        <v>615</v>
      </c>
      <c r="B96" s="24">
        <v>43414</v>
      </c>
      <c r="C96">
        <v>40.96</v>
      </c>
      <c r="D96">
        <v>42.092712976647199</v>
      </c>
      <c r="E96">
        <f t="shared" si="2"/>
        <v>52.615891220808997</v>
      </c>
      <c r="F96">
        <f t="shared" si="3"/>
        <v>23.571919266922436</v>
      </c>
    </row>
    <row r="97" spans="1:6">
      <c r="A97">
        <v>616</v>
      </c>
      <c r="B97" s="24">
        <v>43414</v>
      </c>
      <c r="C97">
        <v>40.56</v>
      </c>
      <c r="D97">
        <v>42.128186442976279</v>
      </c>
      <c r="E97">
        <f t="shared" si="2"/>
        <v>52.660233053720347</v>
      </c>
      <c r="F97">
        <f t="shared" si="3"/>
        <v>23.591784408066719</v>
      </c>
    </row>
    <row r="98" spans="1:6">
      <c r="A98">
        <v>617</v>
      </c>
      <c r="B98" s="24">
        <v>43415</v>
      </c>
      <c r="C98">
        <v>39.33</v>
      </c>
      <c r="D98">
        <v>42.154988257402096</v>
      </c>
      <c r="E98">
        <f t="shared" si="2"/>
        <v>52.693735321752619</v>
      </c>
      <c r="F98">
        <f t="shared" si="3"/>
        <v>23.606793424145177</v>
      </c>
    </row>
    <row r="99" spans="1:6">
      <c r="A99">
        <v>618</v>
      </c>
      <c r="B99" s="24">
        <v>43415</v>
      </c>
      <c r="C99">
        <v>39.46</v>
      </c>
      <c r="D99">
        <v>42.152157303040127</v>
      </c>
      <c r="E99">
        <f t="shared" si="2"/>
        <v>52.690196628800159</v>
      </c>
      <c r="F99">
        <f t="shared" si="3"/>
        <v>23.605208089702472</v>
      </c>
    </row>
    <row r="100" spans="1:6">
      <c r="A100">
        <v>619</v>
      </c>
      <c r="B100" s="24">
        <v>43416</v>
      </c>
      <c r="C100">
        <v>39.97</v>
      </c>
      <c r="D100">
        <v>42.144721036325379</v>
      </c>
      <c r="E100">
        <f t="shared" si="2"/>
        <v>52.680901295406727</v>
      </c>
      <c r="F100">
        <f t="shared" si="3"/>
        <v>23.601043780342213</v>
      </c>
    </row>
    <row r="101" spans="1:6">
      <c r="A101">
        <v>620</v>
      </c>
      <c r="B101" s="24">
        <v>43416</v>
      </c>
      <c r="C101">
        <v>39.75</v>
      </c>
      <c r="D101">
        <v>42.149899750086163</v>
      </c>
      <c r="E101">
        <f t="shared" si="2"/>
        <v>52.687374687607701</v>
      </c>
      <c r="F101">
        <f t="shared" si="3"/>
        <v>23.603943860048254</v>
      </c>
    </row>
    <row r="102" spans="1:6">
      <c r="A102">
        <v>621</v>
      </c>
      <c r="B102" s="24">
        <v>43417</v>
      </c>
      <c r="C102">
        <v>40.299999999999997</v>
      </c>
      <c r="D102">
        <v>42.168936372288734</v>
      </c>
      <c r="E102">
        <f t="shared" si="2"/>
        <v>52.711170465360915</v>
      </c>
      <c r="F102">
        <f t="shared" si="3"/>
        <v>23.614604368481693</v>
      </c>
    </row>
    <row r="103" spans="1:6">
      <c r="A103">
        <v>622</v>
      </c>
      <c r="B103" s="24">
        <v>43417</v>
      </c>
      <c r="C103">
        <v>40.409999999999997</v>
      </c>
      <c r="D103">
        <v>42.205108353270262</v>
      </c>
      <c r="E103">
        <f t="shared" si="2"/>
        <v>52.756385441587824</v>
      </c>
      <c r="F103">
        <f t="shared" si="3"/>
        <v>23.634860677831348</v>
      </c>
    </row>
    <row r="104" spans="1:6">
      <c r="A104">
        <v>623</v>
      </c>
      <c r="B104" s="24">
        <v>43418</v>
      </c>
      <c r="C104">
        <v>39.659999999999997</v>
      </c>
      <c r="D104">
        <v>42.22562131016106</v>
      </c>
      <c r="E104">
        <f t="shared" si="2"/>
        <v>52.782026637701321</v>
      </c>
      <c r="F104">
        <f t="shared" si="3"/>
        <v>23.646347933690194</v>
      </c>
    </row>
    <row r="105" spans="1:6">
      <c r="A105">
        <v>624</v>
      </c>
      <c r="B105" s="24">
        <v>43418</v>
      </c>
      <c r="C105">
        <v>39.81</v>
      </c>
      <c r="D105">
        <v>42.218870894864182</v>
      </c>
      <c r="E105">
        <f t="shared" si="2"/>
        <v>52.773588618580227</v>
      </c>
      <c r="F105">
        <f t="shared" si="3"/>
        <v>23.642567701123944</v>
      </c>
    </row>
    <row r="106" spans="1:6">
      <c r="A106">
        <v>625</v>
      </c>
      <c r="B106" s="24">
        <v>43419</v>
      </c>
      <c r="C106">
        <v>40.19</v>
      </c>
      <c r="D106">
        <v>42.22147481732145</v>
      </c>
      <c r="E106">
        <f t="shared" si="2"/>
        <v>52.776843521651813</v>
      </c>
      <c r="F106">
        <f t="shared" si="3"/>
        <v>23.644025897700015</v>
      </c>
    </row>
    <row r="107" spans="1:6">
      <c r="A107">
        <v>626</v>
      </c>
      <c r="B107" s="24">
        <v>43419</v>
      </c>
      <c r="C107">
        <v>40.07</v>
      </c>
      <c r="D107">
        <v>42.227026325567564</v>
      </c>
      <c r="E107">
        <f t="shared" si="2"/>
        <v>52.783782906959459</v>
      </c>
      <c r="F107">
        <f t="shared" si="3"/>
        <v>23.647134742317839</v>
      </c>
    </row>
    <row r="108" spans="1:6">
      <c r="A108">
        <v>627</v>
      </c>
      <c r="B108" s="24">
        <v>43420</v>
      </c>
      <c r="C108">
        <v>39.729999999999997</v>
      </c>
      <c r="D108">
        <v>42.220205813426098</v>
      </c>
      <c r="E108">
        <f t="shared" si="2"/>
        <v>52.775257266782624</v>
      </c>
      <c r="F108">
        <f t="shared" si="3"/>
        <v>23.643315255518615</v>
      </c>
    </row>
    <row r="109" spans="1:6">
      <c r="A109">
        <v>628</v>
      </c>
      <c r="B109" s="24">
        <v>43420</v>
      </c>
      <c r="C109">
        <v>38.81</v>
      </c>
      <c r="D109">
        <v>42.201247127676368</v>
      </c>
      <c r="E109">
        <f t="shared" si="2"/>
        <v>52.75155890959546</v>
      </c>
      <c r="F109">
        <f t="shared" si="3"/>
        <v>23.632698391498767</v>
      </c>
    </row>
    <row r="110" spans="1:6">
      <c r="A110">
        <v>629</v>
      </c>
      <c r="B110" s="24">
        <v>43421</v>
      </c>
      <c r="C110">
        <v>35.69</v>
      </c>
      <c r="D110">
        <v>42.158818566098489</v>
      </c>
      <c r="E110">
        <f t="shared" si="2"/>
        <v>52.698523207623111</v>
      </c>
      <c r="F110">
        <f t="shared" si="3"/>
        <v>23.608938397015155</v>
      </c>
    </row>
    <row r="111" spans="1:6">
      <c r="A111">
        <v>630</v>
      </c>
      <c r="B111" s="24">
        <v>43421</v>
      </c>
      <c r="C111">
        <v>34.020000000000003</v>
      </c>
      <c r="D111">
        <v>42.029899485814063</v>
      </c>
      <c r="E111">
        <f t="shared" si="2"/>
        <v>52.537374357267581</v>
      </c>
      <c r="F111">
        <f t="shared" si="3"/>
        <v>23.536743712055877</v>
      </c>
    </row>
    <row r="112" spans="1:6">
      <c r="A112">
        <v>631</v>
      </c>
      <c r="B112" s="24">
        <v>43422</v>
      </c>
      <c r="C112">
        <v>34.9</v>
      </c>
      <c r="D112">
        <v>41.855391143529964</v>
      </c>
      <c r="E112">
        <f t="shared" si="2"/>
        <v>52.319238929412457</v>
      </c>
      <c r="F112">
        <f t="shared" si="3"/>
        <v>23.439019040376781</v>
      </c>
    </row>
    <row r="113" spans="1:6">
      <c r="A113">
        <v>632</v>
      </c>
      <c r="B113" s="24">
        <v>43422</v>
      </c>
      <c r="C113">
        <v>34.119999999999997</v>
      </c>
      <c r="D113">
        <v>41.705760644593013</v>
      </c>
      <c r="E113">
        <f t="shared" si="2"/>
        <v>52.132200805741263</v>
      </c>
      <c r="F113">
        <f t="shared" si="3"/>
        <v>23.355225960972088</v>
      </c>
    </row>
    <row r="114" spans="1:6">
      <c r="A114">
        <v>633</v>
      </c>
      <c r="B114" s="24">
        <v>43423</v>
      </c>
      <c r="C114">
        <v>33.5</v>
      </c>
      <c r="D114">
        <v>41.530457766819417</v>
      </c>
      <c r="E114">
        <f t="shared" si="2"/>
        <v>51.91307220852427</v>
      </c>
      <c r="F114">
        <f t="shared" si="3"/>
        <v>23.257056349418875</v>
      </c>
    </row>
    <row r="115" spans="1:6">
      <c r="A115">
        <v>634</v>
      </c>
      <c r="B115" s="24">
        <v>43423</v>
      </c>
      <c r="C115">
        <v>33.26</v>
      </c>
      <c r="D115">
        <v>41.332103629499613</v>
      </c>
      <c r="E115">
        <f t="shared" si="2"/>
        <v>51.665129536874517</v>
      </c>
      <c r="F115">
        <f t="shared" si="3"/>
        <v>23.145978032519785</v>
      </c>
    </row>
    <row r="116" spans="1:6">
      <c r="A116">
        <v>635</v>
      </c>
      <c r="B116" s="24">
        <v>43424</v>
      </c>
      <c r="C116">
        <v>33.229999999999997</v>
      </c>
      <c r="D116">
        <v>41.132564800522687</v>
      </c>
      <c r="E116">
        <f t="shared" si="2"/>
        <v>51.415706000653358</v>
      </c>
      <c r="F116">
        <f t="shared" si="3"/>
        <v>23.034236288292707</v>
      </c>
    </row>
    <row r="117" spans="1:6">
      <c r="A117">
        <v>636</v>
      </c>
      <c r="B117" s="24">
        <v>43424</v>
      </c>
      <c r="C117">
        <v>33.36</v>
      </c>
      <c r="D117">
        <v>40.939462680280108</v>
      </c>
      <c r="E117">
        <f t="shared" si="2"/>
        <v>51.174328350350137</v>
      </c>
      <c r="F117">
        <f t="shared" si="3"/>
        <v>22.926099100956861</v>
      </c>
    </row>
    <row r="118" spans="1:6">
      <c r="A118">
        <v>637</v>
      </c>
      <c r="B118" s="24">
        <v>43425</v>
      </c>
      <c r="C118">
        <v>33.950000000000003</v>
      </c>
      <c r="D118">
        <v>40.747348003510382</v>
      </c>
      <c r="E118">
        <f t="shared" si="2"/>
        <v>50.934185004387977</v>
      </c>
      <c r="F118">
        <f t="shared" si="3"/>
        <v>22.818514881965815</v>
      </c>
    </row>
    <row r="119" spans="1:6">
      <c r="A119">
        <v>638</v>
      </c>
      <c r="B119" s="24">
        <v>43425</v>
      </c>
      <c r="C119">
        <v>29</v>
      </c>
      <c r="D119">
        <v>40.56814230126912</v>
      </c>
      <c r="E119">
        <f t="shared" si="2"/>
        <v>50.7101778765864</v>
      </c>
      <c r="F119">
        <f t="shared" si="3"/>
        <v>22.71815968871071</v>
      </c>
    </row>
    <row r="120" spans="1:6">
      <c r="A120">
        <v>639</v>
      </c>
      <c r="B120" s="24">
        <v>43426</v>
      </c>
      <c r="C120">
        <v>26.32</v>
      </c>
      <c r="D120">
        <v>40.143491690896084</v>
      </c>
      <c r="E120">
        <f t="shared" si="2"/>
        <v>50.179364613620109</v>
      </c>
      <c r="F120">
        <f t="shared" si="3"/>
        <v>22.48035534690181</v>
      </c>
    </row>
    <row r="121" spans="1:6">
      <c r="A121">
        <v>640</v>
      </c>
      <c r="B121" s="24">
        <v>43426</v>
      </c>
      <c r="C121">
        <v>23.88</v>
      </c>
      <c r="D121">
        <v>39.616361261219467</v>
      </c>
      <c r="E121">
        <f t="shared" si="2"/>
        <v>49.520451576524337</v>
      </c>
      <c r="F121">
        <f t="shared" si="3"/>
        <v>22.185162306282905</v>
      </c>
    </row>
    <row r="122" spans="1:6">
      <c r="A122">
        <v>641</v>
      </c>
      <c r="B122" s="24">
        <v>43427</v>
      </c>
      <c r="C122">
        <v>24.76</v>
      </c>
      <c r="D122">
        <v>39.070985883464118</v>
      </c>
      <c r="E122">
        <f t="shared" si="2"/>
        <v>48.838732354330148</v>
      </c>
      <c r="F122">
        <f t="shared" si="3"/>
        <v>21.87975209473991</v>
      </c>
    </row>
    <row r="123" spans="1:6">
      <c r="A123">
        <v>642</v>
      </c>
      <c r="B123" s="24">
        <v>43427</v>
      </c>
      <c r="C123">
        <v>25.42</v>
      </c>
      <c r="D123">
        <v>38.562034899392067</v>
      </c>
      <c r="E123">
        <f t="shared" si="2"/>
        <v>48.202543624240086</v>
      </c>
      <c r="F123">
        <f t="shared" si="3"/>
        <v>21.594739543659561</v>
      </c>
    </row>
    <row r="124" spans="1:6">
      <c r="A124">
        <v>643</v>
      </c>
      <c r="B124" s="24">
        <v>43428</v>
      </c>
      <c r="C124">
        <v>26.7</v>
      </c>
      <c r="D124">
        <v>38.121530974684717</v>
      </c>
      <c r="E124">
        <f t="shared" si="2"/>
        <v>47.6519137183559</v>
      </c>
      <c r="F124">
        <f t="shared" si="3"/>
        <v>21.348057345823442</v>
      </c>
    </row>
    <row r="125" spans="1:6">
      <c r="A125">
        <v>644</v>
      </c>
      <c r="B125" s="24">
        <v>43428</v>
      </c>
      <c r="C125">
        <v>25.77</v>
      </c>
      <c r="D125">
        <v>37.7309470290852</v>
      </c>
      <c r="E125">
        <f t="shared" si="2"/>
        <v>47.163683786356501</v>
      </c>
      <c r="F125">
        <f t="shared" si="3"/>
        <v>21.129330336287715</v>
      </c>
    </row>
    <row r="126" spans="1:6">
      <c r="A126">
        <v>645</v>
      </c>
      <c r="B126" s="24">
        <v>43429</v>
      </c>
      <c r="C126">
        <v>23.75</v>
      </c>
      <c r="D126">
        <v>37.324626484067075</v>
      </c>
      <c r="E126">
        <f t="shared" si="2"/>
        <v>46.655783105083842</v>
      </c>
      <c r="F126">
        <f t="shared" si="3"/>
        <v>20.901790831077562</v>
      </c>
    </row>
    <row r="127" spans="1:6">
      <c r="A127">
        <v>646</v>
      </c>
      <c r="B127" s="24">
        <v>43429</v>
      </c>
      <c r="C127">
        <v>23.39</v>
      </c>
      <c r="D127">
        <v>36.86331834699147</v>
      </c>
      <c r="E127">
        <f t="shared" si="2"/>
        <v>46.079147933739335</v>
      </c>
      <c r="F127">
        <f t="shared" si="3"/>
        <v>20.643458274315226</v>
      </c>
    </row>
    <row r="128" spans="1:6">
      <c r="A128">
        <v>647</v>
      </c>
      <c r="B128" s="24">
        <v>43430</v>
      </c>
      <c r="C128">
        <v>23.69</v>
      </c>
      <c r="D128">
        <v>36.403315229544816</v>
      </c>
      <c r="E128">
        <f t="shared" si="2"/>
        <v>45.504144036931024</v>
      </c>
      <c r="F128">
        <f t="shared" si="3"/>
        <v>20.385856528545098</v>
      </c>
    </row>
    <row r="129" spans="1:6">
      <c r="A129">
        <v>648</v>
      </c>
      <c r="B129" s="24">
        <v>43430</v>
      </c>
      <c r="C129">
        <v>23.24</v>
      </c>
      <c r="D129">
        <v>35.968826820722015</v>
      </c>
      <c r="E129">
        <f t="shared" si="2"/>
        <v>44.961033525902522</v>
      </c>
      <c r="F129">
        <f t="shared" si="3"/>
        <v>20.142543019604329</v>
      </c>
    </row>
    <row r="130" spans="1:6">
      <c r="A130">
        <v>649</v>
      </c>
      <c r="B130" s="24">
        <v>43431</v>
      </c>
      <c r="C130">
        <v>19.670000000000002</v>
      </c>
      <c r="D130">
        <v>35.550784443001909</v>
      </c>
      <c r="E130">
        <f t="shared" si="2"/>
        <v>44.438480553752385</v>
      </c>
      <c r="F130">
        <f t="shared" si="3"/>
        <v>19.90843928808107</v>
      </c>
    </row>
    <row r="131" spans="1:6">
      <c r="A131">
        <v>650</v>
      </c>
      <c r="B131" s="24">
        <v>43431</v>
      </c>
      <c r="C131">
        <v>20.38</v>
      </c>
      <c r="D131">
        <v>35.013850269399818</v>
      </c>
      <c r="E131">
        <f t="shared" ref="E131:E194" si="4">D131*1.25</f>
        <v>43.767312836749774</v>
      </c>
      <c r="F131">
        <f t="shared" ref="F131:F194" si="5">0.56*D131</f>
        <v>19.607756150863899</v>
      </c>
    </row>
    <row r="132" spans="1:6">
      <c r="A132">
        <v>651</v>
      </c>
      <c r="B132" s="24">
        <v>43432</v>
      </c>
      <c r="C132">
        <v>21.57</v>
      </c>
      <c r="D132">
        <v>34.548055573068879</v>
      </c>
      <c r="E132">
        <f t="shared" si="4"/>
        <v>43.185069466336103</v>
      </c>
      <c r="F132">
        <f t="shared" si="5"/>
        <v>19.346911120918573</v>
      </c>
    </row>
    <row r="133" spans="1:6">
      <c r="A133">
        <v>652</v>
      </c>
      <c r="B133" s="24">
        <v>43432</v>
      </c>
      <c r="C133">
        <v>19.95</v>
      </c>
      <c r="D133">
        <v>34.125350500915062</v>
      </c>
      <c r="E133">
        <f t="shared" si="4"/>
        <v>42.656688126143827</v>
      </c>
      <c r="F133">
        <f t="shared" si="5"/>
        <v>19.110196280512437</v>
      </c>
    </row>
    <row r="134" spans="1:6">
      <c r="A134">
        <v>653</v>
      </c>
      <c r="B134" s="24">
        <v>43433</v>
      </c>
      <c r="C134">
        <v>19.73</v>
      </c>
      <c r="D134">
        <v>33.65966110577601</v>
      </c>
      <c r="E134">
        <f t="shared" si="4"/>
        <v>42.074576382220016</v>
      </c>
      <c r="F134">
        <f t="shared" si="5"/>
        <v>18.849410219234567</v>
      </c>
    </row>
    <row r="135" spans="1:6">
      <c r="A135">
        <v>654</v>
      </c>
      <c r="B135" s="24">
        <v>43433</v>
      </c>
      <c r="C135">
        <v>19.57</v>
      </c>
      <c r="D135">
        <v>33.19246233299323</v>
      </c>
      <c r="E135">
        <f t="shared" si="4"/>
        <v>41.490577916241534</v>
      </c>
      <c r="F135">
        <f t="shared" si="5"/>
        <v>18.58777890647621</v>
      </c>
    </row>
    <row r="136" spans="1:6">
      <c r="A136">
        <v>655</v>
      </c>
      <c r="B136" s="24">
        <v>43434</v>
      </c>
      <c r="C136">
        <v>21.47</v>
      </c>
      <c r="D136">
        <v>32.736546672849585</v>
      </c>
      <c r="E136">
        <f t="shared" si="4"/>
        <v>40.920683341061981</v>
      </c>
      <c r="F136">
        <f t="shared" si="5"/>
        <v>18.33246613679577</v>
      </c>
    </row>
    <row r="137" spans="1:6">
      <c r="A137">
        <v>656</v>
      </c>
      <c r="B137" s="24">
        <v>43434</v>
      </c>
      <c r="C137">
        <v>22.06</v>
      </c>
      <c r="D137">
        <v>32.335091144517214</v>
      </c>
      <c r="E137">
        <f t="shared" si="4"/>
        <v>40.418863930646516</v>
      </c>
      <c r="F137">
        <f t="shared" si="5"/>
        <v>18.107651040929643</v>
      </c>
    </row>
    <row r="138" spans="1:6">
      <c r="A138">
        <v>657</v>
      </c>
      <c r="B138" s="24">
        <v>43435</v>
      </c>
      <c r="C138">
        <v>21.5</v>
      </c>
      <c r="D138">
        <v>31.970175837707124</v>
      </c>
      <c r="E138">
        <f t="shared" si="4"/>
        <v>39.962719797133907</v>
      </c>
      <c r="F138">
        <f t="shared" si="5"/>
        <v>17.903298469115992</v>
      </c>
    </row>
    <row r="139" spans="1:6">
      <c r="A139">
        <v>658</v>
      </c>
      <c r="B139" s="24">
        <v>43435</v>
      </c>
      <c r="C139">
        <v>22.34</v>
      </c>
      <c r="D139">
        <v>31.576557670877449</v>
      </c>
      <c r="E139">
        <f t="shared" si="4"/>
        <v>39.470697088596808</v>
      </c>
      <c r="F139">
        <f t="shared" si="5"/>
        <v>17.682872295691372</v>
      </c>
    </row>
    <row r="140" spans="1:6">
      <c r="A140">
        <v>659</v>
      </c>
      <c r="B140" s="24">
        <v>43436</v>
      </c>
      <c r="C140">
        <v>21.92</v>
      </c>
      <c r="D140">
        <v>31.221311718855148</v>
      </c>
      <c r="E140">
        <f t="shared" si="4"/>
        <v>39.026639648568931</v>
      </c>
      <c r="F140">
        <f t="shared" si="5"/>
        <v>17.483934562558886</v>
      </c>
    </row>
    <row r="141" spans="1:6">
      <c r="A141">
        <v>660</v>
      </c>
      <c r="B141" s="24">
        <v>43436</v>
      </c>
      <c r="C141">
        <v>20.010000000000002</v>
      </c>
      <c r="D141">
        <v>30.855326246061232</v>
      </c>
      <c r="E141">
        <f t="shared" si="4"/>
        <v>38.569157807576538</v>
      </c>
      <c r="F141">
        <f t="shared" si="5"/>
        <v>17.278982697794291</v>
      </c>
    </row>
    <row r="142" spans="1:6">
      <c r="A142">
        <v>661</v>
      </c>
      <c r="B142" s="24">
        <v>43437</v>
      </c>
      <c r="C142">
        <v>20.14</v>
      </c>
      <c r="D142">
        <v>30.451584388854872</v>
      </c>
      <c r="E142">
        <f t="shared" si="4"/>
        <v>38.064480486068589</v>
      </c>
      <c r="F142">
        <f t="shared" si="5"/>
        <v>17.05288725775873</v>
      </c>
    </row>
    <row r="143" spans="1:6">
      <c r="A143">
        <v>662</v>
      </c>
      <c r="B143" s="24">
        <v>43437</v>
      </c>
      <c r="C143">
        <v>21.08</v>
      </c>
      <c r="D143">
        <v>30.064694161741599</v>
      </c>
      <c r="E143">
        <f t="shared" si="4"/>
        <v>37.580867702177002</v>
      </c>
      <c r="F143">
        <f t="shared" si="5"/>
        <v>16.836228730575296</v>
      </c>
    </row>
    <row r="144" spans="1:6">
      <c r="A144">
        <v>663</v>
      </c>
      <c r="B144" s="24">
        <v>43438</v>
      </c>
      <c r="C144">
        <v>21.11</v>
      </c>
      <c r="D144">
        <v>29.714318775725118</v>
      </c>
      <c r="E144">
        <f t="shared" si="4"/>
        <v>37.142898469656402</v>
      </c>
      <c r="F144">
        <f t="shared" si="5"/>
        <v>16.640018514406069</v>
      </c>
    </row>
    <row r="145" spans="1:6">
      <c r="A145">
        <v>664</v>
      </c>
      <c r="B145" s="24">
        <v>43438</v>
      </c>
      <c r="C145">
        <v>20.72</v>
      </c>
      <c r="D145">
        <v>29.378364406804142</v>
      </c>
      <c r="E145">
        <f t="shared" si="4"/>
        <v>36.72295550850518</v>
      </c>
      <c r="F145">
        <f t="shared" si="5"/>
        <v>16.451884067810322</v>
      </c>
    </row>
    <row r="146" spans="1:6">
      <c r="A146">
        <v>665</v>
      </c>
      <c r="B146" s="24">
        <v>43439</v>
      </c>
      <c r="C146">
        <v>20.57</v>
      </c>
      <c r="D146">
        <v>29.039409271768807</v>
      </c>
      <c r="E146">
        <f t="shared" si="4"/>
        <v>36.299261589711008</v>
      </c>
      <c r="F146">
        <f t="shared" si="5"/>
        <v>16.262069192190534</v>
      </c>
    </row>
    <row r="147" spans="1:6">
      <c r="A147">
        <v>666</v>
      </c>
      <c r="B147" s="24">
        <v>43439</v>
      </c>
      <c r="C147">
        <v>20.48</v>
      </c>
      <c r="D147">
        <v>28.702241047969508</v>
      </c>
      <c r="E147">
        <f t="shared" si="4"/>
        <v>35.877801309961882</v>
      </c>
      <c r="F147">
        <f t="shared" si="5"/>
        <v>16.073254986862928</v>
      </c>
    </row>
    <row r="148" spans="1:6">
      <c r="A148">
        <v>667</v>
      </c>
      <c r="B148" s="24">
        <v>43440</v>
      </c>
      <c r="C148">
        <v>19.649999999999999</v>
      </c>
      <c r="D148">
        <v>28.361954502004895</v>
      </c>
      <c r="E148">
        <f t="shared" si="4"/>
        <v>35.452443127506122</v>
      </c>
      <c r="F148">
        <f t="shared" si="5"/>
        <v>15.882694521122742</v>
      </c>
    </row>
    <row r="149" spans="1:6">
      <c r="A149">
        <v>668</v>
      </c>
      <c r="B149" s="24">
        <v>43440</v>
      </c>
      <c r="C149">
        <v>20.22</v>
      </c>
      <c r="D149">
        <v>27.993715025408743</v>
      </c>
      <c r="E149">
        <f t="shared" si="4"/>
        <v>34.99214378176093</v>
      </c>
      <c r="F149">
        <f t="shared" si="5"/>
        <v>15.676480414228898</v>
      </c>
    </row>
    <row r="150" spans="1:6">
      <c r="A150">
        <v>669</v>
      </c>
      <c r="B150" s="24">
        <v>43441</v>
      </c>
      <c r="C150">
        <v>19.91</v>
      </c>
      <c r="D150">
        <v>27.634254738908854</v>
      </c>
      <c r="E150">
        <f t="shared" si="4"/>
        <v>34.542818423636071</v>
      </c>
      <c r="F150">
        <f t="shared" si="5"/>
        <v>15.475182653788959</v>
      </c>
    </row>
    <row r="151" spans="1:6">
      <c r="A151">
        <v>670</v>
      </c>
      <c r="B151" s="24">
        <v>43441</v>
      </c>
      <c r="C151">
        <v>19.7</v>
      </c>
      <c r="D151">
        <v>27.270848099602297</v>
      </c>
      <c r="E151">
        <f t="shared" si="4"/>
        <v>34.08856012450287</v>
      </c>
      <c r="F151">
        <f t="shared" si="5"/>
        <v>15.271674935777288</v>
      </c>
    </row>
    <row r="152" spans="1:6">
      <c r="A152">
        <v>671</v>
      </c>
      <c r="B152" s="24">
        <v>43442</v>
      </c>
      <c r="C152">
        <v>18.940000000000001</v>
      </c>
      <c r="D152">
        <v>26.908122410636885</v>
      </c>
      <c r="E152">
        <f t="shared" si="4"/>
        <v>33.635153013296105</v>
      </c>
      <c r="F152">
        <f t="shared" si="5"/>
        <v>15.068548549956658</v>
      </c>
    </row>
    <row r="153" spans="1:6">
      <c r="A153">
        <v>672</v>
      </c>
      <c r="B153" s="24">
        <v>43442</v>
      </c>
      <c r="C153">
        <v>18.98</v>
      </c>
      <c r="D153">
        <v>26.53797727212217</v>
      </c>
      <c r="E153">
        <f t="shared" si="4"/>
        <v>33.172471590152711</v>
      </c>
      <c r="F153">
        <f t="shared" si="5"/>
        <v>14.861267272388417</v>
      </c>
    </row>
    <row r="154" spans="1:6">
      <c r="A154">
        <v>673</v>
      </c>
      <c r="B154" s="24">
        <v>43443</v>
      </c>
      <c r="C154">
        <v>16.940000000000001</v>
      </c>
      <c r="D154">
        <v>26.168694145164888</v>
      </c>
      <c r="E154">
        <f t="shared" si="4"/>
        <v>32.710867681456108</v>
      </c>
      <c r="F154">
        <f t="shared" si="5"/>
        <v>14.654468721292339</v>
      </c>
    </row>
    <row r="155" spans="1:6">
      <c r="A155">
        <v>674</v>
      </c>
      <c r="B155" s="24">
        <v>43443</v>
      </c>
      <c r="C155">
        <v>16.62</v>
      </c>
      <c r="D155">
        <v>25.731292019604691</v>
      </c>
      <c r="E155">
        <f t="shared" si="4"/>
        <v>32.164115024505861</v>
      </c>
      <c r="F155">
        <f t="shared" si="5"/>
        <v>14.409523530978628</v>
      </c>
    </row>
    <row r="156" spans="1:6">
      <c r="A156">
        <v>675</v>
      </c>
      <c r="B156" s="24">
        <v>43444</v>
      </c>
      <c r="C156">
        <v>17.72</v>
      </c>
      <c r="D156">
        <v>25.290713446781773</v>
      </c>
      <c r="E156">
        <f t="shared" si="4"/>
        <v>31.613391808477218</v>
      </c>
      <c r="F156">
        <f t="shared" si="5"/>
        <v>14.162799530197795</v>
      </c>
    </row>
    <row r="157" spans="1:6">
      <c r="A157">
        <v>676</v>
      </c>
      <c r="B157" s="24">
        <v>43444</v>
      </c>
      <c r="C157">
        <v>16.809999999999999</v>
      </c>
      <c r="D157">
        <v>24.883293308875722</v>
      </c>
      <c r="E157">
        <f t="shared" si="4"/>
        <v>31.104116636094652</v>
      </c>
      <c r="F157">
        <f t="shared" si="5"/>
        <v>13.934644252970406</v>
      </c>
    </row>
    <row r="158" spans="1:6">
      <c r="A158">
        <v>677</v>
      </c>
      <c r="B158" s="24">
        <v>43445</v>
      </c>
      <c r="C158">
        <v>17.29</v>
      </c>
      <c r="D158">
        <v>24.455127599962012</v>
      </c>
      <c r="E158">
        <f t="shared" si="4"/>
        <v>30.568909499952515</v>
      </c>
      <c r="F158">
        <f t="shared" si="5"/>
        <v>13.694871455978728</v>
      </c>
    </row>
    <row r="159" spans="1:6">
      <c r="A159">
        <v>678</v>
      </c>
      <c r="B159" s="24">
        <v>43445</v>
      </c>
      <c r="C159">
        <v>17.37</v>
      </c>
      <c r="D159">
        <v>24.053339289469008</v>
      </c>
      <c r="E159">
        <f t="shared" si="4"/>
        <v>30.06667411183626</v>
      </c>
      <c r="F159">
        <f t="shared" si="5"/>
        <v>13.469870002102645</v>
      </c>
    </row>
    <row r="160" spans="1:6">
      <c r="A160">
        <v>679</v>
      </c>
      <c r="B160" s="24">
        <v>43446</v>
      </c>
      <c r="C160">
        <v>17.79</v>
      </c>
      <c r="D160">
        <v>23.663206537676285</v>
      </c>
      <c r="E160">
        <f t="shared" si="4"/>
        <v>29.579008172095357</v>
      </c>
      <c r="F160">
        <f t="shared" si="5"/>
        <v>13.251395661098721</v>
      </c>
    </row>
    <row r="161" spans="1:6">
      <c r="A161">
        <v>680</v>
      </c>
      <c r="B161" s="24">
        <v>43446</v>
      </c>
      <c r="C161">
        <v>16.989999999999998</v>
      </c>
      <c r="D161">
        <v>23.287419629155249</v>
      </c>
      <c r="E161">
        <f t="shared" si="4"/>
        <v>29.109274536444062</v>
      </c>
      <c r="F161">
        <f t="shared" si="5"/>
        <v>13.04095499232694</v>
      </c>
    </row>
    <row r="162" spans="1:6">
      <c r="A162">
        <v>681</v>
      </c>
      <c r="B162" s="24">
        <v>43447</v>
      </c>
      <c r="C162">
        <v>15.64</v>
      </c>
      <c r="D162">
        <v>22.896795549624905</v>
      </c>
      <c r="E162">
        <f t="shared" si="4"/>
        <v>28.620994437031129</v>
      </c>
      <c r="F162">
        <f t="shared" si="5"/>
        <v>12.822205507789947</v>
      </c>
    </row>
    <row r="163" spans="1:6">
      <c r="A163">
        <v>682</v>
      </c>
      <c r="B163" s="24">
        <v>43447</v>
      </c>
      <c r="C163">
        <v>15.19</v>
      </c>
      <c r="D163">
        <v>22.484385201160119</v>
      </c>
      <c r="E163">
        <f t="shared" si="4"/>
        <v>28.10548150145015</v>
      </c>
      <c r="F163">
        <f t="shared" si="5"/>
        <v>12.591255712649668</v>
      </c>
    </row>
    <row r="164" spans="1:6">
      <c r="A164">
        <v>683</v>
      </c>
      <c r="B164" s="24">
        <v>43448</v>
      </c>
      <c r="C164">
        <v>15.3</v>
      </c>
      <c r="D164">
        <v>22.077460636369331</v>
      </c>
      <c r="E164">
        <f t="shared" si="4"/>
        <v>27.596825795461662</v>
      </c>
      <c r="F164">
        <f t="shared" si="5"/>
        <v>12.363377956366827</v>
      </c>
    </row>
    <row r="165" spans="1:6">
      <c r="A165">
        <v>684</v>
      </c>
      <c r="B165" s="24">
        <v>43448</v>
      </c>
      <c r="C165">
        <v>14.92</v>
      </c>
      <c r="D165">
        <v>21.718703246187488</v>
      </c>
      <c r="E165">
        <f t="shared" si="4"/>
        <v>27.14837905773436</v>
      </c>
      <c r="F165">
        <f t="shared" si="5"/>
        <v>12.162473817864994</v>
      </c>
    </row>
    <row r="166" spans="1:6">
      <c r="A166">
        <v>685</v>
      </c>
      <c r="B166" s="24">
        <v>43449</v>
      </c>
      <c r="C166">
        <v>15.22</v>
      </c>
      <c r="D166">
        <v>21.377710768211639</v>
      </c>
      <c r="E166">
        <f t="shared" si="4"/>
        <v>26.722138460264549</v>
      </c>
      <c r="F166">
        <f t="shared" si="5"/>
        <v>11.971518030198519</v>
      </c>
    </row>
    <row r="167" spans="1:6">
      <c r="A167">
        <v>686</v>
      </c>
      <c r="B167" s="24">
        <v>43449</v>
      </c>
      <c r="C167">
        <v>15.08</v>
      </c>
      <c r="D167">
        <v>21.043506757333756</v>
      </c>
      <c r="E167">
        <f t="shared" si="4"/>
        <v>26.304383446667195</v>
      </c>
      <c r="F167">
        <f t="shared" si="5"/>
        <v>11.784363784106905</v>
      </c>
    </row>
    <row r="168" spans="1:6">
      <c r="A168">
        <v>687</v>
      </c>
      <c r="B168" s="24">
        <v>43450</v>
      </c>
      <c r="C168">
        <v>15.29</v>
      </c>
      <c r="D168">
        <v>20.723679166304457</v>
      </c>
      <c r="E168">
        <f t="shared" si="4"/>
        <v>25.904598957880573</v>
      </c>
      <c r="F168">
        <f t="shared" si="5"/>
        <v>11.605260333130497</v>
      </c>
    </row>
    <row r="169" spans="1:6">
      <c r="A169">
        <v>688</v>
      </c>
      <c r="B169" s="24">
        <v>43450</v>
      </c>
      <c r="C169">
        <v>16</v>
      </c>
      <c r="D169">
        <v>20.427866558744245</v>
      </c>
      <c r="E169">
        <f t="shared" si="4"/>
        <v>25.534833198430306</v>
      </c>
      <c r="F169">
        <f t="shared" si="5"/>
        <v>11.439605272896779</v>
      </c>
    </row>
    <row r="170" spans="1:6">
      <c r="A170">
        <v>689</v>
      </c>
      <c r="B170" s="24">
        <v>43451</v>
      </c>
      <c r="C170">
        <v>15.25</v>
      </c>
      <c r="D170">
        <v>20.163079696171987</v>
      </c>
      <c r="E170">
        <f t="shared" si="4"/>
        <v>25.203849620214985</v>
      </c>
      <c r="F170">
        <f t="shared" si="5"/>
        <v>11.291324629856314</v>
      </c>
    </row>
    <row r="171" spans="1:6">
      <c r="A171">
        <v>690</v>
      </c>
      <c r="B171" s="24">
        <v>43451</v>
      </c>
      <c r="C171">
        <v>14.7</v>
      </c>
      <c r="D171">
        <v>19.882375031182413</v>
      </c>
      <c r="E171">
        <f t="shared" si="4"/>
        <v>24.852968788978018</v>
      </c>
      <c r="F171">
        <f t="shared" si="5"/>
        <v>11.134130017462152</v>
      </c>
    </row>
    <row r="172" spans="1:6">
      <c r="A172">
        <v>691</v>
      </c>
      <c r="B172" s="24">
        <v>43452</v>
      </c>
      <c r="C172">
        <v>15.37</v>
      </c>
      <c r="D172">
        <v>19.594568489330534</v>
      </c>
      <c r="E172">
        <f t="shared" si="4"/>
        <v>24.493210611663166</v>
      </c>
      <c r="F172">
        <f t="shared" si="5"/>
        <v>10.972958354025101</v>
      </c>
    </row>
    <row r="173" spans="1:6">
      <c r="A173">
        <v>692</v>
      </c>
      <c r="B173" s="24">
        <v>43452</v>
      </c>
      <c r="C173">
        <v>14.9</v>
      </c>
      <c r="D173">
        <v>19.324008184279325</v>
      </c>
      <c r="E173">
        <f t="shared" si="4"/>
        <v>24.155010230349156</v>
      </c>
      <c r="F173">
        <f t="shared" si="5"/>
        <v>10.821444583196422</v>
      </c>
    </row>
    <row r="174" spans="1:6">
      <c r="A174">
        <v>693</v>
      </c>
      <c r="B174" s="24">
        <v>43453</v>
      </c>
      <c r="C174">
        <v>15.38</v>
      </c>
      <c r="D174">
        <v>19.097768112194867</v>
      </c>
      <c r="E174">
        <f t="shared" si="4"/>
        <v>23.872210140243585</v>
      </c>
      <c r="F174">
        <f t="shared" si="5"/>
        <v>10.694750142829127</v>
      </c>
    </row>
    <row r="175" spans="1:6">
      <c r="A175">
        <v>694</v>
      </c>
      <c r="B175" s="24">
        <v>43453</v>
      </c>
      <c r="C175">
        <v>16</v>
      </c>
      <c r="D175">
        <v>18.915273623670657</v>
      </c>
      <c r="E175">
        <f t="shared" si="4"/>
        <v>23.644092029588322</v>
      </c>
      <c r="F175">
        <f t="shared" si="5"/>
        <v>10.59255322925557</v>
      </c>
    </row>
    <row r="176" spans="1:6">
      <c r="A176">
        <v>695</v>
      </c>
      <c r="B176" s="24">
        <v>43454</v>
      </c>
      <c r="C176">
        <v>17.059999999999999</v>
      </c>
      <c r="D176">
        <v>18.782051737766256</v>
      </c>
      <c r="E176">
        <f t="shared" si="4"/>
        <v>23.477564672207819</v>
      </c>
      <c r="F176">
        <f t="shared" si="5"/>
        <v>10.517948973149105</v>
      </c>
    </row>
    <row r="177" spans="1:6">
      <c r="A177">
        <v>696</v>
      </c>
      <c r="B177" s="24">
        <v>43454</v>
      </c>
      <c r="C177">
        <v>17.28</v>
      </c>
      <c r="D177">
        <v>18.671804214598478</v>
      </c>
      <c r="E177">
        <f t="shared" si="4"/>
        <v>23.339755268248098</v>
      </c>
      <c r="F177">
        <f t="shared" si="5"/>
        <v>10.456210360175149</v>
      </c>
    </row>
    <row r="178" spans="1:6">
      <c r="A178">
        <v>697</v>
      </c>
      <c r="B178" s="24">
        <v>43455</v>
      </c>
      <c r="C178">
        <v>18.73</v>
      </c>
      <c r="D178">
        <v>18.559750177672768</v>
      </c>
      <c r="E178">
        <f t="shared" si="4"/>
        <v>23.19968772209096</v>
      </c>
      <c r="F178">
        <f t="shared" si="5"/>
        <v>10.393460099496751</v>
      </c>
    </row>
    <row r="179" spans="1:6">
      <c r="A179">
        <v>698</v>
      </c>
      <c r="B179" s="24">
        <v>43455</v>
      </c>
      <c r="C179">
        <v>19.22</v>
      </c>
      <c r="D179">
        <v>18.472987352336759</v>
      </c>
      <c r="E179">
        <f t="shared" si="4"/>
        <v>23.091234190420948</v>
      </c>
      <c r="F179">
        <f t="shared" si="5"/>
        <v>10.344872917308585</v>
      </c>
    </row>
    <row r="180" spans="1:6">
      <c r="A180">
        <v>699</v>
      </c>
      <c r="B180" s="24">
        <v>43456</v>
      </c>
      <c r="C180">
        <v>18.39</v>
      </c>
      <c r="D180">
        <v>18.415086742141405</v>
      </c>
      <c r="E180">
        <f t="shared" si="4"/>
        <v>23.018858427676754</v>
      </c>
      <c r="F180">
        <f t="shared" si="5"/>
        <v>10.312448575599188</v>
      </c>
    </row>
    <row r="181" spans="1:6">
      <c r="A181">
        <v>700</v>
      </c>
      <c r="B181" s="24">
        <v>43456</v>
      </c>
      <c r="C181">
        <v>19.54</v>
      </c>
      <c r="D181">
        <v>18.355858879009045</v>
      </c>
      <c r="E181">
        <f t="shared" si="4"/>
        <v>22.944823598761307</v>
      </c>
      <c r="F181">
        <f t="shared" si="5"/>
        <v>10.279280972245067</v>
      </c>
    </row>
    <row r="182" spans="1:6">
      <c r="A182">
        <v>701</v>
      </c>
      <c r="B182" s="24">
        <v>43457</v>
      </c>
      <c r="C182">
        <v>19.57</v>
      </c>
      <c r="D182">
        <v>18.335342452045129</v>
      </c>
      <c r="E182">
        <f t="shared" si="4"/>
        <v>22.919178065056411</v>
      </c>
      <c r="F182">
        <f t="shared" si="5"/>
        <v>10.267791773145273</v>
      </c>
    </row>
    <row r="183" spans="1:6">
      <c r="A183">
        <v>702</v>
      </c>
      <c r="B183" s="24">
        <v>43457</v>
      </c>
      <c r="C183">
        <v>19.350000000000001</v>
      </c>
      <c r="D183">
        <v>18.315081681830261</v>
      </c>
      <c r="E183">
        <f t="shared" si="4"/>
        <v>22.893852102287827</v>
      </c>
      <c r="F183">
        <f t="shared" si="5"/>
        <v>10.256445741824948</v>
      </c>
    </row>
    <row r="184" spans="1:6">
      <c r="A184">
        <v>703</v>
      </c>
      <c r="B184" s="24">
        <v>43458</v>
      </c>
      <c r="C184">
        <v>18.670000000000002</v>
      </c>
      <c r="D184">
        <v>18.296282523899134</v>
      </c>
      <c r="E184">
        <f t="shared" si="4"/>
        <v>22.870353154873918</v>
      </c>
      <c r="F184">
        <f t="shared" si="5"/>
        <v>10.245918213383515</v>
      </c>
    </row>
    <row r="185" spans="1:6">
      <c r="A185">
        <v>704</v>
      </c>
      <c r="B185" s="24">
        <v>43458</v>
      </c>
      <c r="C185">
        <v>18.71</v>
      </c>
      <c r="D185">
        <v>18.298925208515556</v>
      </c>
      <c r="E185">
        <f t="shared" si="4"/>
        <v>22.873656510644444</v>
      </c>
      <c r="F185">
        <f t="shared" si="5"/>
        <v>10.247398116768712</v>
      </c>
    </row>
    <row r="186" spans="1:6">
      <c r="A186">
        <v>705</v>
      </c>
      <c r="B186" s="24">
        <v>43459</v>
      </c>
      <c r="C186">
        <v>19.5</v>
      </c>
      <c r="D186">
        <v>18.298727321303176</v>
      </c>
      <c r="E186">
        <f t="shared" si="4"/>
        <v>22.873409151628969</v>
      </c>
      <c r="F186">
        <f t="shared" si="5"/>
        <v>10.247287299929779</v>
      </c>
    </row>
    <row r="187" spans="1:6">
      <c r="A187">
        <v>706</v>
      </c>
      <c r="B187" s="24">
        <v>43459</v>
      </c>
      <c r="C187">
        <v>19.62</v>
      </c>
      <c r="D187">
        <v>18.30912401036861</v>
      </c>
      <c r="E187">
        <f t="shared" si="4"/>
        <v>22.886405012960761</v>
      </c>
      <c r="F187">
        <f t="shared" si="5"/>
        <v>10.253109445806423</v>
      </c>
    </row>
    <row r="188" spans="1:6">
      <c r="A188">
        <v>707</v>
      </c>
      <c r="B188" s="24">
        <v>43460</v>
      </c>
      <c r="C188">
        <v>21.38</v>
      </c>
      <c r="D188">
        <v>18.339075842629462</v>
      </c>
      <c r="E188">
        <f t="shared" si="4"/>
        <v>22.923844803286826</v>
      </c>
      <c r="F188">
        <f t="shared" si="5"/>
        <v>10.269882471872499</v>
      </c>
    </row>
    <row r="189" spans="1:6">
      <c r="A189">
        <v>708</v>
      </c>
      <c r="B189" s="24">
        <v>43460</v>
      </c>
      <c r="C189">
        <v>21.72</v>
      </c>
      <c r="D189">
        <v>18.423940473836851</v>
      </c>
      <c r="E189">
        <f t="shared" si="4"/>
        <v>23.029925592296063</v>
      </c>
      <c r="F189">
        <f t="shared" si="5"/>
        <v>10.317406665348637</v>
      </c>
    </row>
    <row r="190" spans="1:6">
      <c r="A190">
        <v>709</v>
      </c>
      <c r="B190" s="24">
        <v>43461</v>
      </c>
      <c r="C190">
        <v>18.809999999999999</v>
      </c>
      <c r="D190">
        <v>18.517059028654288</v>
      </c>
      <c r="E190">
        <f t="shared" si="4"/>
        <v>23.146323785817859</v>
      </c>
      <c r="F190">
        <f t="shared" si="5"/>
        <v>10.369553056046403</v>
      </c>
    </row>
    <row r="191" spans="1:6">
      <c r="A191">
        <v>710</v>
      </c>
      <c r="B191" s="24">
        <v>43461</v>
      </c>
      <c r="C191">
        <v>18.14</v>
      </c>
      <c r="D191">
        <v>18.50124876262316</v>
      </c>
      <c r="E191">
        <f t="shared" si="4"/>
        <v>23.12656095327895</v>
      </c>
      <c r="F191">
        <f t="shared" si="5"/>
        <v>10.36069930706897</v>
      </c>
    </row>
    <row r="192" spans="1:6">
      <c r="A192">
        <v>711</v>
      </c>
      <c r="B192" s="24">
        <v>43462</v>
      </c>
      <c r="C192">
        <v>18.3</v>
      </c>
      <c r="D192">
        <v>18.4564648610408</v>
      </c>
      <c r="E192">
        <f t="shared" si="4"/>
        <v>23.070581076301</v>
      </c>
      <c r="F192">
        <f t="shared" si="5"/>
        <v>10.33562032218285</v>
      </c>
    </row>
    <row r="193" spans="1:6">
      <c r="A193">
        <v>712</v>
      </c>
      <c r="B193" s="24">
        <v>43462</v>
      </c>
      <c r="C193">
        <v>18.100000000000001</v>
      </c>
      <c r="D193">
        <v>18.42678162124653</v>
      </c>
      <c r="E193">
        <f t="shared" si="4"/>
        <v>23.033477026558163</v>
      </c>
      <c r="F193">
        <f t="shared" si="5"/>
        <v>10.318997707898058</v>
      </c>
    </row>
    <row r="194" spans="1:6">
      <c r="A194">
        <v>713</v>
      </c>
      <c r="B194" s="24">
        <v>43463</v>
      </c>
      <c r="C194">
        <v>18.149999999999999</v>
      </c>
      <c r="D194">
        <v>18.382259732282801</v>
      </c>
      <c r="E194">
        <f t="shared" si="4"/>
        <v>22.977824665353502</v>
      </c>
      <c r="F194">
        <f t="shared" si="5"/>
        <v>10.294065450078369</v>
      </c>
    </row>
    <row r="195" spans="1:6">
      <c r="A195">
        <v>714</v>
      </c>
      <c r="B195" s="24">
        <v>43463</v>
      </c>
      <c r="C195">
        <v>17.71</v>
      </c>
      <c r="D195">
        <v>18.3454601464475</v>
      </c>
      <c r="E195">
        <f t="shared" ref="E195:E258" si="6">D195*1.25</f>
        <v>22.931825183059374</v>
      </c>
      <c r="F195">
        <f t="shared" ref="F195:F258" si="7">0.56*D195</f>
        <v>10.273457682010601</v>
      </c>
    </row>
    <row r="196" spans="1:6">
      <c r="A196">
        <v>715</v>
      </c>
      <c r="B196" s="24">
        <v>43464</v>
      </c>
      <c r="C196">
        <v>16.5</v>
      </c>
      <c r="D196">
        <v>18.319769450662562</v>
      </c>
      <c r="E196">
        <f t="shared" si="6"/>
        <v>22.899711813328203</v>
      </c>
      <c r="F196">
        <f t="shared" si="7"/>
        <v>10.259070892371035</v>
      </c>
    </row>
    <row r="197" spans="1:6">
      <c r="A197">
        <v>716</v>
      </c>
      <c r="B197" s="24">
        <v>43464</v>
      </c>
      <c r="C197">
        <v>20.62</v>
      </c>
      <c r="D197">
        <v>18.249887289755616</v>
      </c>
      <c r="E197">
        <f t="shared" si="6"/>
        <v>22.812359112194521</v>
      </c>
      <c r="F197">
        <f t="shared" si="7"/>
        <v>10.219936882263147</v>
      </c>
    </row>
    <row r="198" spans="1:6">
      <c r="A198">
        <v>717</v>
      </c>
      <c r="B198" s="24">
        <v>43465</v>
      </c>
      <c r="C198">
        <v>20.91</v>
      </c>
      <c r="D198">
        <v>18.297860762993025</v>
      </c>
      <c r="E198">
        <f t="shared" si="6"/>
        <v>22.872325953741282</v>
      </c>
      <c r="F198">
        <f t="shared" si="7"/>
        <v>10.246802027276095</v>
      </c>
    </row>
    <row r="199" spans="1:6">
      <c r="A199">
        <v>718</v>
      </c>
      <c r="B199" s="24">
        <v>43465</v>
      </c>
      <c r="C199">
        <v>19.649999999999999</v>
      </c>
      <c r="D199">
        <v>18.350018624053465</v>
      </c>
      <c r="E199">
        <f t="shared" si="6"/>
        <v>22.937523280066831</v>
      </c>
      <c r="F199">
        <f t="shared" si="7"/>
        <v>10.276010429469942</v>
      </c>
    </row>
    <row r="200" spans="1:6">
      <c r="A200">
        <v>719</v>
      </c>
      <c r="B200" s="24">
        <v>43466</v>
      </c>
      <c r="C200">
        <v>18.77</v>
      </c>
      <c r="D200">
        <v>18.36905165026165</v>
      </c>
      <c r="E200">
        <f t="shared" si="6"/>
        <v>22.961314562827063</v>
      </c>
      <c r="F200">
        <f t="shared" si="7"/>
        <v>10.286668924146525</v>
      </c>
    </row>
    <row r="201" spans="1:6">
      <c r="A201">
        <v>720</v>
      </c>
      <c r="B201" s="24">
        <v>43466</v>
      </c>
      <c r="C201">
        <v>19.149999999999999</v>
      </c>
      <c r="D201">
        <v>18.365224159482707</v>
      </c>
      <c r="E201">
        <f t="shared" si="6"/>
        <v>22.956530199353384</v>
      </c>
      <c r="F201">
        <f t="shared" si="7"/>
        <v>10.284525529310317</v>
      </c>
    </row>
    <row r="202" spans="1:6">
      <c r="A202">
        <v>721</v>
      </c>
      <c r="B202" s="24">
        <v>43467</v>
      </c>
      <c r="C202">
        <v>18.72</v>
      </c>
      <c r="D202">
        <v>18.373429606494884</v>
      </c>
      <c r="E202">
        <f t="shared" si="6"/>
        <v>22.966787008118605</v>
      </c>
      <c r="F202">
        <f t="shared" si="7"/>
        <v>10.289120579637137</v>
      </c>
    </row>
    <row r="203" spans="1:6">
      <c r="A203">
        <v>722</v>
      </c>
      <c r="B203" s="24">
        <v>43467</v>
      </c>
      <c r="C203">
        <v>17.39</v>
      </c>
      <c r="D203">
        <v>18.371986452764677</v>
      </c>
      <c r="E203">
        <f t="shared" si="6"/>
        <v>22.964983065955845</v>
      </c>
      <c r="F203">
        <f t="shared" si="7"/>
        <v>10.288312413548221</v>
      </c>
    </row>
    <row r="204" spans="1:6">
      <c r="A204">
        <v>723</v>
      </c>
      <c r="B204" s="24">
        <v>43468</v>
      </c>
      <c r="C204">
        <v>16.98</v>
      </c>
      <c r="D204">
        <v>18.323566762563253</v>
      </c>
      <c r="E204">
        <f t="shared" si="6"/>
        <v>22.904458453204064</v>
      </c>
      <c r="F204">
        <f t="shared" si="7"/>
        <v>10.261197387035423</v>
      </c>
    </row>
    <row r="205" spans="1:6">
      <c r="A205">
        <v>724</v>
      </c>
      <c r="B205" s="24">
        <v>43468</v>
      </c>
      <c r="C205">
        <v>17.21</v>
      </c>
      <c r="D205">
        <v>18.268054997376368</v>
      </c>
      <c r="E205">
        <f t="shared" si="6"/>
        <v>22.835068746720459</v>
      </c>
      <c r="F205">
        <f t="shared" si="7"/>
        <v>10.230110798530767</v>
      </c>
    </row>
    <row r="206" spans="1:6">
      <c r="A206">
        <v>725</v>
      </c>
      <c r="B206" s="24">
        <v>43469</v>
      </c>
      <c r="C206">
        <v>17.98</v>
      </c>
      <c r="D206">
        <v>18.221599110153225</v>
      </c>
      <c r="E206">
        <f t="shared" si="6"/>
        <v>22.77699888769153</v>
      </c>
      <c r="F206">
        <f t="shared" si="7"/>
        <v>10.204095501685806</v>
      </c>
    </row>
    <row r="207" spans="1:6">
      <c r="A207">
        <v>726</v>
      </c>
      <c r="B207" s="24">
        <v>43469</v>
      </c>
      <c r="C207">
        <v>18.329999999999998</v>
      </c>
      <c r="D207">
        <v>18.201204217512171</v>
      </c>
      <c r="E207">
        <f t="shared" si="6"/>
        <v>22.751505271890213</v>
      </c>
      <c r="F207">
        <f t="shared" si="7"/>
        <v>10.192674361806816</v>
      </c>
    </row>
    <row r="208" spans="1:6">
      <c r="A208">
        <v>727</v>
      </c>
      <c r="B208" s="24">
        <v>43470</v>
      </c>
      <c r="C208">
        <v>18.86</v>
      </c>
      <c r="D208">
        <v>18.192121328624292</v>
      </c>
      <c r="E208">
        <f t="shared" si="6"/>
        <v>22.740151660780366</v>
      </c>
      <c r="F208">
        <f t="shared" si="7"/>
        <v>10.187587944029605</v>
      </c>
    </row>
    <row r="209" spans="1:6">
      <c r="A209">
        <v>728</v>
      </c>
      <c r="B209" s="24">
        <v>43470</v>
      </c>
      <c r="C209">
        <v>18.920000000000002</v>
      </c>
      <c r="D209">
        <v>18.229100186446406</v>
      </c>
      <c r="E209">
        <f t="shared" si="6"/>
        <v>22.786375233058006</v>
      </c>
      <c r="F209">
        <f t="shared" si="7"/>
        <v>10.208296104409989</v>
      </c>
    </row>
    <row r="210" spans="1:6">
      <c r="A210">
        <v>729</v>
      </c>
      <c r="B210" s="24">
        <v>43471</v>
      </c>
      <c r="C210">
        <v>18.7</v>
      </c>
      <c r="D210">
        <v>18.27196390739083</v>
      </c>
      <c r="E210">
        <f t="shared" si="6"/>
        <v>22.839954884238537</v>
      </c>
      <c r="F210">
        <f t="shared" si="7"/>
        <v>10.232299788138866</v>
      </c>
    </row>
    <row r="211" spans="1:6">
      <c r="A211">
        <v>730</v>
      </c>
      <c r="B211" s="24">
        <v>43471</v>
      </c>
      <c r="C211">
        <v>18.39</v>
      </c>
      <c r="D211">
        <v>18.29428428908129</v>
      </c>
      <c r="E211">
        <f t="shared" si="6"/>
        <v>22.867855361351612</v>
      </c>
      <c r="F211">
        <f t="shared" si="7"/>
        <v>10.244799201885524</v>
      </c>
    </row>
    <row r="212" spans="1:6">
      <c r="A212">
        <v>731</v>
      </c>
      <c r="B212" s="24">
        <v>43472</v>
      </c>
      <c r="C212">
        <v>19.29</v>
      </c>
      <c r="D212">
        <v>18.323318592172662</v>
      </c>
      <c r="E212">
        <f t="shared" si="6"/>
        <v>22.904148240215825</v>
      </c>
      <c r="F212">
        <f t="shared" si="7"/>
        <v>10.261058411616691</v>
      </c>
    </row>
    <row r="213" spans="1:6">
      <c r="A213">
        <v>732</v>
      </c>
      <c r="B213" s="24">
        <v>43472</v>
      </c>
      <c r="C213">
        <v>18.97</v>
      </c>
      <c r="D213">
        <v>18.375601002391004</v>
      </c>
      <c r="E213">
        <f t="shared" si="6"/>
        <v>22.969501252988756</v>
      </c>
      <c r="F213">
        <f t="shared" si="7"/>
        <v>10.290336561338963</v>
      </c>
    </row>
    <row r="214" spans="1:6">
      <c r="A214">
        <v>733</v>
      </c>
      <c r="B214" s="24">
        <v>43473</v>
      </c>
      <c r="C214">
        <v>19.02</v>
      </c>
      <c r="D214">
        <v>18.419814536988643</v>
      </c>
      <c r="E214">
        <f t="shared" si="6"/>
        <v>23.024768171235802</v>
      </c>
      <c r="F214">
        <f t="shared" si="7"/>
        <v>10.31509614071364</v>
      </c>
    </row>
    <row r="215" spans="1:6">
      <c r="A215">
        <v>734</v>
      </c>
      <c r="B215" s="24">
        <v>43473</v>
      </c>
      <c r="C215">
        <v>19.010000000000002</v>
      </c>
      <c r="D215">
        <v>18.458663130896475</v>
      </c>
      <c r="E215">
        <f t="shared" si="6"/>
        <v>23.073328913620593</v>
      </c>
      <c r="F215">
        <f t="shared" si="7"/>
        <v>10.336851353302027</v>
      </c>
    </row>
    <row r="216" spans="1:6">
      <c r="A216">
        <v>735</v>
      </c>
      <c r="B216" s="24">
        <v>43474</v>
      </c>
      <c r="C216">
        <v>19.73</v>
      </c>
      <c r="D216">
        <v>18.50773376717693</v>
      </c>
      <c r="E216">
        <f t="shared" si="6"/>
        <v>23.134667208971162</v>
      </c>
      <c r="F216">
        <f t="shared" si="7"/>
        <v>10.364330909619081</v>
      </c>
    </row>
    <row r="217" spans="1:6">
      <c r="A217">
        <v>736</v>
      </c>
      <c r="B217" s="24">
        <v>43474</v>
      </c>
      <c r="C217">
        <v>19.46</v>
      </c>
      <c r="D217">
        <v>18.591276677014381</v>
      </c>
      <c r="E217">
        <f t="shared" si="6"/>
        <v>23.239095846267976</v>
      </c>
      <c r="F217">
        <f t="shared" si="7"/>
        <v>10.411114939128055</v>
      </c>
    </row>
    <row r="218" spans="1:6">
      <c r="A218">
        <v>737</v>
      </c>
      <c r="B218" s="24">
        <v>43475</v>
      </c>
      <c r="C218">
        <v>19.27</v>
      </c>
      <c r="D218">
        <v>18.670069653212778</v>
      </c>
      <c r="E218">
        <f t="shared" si="6"/>
        <v>23.337587066515972</v>
      </c>
      <c r="F218">
        <f t="shared" si="7"/>
        <v>10.455239005799157</v>
      </c>
    </row>
    <row r="219" spans="1:6">
      <c r="A219">
        <v>738</v>
      </c>
      <c r="B219" s="24">
        <v>43475</v>
      </c>
      <c r="C219">
        <v>19.36</v>
      </c>
      <c r="D219">
        <v>18.739168964444325</v>
      </c>
      <c r="E219">
        <f t="shared" si="6"/>
        <v>23.423961205555408</v>
      </c>
      <c r="F219">
        <f t="shared" si="7"/>
        <v>10.493934620088822</v>
      </c>
    </row>
    <row r="220" spans="1:6">
      <c r="A220">
        <v>739</v>
      </c>
      <c r="B220" s="24">
        <v>43476</v>
      </c>
      <c r="C220">
        <v>18.649999999999999</v>
      </c>
      <c r="D220">
        <v>18.818061099729665</v>
      </c>
      <c r="E220">
        <f t="shared" si="6"/>
        <v>23.52257637466208</v>
      </c>
      <c r="F220">
        <f t="shared" si="7"/>
        <v>10.538114215848614</v>
      </c>
    </row>
    <row r="221" spans="1:6">
      <c r="A221">
        <v>740</v>
      </c>
      <c r="B221" s="24">
        <v>43476</v>
      </c>
      <c r="C221">
        <v>19.149999999999999</v>
      </c>
      <c r="D221">
        <v>18.867568331653121</v>
      </c>
      <c r="E221">
        <f t="shared" si="6"/>
        <v>23.584460414566401</v>
      </c>
      <c r="F221">
        <f t="shared" si="7"/>
        <v>10.565838265725748</v>
      </c>
    </row>
    <row r="222" spans="1:6">
      <c r="A222">
        <v>741</v>
      </c>
      <c r="B222" s="24">
        <v>43477</v>
      </c>
      <c r="C222">
        <v>19.420000000000002</v>
      </c>
      <c r="D222">
        <v>18.931143816219837</v>
      </c>
      <c r="E222">
        <f t="shared" si="6"/>
        <v>23.663929770274798</v>
      </c>
      <c r="F222">
        <f t="shared" si="7"/>
        <v>10.601440537083111</v>
      </c>
    </row>
    <row r="223" spans="1:6">
      <c r="A223">
        <v>742</v>
      </c>
      <c r="B223" s="24">
        <v>43477</v>
      </c>
      <c r="C223">
        <v>17.45</v>
      </c>
      <c r="D223">
        <v>19.000299907663422</v>
      </c>
      <c r="E223">
        <f t="shared" si="6"/>
        <v>23.750374884579276</v>
      </c>
      <c r="F223">
        <f t="shared" si="7"/>
        <v>10.640167948291516</v>
      </c>
    </row>
    <row r="224" spans="1:6">
      <c r="A224">
        <v>743</v>
      </c>
      <c r="B224" s="24">
        <v>43478</v>
      </c>
      <c r="C224">
        <v>17.03</v>
      </c>
      <c r="D224">
        <v>19.001968695058352</v>
      </c>
      <c r="E224">
        <f t="shared" si="6"/>
        <v>23.75246086882294</v>
      </c>
      <c r="F224">
        <f t="shared" si="7"/>
        <v>10.641102469232678</v>
      </c>
    </row>
    <row r="225" spans="1:6">
      <c r="A225">
        <v>744</v>
      </c>
      <c r="B225" s="24">
        <v>43478</v>
      </c>
      <c r="C225">
        <v>17.239999999999998</v>
      </c>
      <c r="D225">
        <v>18.999774933235805</v>
      </c>
      <c r="E225">
        <f t="shared" si="6"/>
        <v>23.749718666544759</v>
      </c>
      <c r="F225">
        <f t="shared" si="7"/>
        <v>10.639873962612052</v>
      </c>
    </row>
    <row r="226" spans="1:6">
      <c r="A226">
        <v>745</v>
      </c>
      <c r="B226" s="24">
        <v>43479</v>
      </c>
      <c r="C226">
        <v>17.260000000000002</v>
      </c>
      <c r="D226">
        <v>19.011602867674039</v>
      </c>
      <c r="E226">
        <f t="shared" si="6"/>
        <v>23.76450358459255</v>
      </c>
      <c r="F226">
        <f t="shared" si="7"/>
        <v>10.646497605897462</v>
      </c>
    </row>
    <row r="227" spans="1:6">
      <c r="A227">
        <v>746</v>
      </c>
      <c r="B227" s="24">
        <v>43479</v>
      </c>
      <c r="C227">
        <v>17.11</v>
      </c>
      <c r="D227">
        <v>19.01740655009257</v>
      </c>
      <c r="E227">
        <f t="shared" si="6"/>
        <v>23.771758187615713</v>
      </c>
      <c r="F227">
        <f t="shared" si="7"/>
        <v>10.649747668051841</v>
      </c>
    </row>
    <row r="228" spans="1:6">
      <c r="A228">
        <v>747</v>
      </c>
      <c r="B228" s="24">
        <v>43480</v>
      </c>
      <c r="C228">
        <v>17.5</v>
      </c>
      <c r="D228">
        <v>19.022780533908161</v>
      </c>
      <c r="E228">
        <f t="shared" si="6"/>
        <v>23.778475667385202</v>
      </c>
      <c r="F228">
        <f t="shared" si="7"/>
        <v>10.652757098988571</v>
      </c>
    </row>
    <row r="229" spans="1:6">
      <c r="A229">
        <v>748</v>
      </c>
      <c r="B229" s="24">
        <v>43480</v>
      </c>
      <c r="C229">
        <v>17.079999999999998</v>
      </c>
      <c r="D229">
        <v>19.03694357725897</v>
      </c>
      <c r="E229">
        <f t="shared" si="6"/>
        <v>23.796179471573712</v>
      </c>
      <c r="F229">
        <f t="shared" si="7"/>
        <v>10.660688403265024</v>
      </c>
    </row>
    <row r="230" spans="1:6">
      <c r="A230">
        <v>749</v>
      </c>
      <c r="B230" s="24">
        <v>43481</v>
      </c>
      <c r="C230">
        <v>16.350000000000001</v>
      </c>
      <c r="D230">
        <v>19.028848693339345</v>
      </c>
      <c r="E230">
        <f t="shared" si="6"/>
        <v>23.78606086667418</v>
      </c>
      <c r="F230">
        <f t="shared" si="7"/>
        <v>10.656155268270034</v>
      </c>
    </row>
    <row r="231" spans="1:6">
      <c r="A231">
        <v>750</v>
      </c>
      <c r="B231" s="24">
        <v>43481</v>
      </c>
      <c r="C231">
        <v>15.88</v>
      </c>
      <c r="D231">
        <v>18.987427379886707</v>
      </c>
      <c r="E231">
        <f t="shared" si="6"/>
        <v>23.734284224858385</v>
      </c>
      <c r="F231">
        <f t="shared" si="7"/>
        <v>10.632959332736558</v>
      </c>
    </row>
    <row r="232" spans="1:6">
      <c r="A232">
        <v>751</v>
      </c>
      <c r="B232" s="24">
        <v>43482</v>
      </c>
      <c r="C232">
        <v>16.98</v>
      </c>
      <c r="D232">
        <v>18.927907030611198</v>
      </c>
      <c r="E232">
        <f t="shared" si="6"/>
        <v>23.659883788263997</v>
      </c>
      <c r="F232">
        <f t="shared" si="7"/>
        <v>10.599627937142271</v>
      </c>
    </row>
    <row r="233" spans="1:6">
      <c r="A233">
        <v>752</v>
      </c>
      <c r="B233" s="24">
        <v>43482</v>
      </c>
      <c r="C233">
        <v>16.96</v>
      </c>
      <c r="D233">
        <v>18.885310131144532</v>
      </c>
      <c r="E233">
        <f t="shared" si="6"/>
        <v>23.606637663930666</v>
      </c>
      <c r="F233">
        <f t="shared" si="7"/>
        <v>10.575773673440938</v>
      </c>
    </row>
    <row r="234" spans="1:6">
      <c r="A234">
        <v>753</v>
      </c>
      <c r="B234" s="24">
        <v>43483</v>
      </c>
      <c r="C234">
        <v>16.559999999999999</v>
      </c>
      <c r="D234">
        <v>18.829705403041658</v>
      </c>
      <c r="E234">
        <f t="shared" si="6"/>
        <v>23.537131753802072</v>
      </c>
      <c r="F234">
        <f t="shared" si="7"/>
        <v>10.544635025703329</v>
      </c>
    </row>
    <row r="235" spans="1:6">
      <c r="A235">
        <v>754</v>
      </c>
      <c r="B235" s="24">
        <v>43483</v>
      </c>
      <c r="C235">
        <v>16.989999999999998</v>
      </c>
      <c r="D235">
        <v>18.776227697575635</v>
      </c>
      <c r="E235">
        <f t="shared" si="6"/>
        <v>23.470284621969544</v>
      </c>
      <c r="F235">
        <f t="shared" si="7"/>
        <v>10.514687510642357</v>
      </c>
    </row>
    <row r="236" spans="1:6">
      <c r="A236">
        <v>755</v>
      </c>
      <c r="B236" s="24">
        <v>43484</v>
      </c>
      <c r="C236">
        <v>17.53</v>
      </c>
      <c r="D236">
        <v>18.721889731628803</v>
      </c>
      <c r="E236">
        <f t="shared" si="6"/>
        <v>23.402362164536004</v>
      </c>
      <c r="F236">
        <f t="shared" si="7"/>
        <v>10.484258249712131</v>
      </c>
    </row>
    <row r="237" spans="1:6">
      <c r="A237">
        <v>756</v>
      </c>
      <c r="B237" s="24">
        <v>43484</v>
      </c>
      <c r="C237">
        <v>16.77</v>
      </c>
      <c r="D237">
        <v>18.677624646627205</v>
      </c>
      <c r="E237">
        <f t="shared" si="6"/>
        <v>23.347030808284007</v>
      </c>
      <c r="F237">
        <f t="shared" si="7"/>
        <v>10.459469802111236</v>
      </c>
    </row>
    <row r="238" spans="1:6">
      <c r="A238">
        <v>757</v>
      </c>
      <c r="B238" s="24">
        <v>43485</v>
      </c>
      <c r="C238">
        <v>17.38</v>
      </c>
      <c r="D238">
        <v>18.616204218852015</v>
      </c>
      <c r="E238">
        <f t="shared" si="6"/>
        <v>23.27025527356502</v>
      </c>
      <c r="F238">
        <f t="shared" si="7"/>
        <v>10.42507436255713</v>
      </c>
    </row>
    <row r="239" spans="1:6">
      <c r="A239">
        <v>758</v>
      </c>
      <c r="B239" s="24">
        <v>43485</v>
      </c>
      <c r="C239">
        <v>17.23</v>
      </c>
      <c r="D239">
        <v>18.581879820634271</v>
      </c>
      <c r="E239">
        <f t="shared" si="6"/>
        <v>23.227349775792838</v>
      </c>
      <c r="F239">
        <f t="shared" si="7"/>
        <v>10.405852699555192</v>
      </c>
    </row>
    <row r="240" spans="1:6">
      <c r="A240">
        <v>759</v>
      </c>
      <c r="B240" s="24">
        <v>43486</v>
      </c>
      <c r="C240">
        <v>17.47</v>
      </c>
      <c r="D240">
        <v>18.5442490091406</v>
      </c>
      <c r="E240">
        <f t="shared" si="6"/>
        <v>23.18031126142575</v>
      </c>
      <c r="F240">
        <f t="shared" si="7"/>
        <v>10.384779445118737</v>
      </c>
    </row>
    <row r="241" spans="1:6">
      <c r="A241">
        <v>760</v>
      </c>
      <c r="B241" s="24">
        <v>43486</v>
      </c>
      <c r="C241">
        <v>17.84</v>
      </c>
      <c r="D241">
        <v>18.508806353924186</v>
      </c>
      <c r="E241">
        <f t="shared" si="6"/>
        <v>23.136007942405232</v>
      </c>
      <c r="F241">
        <f t="shared" si="7"/>
        <v>10.364931558197545</v>
      </c>
    </row>
    <row r="242" spans="1:6">
      <c r="A242">
        <v>761</v>
      </c>
      <c r="B242" s="24">
        <v>43487</v>
      </c>
      <c r="C242">
        <v>17.78</v>
      </c>
      <c r="D242">
        <v>18.488405993517315</v>
      </c>
      <c r="E242">
        <f t="shared" si="6"/>
        <v>23.110507491896644</v>
      </c>
      <c r="F242">
        <f t="shared" si="7"/>
        <v>10.353507356369697</v>
      </c>
    </row>
    <row r="243" spans="1:6">
      <c r="A243">
        <v>762</v>
      </c>
      <c r="B243" s="24">
        <v>43487</v>
      </c>
      <c r="C243">
        <v>17.059999999999999</v>
      </c>
      <c r="D243">
        <v>18.449251788316428</v>
      </c>
      <c r="E243">
        <f t="shared" si="6"/>
        <v>23.061564735395535</v>
      </c>
      <c r="F243">
        <f t="shared" si="7"/>
        <v>10.3315810014572</v>
      </c>
    </row>
    <row r="244" spans="1:6">
      <c r="A244">
        <v>763</v>
      </c>
      <c r="B244" s="24">
        <v>43488</v>
      </c>
      <c r="C244">
        <v>16.61</v>
      </c>
      <c r="D244">
        <v>18.384148985467608</v>
      </c>
      <c r="E244">
        <f t="shared" si="6"/>
        <v>22.980186231834509</v>
      </c>
      <c r="F244">
        <f t="shared" si="7"/>
        <v>10.295123431861862</v>
      </c>
    </row>
    <row r="245" spans="1:6">
      <c r="A245">
        <v>764</v>
      </c>
      <c r="B245" s="24">
        <v>43488</v>
      </c>
      <c r="C245">
        <v>16.809999999999999</v>
      </c>
      <c r="D245">
        <v>18.337336445198495</v>
      </c>
      <c r="E245">
        <f t="shared" si="6"/>
        <v>22.921670556498121</v>
      </c>
      <c r="F245">
        <f t="shared" si="7"/>
        <v>10.268908409311159</v>
      </c>
    </row>
    <row r="246" spans="1:6">
      <c r="A246">
        <v>765</v>
      </c>
      <c r="B246" s="24">
        <v>43489</v>
      </c>
      <c r="C246">
        <v>17.170000000000002</v>
      </c>
      <c r="D246">
        <v>18.30831699203145</v>
      </c>
      <c r="E246">
        <f t="shared" si="6"/>
        <v>22.885396240039313</v>
      </c>
      <c r="F246">
        <f t="shared" si="7"/>
        <v>10.252657515537614</v>
      </c>
    </row>
    <row r="247" spans="1:6">
      <c r="A247">
        <v>766</v>
      </c>
      <c r="B247" s="24">
        <v>43489</v>
      </c>
      <c r="C247">
        <v>16.96</v>
      </c>
      <c r="D247">
        <v>18.288698057363742</v>
      </c>
      <c r="E247">
        <f t="shared" si="6"/>
        <v>22.860872571704679</v>
      </c>
      <c r="F247">
        <f t="shared" si="7"/>
        <v>10.241670912123697</v>
      </c>
    </row>
    <row r="248" spans="1:6">
      <c r="A248">
        <v>767</v>
      </c>
      <c r="B248" s="24">
        <v>43490</v>
      </c>
      <c r="C248">
        <v>17.399999999999999</v>
      </c>
      <c r="D248">
        <v>18.261496723773416</v>
      </c>
      <c r="E248">
        <f t="shared" si="6"/>
        <v>22.82687090471677</v>
      </c>
      <c r="F248">
        <f t="shared" si="7"/>
        <v>10.226438165313114</v>
      </c>
    </row>
    <row r="249" spans="1:6">
      <c r="A249">
        <v>768</v>
      </c>
      <c r="B249" s="24">
        <v>43490</v>
      </c>
      <c r="C249">
        <v>17.54</v>
      </c>
      <c r="D249">
        <v>18.253335769548283</v>
      </c>
      <c r="E249">
        <f t="shared" si="6"/>
        <v>22.816669711935354</v>
      </c>
      <c r="F249">
        <f t="shared" si="7"/>
        <v>10.221868030947039</v>
      </c>
    </row>
    <row r="250" spans="1:6">
      <c r="A250">
        <v>769</v>
      </c>
      <c r="B250" s="24">
        <v>43491</v>
      </c>
      <c r="C250">
        <v>17.36</v>
      </c>
      <c r="D250">
        <v>18.255801746064972</v>
      </c>
      <c r="E250">
        <f t="shared" si="6"/>
        <v>22.819752182581215</v>
      </c>
      <c r="F250">
        <f t="shared" si="7"/>
        <v>10.223248977796384</v>
      </c>
    </row>
    <row r="251" spans="1:6">
      <c r="A251">
        <v>770</v>
      </c>
      <c r="B251" s="24">
        <v>43491</v>
      </c>
      <c r="C251">
        <v>17.38</v>
      </c>
      <c r="D251">
        <v>18.267128968941385</v>
      </c>
      <c r="E251">
        <f t="shared" si="6"/>
        <v>22.833911211176734</v>
      </c>
      <c r="F251">
        <f t="shared" si="7"/>
        <v>10.229592222607177</v>
      </c>
    </row>
    <row r="252" spans="1:6">
      <c r="A252">
        <v>771</v>
      </c>
      <c r="B252" s="24">
        <v>43492</v>
      </c>
      <c r="C252">
        <v>17.670000000000002</v>
      </c>
      <c r="D252">
        <v>18.233791394950895</v>
      </c>
      <c r="E252">
        <f t="shared" si="6"/>
        <v>22.79223924368862</v>
      </c>
      <c r="F252">
        <f t="shared" si="7"/>
        <v>10.210923181172502</v>
      </c>
    </row>
    <row r="253" spans="1:6">
      <c r="A253">
        <v>772</v>
      </c>
      <c r="B253" s="24">
        <v>43492</v>
      </c>
      <c r="C253">
        <v>17.260000000000002</v>
      </c>
      <c r="D253">
        <v>18.208162403372757</v>
      </c>
      <c r="E253">
        <f t="shared" si="6"/>
        <v>22.760203004215946</v>
      </c>
      <c r="F253">
        <f t="shared" si="7"/>
        <v>10.196570945888745</v>
      </c>
    </row>
    <row r="254" spans="1:6">
      <c r="A254">
        <v>773</v>
      </c>
      <c r="B254" s="24">
        <v>43493</v>
      </c>
      <c r="C254">
        <v>17.27</v>
      </c>
      <c r="D254">
        <v>18.18281327112971</v>
      </c>
      <c r="E254">
        <f t="shared" si="6"/>
        <v>22.728516588912136</v>
      </c>
      <c r="F254">
        <f t="shared" si="7"/>
        <v>10.182375431832639</v>
      </c>
    </row>
    <row r="255" spans="1:6">
      <c r="A255">
        <v>774</v>
      </c>
      <c r="B255" s="24">
        <v>43493</v>
      </c>
      <c r="C255">
        <v>17.309999999999999</v>
      </c>
      <c r="D255">
        <v>18.169552541434335</v>
      </c>
      <c r="E255">
        <f t="shared" si="6"/>
        <v>22.711940676792921</v>
      </c>
      <c r="F255">
        <f t="shared" si="7"/>
        <v>10.174949423203229</v>
      </c>
    </row>
    <row r="256" spans="1:6">
      <c r="A256">
        <v>775</v>
      </c>
      <c r="B256" s="24">
        <v>43494</v>
      </c>
      <c r="C256">
        <v>17.41</v>
      </c>
      <c r="D256">
        <v>18.149460582342783</v>
      </c>
      <c r="E256">
        <f t="shared" si="6"/>
        <v>22.686825727928479</v>
      </c>
      <c r="F256">
        <f t="shared" si="7"/>
        <v>10.16369792611196</v>
      </c>
    </row>
    <row r="257" spans="1:6">
      <c r="A257">
        <v>776</v>
      </c>
      <c r="B257" s="24">
        <v>43494</v>
      </c>
      <c r="C257">
        <v>17.260000000000002</v>
      </c>
      <c r="D257">
        <v>18.143888279603516</v>
      </c>
      <c r="E257">
        <f t="shared" si="6"/>
        <v>22.679860349504395</v>
      </c>
      <c r="F257">
        <f t="shared" si="7"/>
        <v>10.16057743657797</v>
      </c>
    </row>
    <row r="258" spans="1:6">
      <c r="A258">
        <v>777</v>
      </c>
      <c r="B258" s="24">
        <v>43495</v>
      </c>
      <c r="C258">
        <v>16.97</v>
      </c>
      <c r="D258">
        <v>18.145880283759691</v>
      </c>
      <c r="E258">
        <f t="shared" si="6"/>
        <v>22.682350354699615</v>
      </c>
      <c r="F258">
        <f t="shared" si="7"/>
        <v>10.161692958905428</v>
      </c>
    </row>
    <row r="259" spans="1:6">
      <c r="A259">
        <v>778</v>
      </c>
      <c r="B259" s="24">
        <v>43495</v>
      </c>
      <c r="C259">
        <v>16.3</v>
      </c>
      <c r="D259">
        <v>18.144111747453323</v>
      </c>
      <c r="E259">
        <f t="shared" ref="E259:E322" si="8">D259*1.25</f>
        <v>22.680139684316654</v>
      </c>
      <c r="F259">
        <f t="shared" ref="F259:F322" si="9">0.56*D259</f>
        <v>10.160702578573861</v>
      </c>
    </row>
    <row r="260" spans="1:6">
      <c r="A260">
        <v>779</v>
      </c>
      <c r="B260" s="24">
        <v>43496</v>
      </c>
      <c r="C260">
        <v>16.48</v>
      </c>
      <c r="D260">
        <v>18.116551553051753</v>
      </c>
      <c r="E260">
        <f t="shared" si="8"/>
        <v>22.645689441314691</v>
      </c>
      <c r="F260">
        <f t="shared" si="9"/>
        <v>10.145268869708982</v>
      </c>
    </row>
    <row r="261" spans="1:6">
      <c r="A261">
        <v>780</v>
      </c>
      <c r="B261" s="24">
        <v>43496</v>
      </c>
      <c r="C261">
        <v>15.86</v>
      </c>
      <c r="D261">
        <v>18.091296489786082</v>
      </c>
      <c r="E261">
        <f t="shared" si="8"/>
        <v>22.614120612232604</v>
      </c>
      <c r="F261">
        <f t="shared" si="9"/>
        <v>10.131126034280207</v>
      </c>
    </row>
    <row r="262" spans="1:6">
      <c r="A262">
        <v>781</v>
      </c>
      <c r="B262" s="24">
        <v>43497</v>
      </c>
      <c r="C262">
        <v>16.059999999999999</v>
      </c>
      <c r="D262">
        <v>18.042393056666537</v>
      </c>
      <c r="E262">
        <f t="shared" si="8"/>
        <v>22.552991320833172</v>
      </c>
      <c r="F262">
        <f t="shared" si="9"/>
        <v>10.103740111733261</v>
      </c>
    </row>
    <row r="263" spans="1:6">
      <c r="A263">
        <v>782</v>
      </c>
      <c r="B263" s="24">
        <v>43497</v>
      </c>
      <c r="C263">
        <v>16.28</v>
      </c>
      <c r="D263">
        <v>17.991150090339094</v>
      </c>
      <c r="E263">
        <f t="shared" si="8"/>
        <v>22.488937612923866</v>
      </c>
      <c r="F263">
        <f t="shared" si="9"/>
        <v>10.075044050589893</v>
      </c>
    </row>
    <row r="264" spans="1:6">
      <c r="A264">
        <v>783</v>
      </c>
      <c r="B264" s="24">
        <v>43498</v>
      </c>
      <c r="C264">
        <v>16.62</v>
      </c>
      <c r="D264">
        <v>17.945446728695714</v>
      </c>
      <c r="E264">
        <f t="shared" si="8"/>
        <v>22.431808410869643</v>
      </c>
      <c r="F264">
        <f t="shared" si="9"/>
        <v>10.049450168069601</v>
      </c>
    </row>
    <row r="265" spans="1:6">
      <c r="A265">
        <v>784</v>
      </c>
      <c r="B265" s="24">
        <v>43498</v>
      </c>
      <c r="C265">
        <v>16.12</v>
      </c>
      <c r="D265">
        <v>17.910510868466101</v>
      </c>
      <c r="E265">
        <f t="shared" si="8"/>
        <v>22.388138585582627</v>
      </c>
      <c r="F265">
        <f t="shared" si="9"/>
        <v>10.029886086341017</v>
      </c>
    </row>
    <row r="266" spans="1:6">
      <c r="A266">
        <v>785</v>
      </c>
      <c r="B266" s="24">
        <v>43499</v>
      </c>
      <c r="C266">
        <v>15.97</v>
      </c>
      <c r="D266">
        <v>17.862209913534738</v>
      </c>
      <c r="E266">
        <f t="shared" si="8"/>
        <v>22.327762391918423</v>
      </c>
      <c r="F266">
        <f t="shared" si="9"/>
        <v>10.002837551579454</v>
      </c>
    </row>
    <row r="267" spans="1:6">
      <c r="A267">
        <v>786</v>
      </c>
      <c r="B267" s="24">
        <v>43499</v>
      </c>
      <c r="C267">
        <v>15.95</v>
      </c>
      <c r="D267">
        <v>17.800098051695681</v>
      </c>
      <c r="E267">
        <f t="shared" si="8"/>
        <v>22.250122564619602</v>
      </c>
      <c r="F267">
        <f t="shared" si="9"/>
        <v>9.9680549089495827</v>
      </c>
    </row>
    <row r="268" spans="1:6">
      <c r="A268">
        <v>787</v>
      </c>
      <c r="B268" s="24">
        <v>43500</v>
      </c>
      <c r="C268">
        <v>16.079999999999998</v>
      </c>
      <c r="D268">
        <v>17.741272847542675</v>
      </c>
      <c r="E268">
        <f t="shared" si="8"/>
        <v>22.176591059428343</v>
      </c>
      <c r="F268">
        <f t="shared" si="9"/>
        <v>9.9351127946238993</v>
      </c>
    </row>
    <row r="269" spans="1:6">
      <c r="A269">
        <v>788</v>
      </c>
      <c r="B269" s="24">
        <v>43500</v>
      </c>
      <c r="C269">
        <v>16.03</v>
      </c>
      <c r="D269">
        <v>17.688166449892925</v>
      </c>
      <c r="E269">
        <f t="shared" si="8"/>
        <v>22.110208062366155</v>
      </c>
      <c r="F269">
        <f t="shared" si="9"/>
        <v>9.9053732119400397</v>
      </c>
    </row>
    <row r="270" spans="1:6">
      <c r="A270">
        <v>789</v>
      </c>
      <c r="B270" s="24">
        <v>43501</v>
      </c>
      <c r="C270">
        <v>15.94</v>
      </c>
      <c r="D270">
        <v>17.63391002627592</v>
      </c>
      <c r="E270">
        <f t="shared" si="8"/>
        <v>22.042387532844899</v>
      </c>
      <c r="F270">
        <f t="shared" si="9"/>
        <v>9.8749896147145169</v>
      </c>
    </row>
    <row r="271" spans="1:6">
      <c r="A271">
        <v>790</v>
      </c>
      <c r="B271" s="24">
        <v>43501</v>
      </c>
      <c r="C271">
        <v>16.010000000000002</v>
      </c>
      <c r="D271">
        <v>17.568200686250695</v>
      </c>
      <c r="E271">
        <f t="shared" si="8"/>
        <v>21.960250857813367</v>
      </c>
      <c r="F271">
        <f t="shared" si="9"/>
        <v>9.83819238430039</v>
      </c>
    </row>
    <row r="272" spans="1:6">
      <c r="A272">
        <v>791</v>
      </c>
      <c r="B272" s="24">
        <v>43502</v>
      </c>
      <c r="C272">
        <v>15.95</v>
      </c>
      <c r="D272">
        <v>17.504314370354546</v>
      </c>
      <c r="E272">
        <f t="shared" si="8"/>
        <v>21.880392962943183</v>
      </c>
      <c r="F272">
        <f t="shared" si="9"/>
        <v>9.8024160473985464</v>
      </c>
    </row>
    <row r="273" spans="1:6">
      <c r="A273">
        <v>792</v>
      </c>
      <c r="B273" s="24">
        <v>43502</v>
      </c>
      <c r="C273">
        <v>16.02</v>
      </c>
      <c r="D273">
        <v>17.443469731281464</v>
      </c>
      <c r="E273">
        <f t="shared" si="8"/>
        <v>21.804337164101831</v>
      </c>
      <c r="F273">
        <f t="shared" si="9"/>
        <v>9.76834304951762</v>
      </c>
    </row>
    <row r="274" spans="1:6">
      <c r="A274">
        <v>793</v>
      </c>
      <c r="B274" s="24">
        <v>43503</v>
      </c>
      <c r="C274">
        <v>15.82</v>
      </c>
      <c r="D274">
        <v>17.377848198875562</v>
      </c>
      <c r="E274">
        <f t="shared" si="8"/>
        <v>21.722310248594454</v>
      </c>
      <c r="F274">
        <f t="shared" si="9"/>
        <v>9.731594991370315</v>
      </c>
    </row>
    <row r="275" spans="1:6">
      <c r="A275">
        <v>794</v>
      </c>
      <c r="B275" s="24">
        <v>43503</v>
      </c>
      <c r="C275">
        <v>16.14</v>
      </c>
      <c r="D275">
        <v>17.321237428999442</v>
      </c>
      <c r="E275">
        <f t="shared" si="8"/>
        <v>21.651546786249302</v>
      </c>
      <c r="F275">
        <f t="shared" si="9"/>
        <v>9.6998929602396888</v>
      </c>
    </row>
    <row r="276" spans="1:6">
      <c r="A276">
        <v>795</v>
      </c>
      <c r="B276" s="24">
        <v>43504</v>
      </c>
      <c r="C276">
        <v>16.12</v>
      </c>
      <c r="D276">
        <v>17.268499916605851</v>
      </c>
      <c r="E276">
        <f t="shared" si="8"/>
        <v>21.585624895757313</v>
      </c>
      <c r="F276">
        <f t="shared" si="9"/>
        <v>9.6703599532992772</v>
      </c>
    </row>
    <row r="277" spans="1:6">
      <c r="A277">
        <v>796</v>
      </c>
      <c r="B277" s="24">
        <v>43504</v>
      </c>
      <c r="C277">
        <v>15.89</v>
      </c>
      <c r="D277">
        <v>17.215213707150117</v>
      </c>
      <c r="E277">
        <f t="shared" si="8"/>
        <v>21.519017133937645</v>
      </c>
      <c r="F277">
        <f t="shared" si="9"/>
        <v>9.6405196760040663</v>
      </c>
    </row>
    <row r="278" spans="1:6">
      <c r="A278">
        <v>797</v>
      </c>
      <c r="B278" s="24">
        <v>43505</v>
      </c>
      <c r="C278">
        <v>15.32</v>
      </c>
      <c r="D278">
        <v>17.176032186760107</v>
      </c>
      <c r="E278">
        <f t="shared" si="8"/>
        <v>21.470040233450135</v>
      </c>
      <c r="F278">
        <f t="shared" si="9"/>
        <v>9.6185780245856609</v>
      </c>
    </row>
    <row r="279" spans="1:6">
      <c r="A279">
        <v>798</v>
      </c>
      <c r="B279" s="24">
        <v>43505</v>
      </c>
      <c r="C279">
        <v>15.41</v>
      </c>
      <c r="D279">
        <v>17.12677381773819</v>
      </c>
      <c r="E279">
        <f t="shared" si="8"/>
        <v>21.408467272172736</v>
      </c>
      <c r="F279">
        <f t="shared" si="9"/>
        <v>9.5909933379333872</v>
      </c>
    </row>
    <row r="280" spans="1:6">
      <c r="A280">
        <v>799</v>
      </c>
      <c r="B280" s="24">
        <v>43506</v>
      </c>
      <c r="C280">
        <v>15.46</v>
      </c>
      <c r="D280">
        <v>17.075071322389718</v>
      </c>
      <c r="E280">
        <f t="shared" si="8"/>
        <v>21.343839152987147</v>
      </c>
      <c r="F280">
        <f t="shared" si="9"/>
        <v>9.5620399405382432</v>
      </c>
    </row>
    <row r="281" spans="1:6">
      <c r="A281">
        <v>800</v>
      </c>
      <c r="B281" s="24">
        <v>43506</v>
      </c>
      <c r="C281">
        <v>15.58</v>
      </c>
      <c r="D281">
        <v>17.027660768263683</v>
      </c>
      <c r="E281">
        <f t="shared" si="8"/>
        <v>21.284575960329605</v>
      </c>
      <c r="F281">
        <f t="shared" si="9"/>
        <v>9.5354900302276633</v>
      </c>
    </row>
    <row r="282" spans="1:6">
      <c r="A282">
        <v>801</v>
      </c>
      <c r="B282" s="24">
        <v>43507</v>
      </c>
      <c r="C282">
        <v>16.96</v>
      </c>
      <c r="D282">
        <v>16.986746126903462</v>
      </c>
      <c r="E282">
        <f t="shared" si="8"/>
        <v>21.233432658629326</v>
      </c>
      <c r="F282">
        <f t="shared" si="9"/>
        <v>9.5125778310659399</v>
      </c>
    </row>
    <row r="283" spans="1:6">
      <c r="A283">
        <v>802</v>
      </c>
      <c r="B283" s="24">
        <v>43507</v>
      </c>
      <c r="C283">
        <v>16.68</v>
      </c>
      <c r="D283">
        <v>16.981626555053055</v>
      </c>
      <c r="E283">
        <f t="shared" si="8"/>
        <v>21.227033193816318</v>
      </c>
      <c r="F283">
        <f t="shared" si="9"/>
        <v>9.5097108708297107</v>
      </c>
    </row>
    <row r="284" spans="1:6">
      <c r="A284">
        <v>803</v>
      </c>
      <c r="B284" s="24">
        <v>43508</v>
      </c>
      <c r="C284">
        <v>16.71</v>
      </c>
      <c r="D284">
        <v>16.974500066396974</v>
      </c>
      <c r="E284">
        <f t="shared" si="8"/>
        <v>21.218125082996217</v>
      </c>
      <c r="F284">
        <f t="shared" si="9"/>
        <v>9.5057200371823072</v>
      </c>
    </row>
    <row r="285" spans="1:6">
      <c r="A285">
        <v>804</v>
      </c>
      <c r="B285" s="24">
        <v>43508</v>
      </c>
      <c r="C285">
        <v>16.79</v>
      </c>
      <c r="D285">
        <v>16.977813257516225</v>
      </c>
      <c r="E285">
        <f t="shared" si="8"/>
        <v>21.222266571895283</v>
      </c>
      <c r="F285">
        <f t="shared" si="9"/>
        <v>9.5075754242090866</v>
      </c>
    </row>
    <row r="286" spans="1:6">
      <c r="A286">
        <v>805</v>
      </c>
      <c r="B286" s="24">
        <v>43509</v>
      </c>
      <c r="C286">
        <v>16.97</v>
      </c>
      <c r="D286">
        <v>16.991624427940305</v>
      </c>
      <c r="E286">
        <f t="shared" si="8"/>
        <v>21.239530534925382</v>
      </c>
      <c r="F286">
        <f t="shared" si="9"/>
        <v>9.5153096796465721</v>
      </c>
    </row>
    <row r="287" spans="1:6">
      <c r="A287">
        <v>806</v>
      </c>
      <c r="B287" s="24">
        <v>43509</v>
      </c>
      <c r="C287">
        <v>16.98</v>
      </c>
      <c r="D287">
        <v>16.999975680346537</v>
      </c>
      <c r="E287">
        <f t="shared" si="8"/>
        <v>21.249969600433172</v>
      </c>
      <c r="F287">
        <f t="shared" si="9"/>
        <v>9.5199863809940624</v>
      </c>
    </row>
    <row r="288" spans="1:6">
      <c r="A288">
        <v>807</v>
      </c>
      <c r="B288" s="24">
        <v>43510</v>
      </c>
      <c r="C288">
        <v>16.97</v>
      </c>
      <c r="D288">
        <v>17.001221974835829</v>
      </c>
      <c r="E288">
        <f t="shared" si="8"/>
        <v>21.251527468544786</v>
      </c>
      <c r="F288">
        <f t="shared" si="9"/>
        <v>9.5206843059080644</v>
      </c>
    </row>
    <row r="289" spans="1:6">
      <c r="A289">
        <v>808</v>
      </c>
      <c r="B289" s="24">
        <v>43510</v>
      </c>
      <c r="C289">
        <v>16.82</v>
      </c>
      <c r="D289">
        <v>17.011331151404324</v>
      </c>
      <c r="E289">
        <f t="shared" si="8"/>
        <v>21.264163939255404</v>
      </c>
      <c r="F289">
        <f t="shared" si="9"/>
        <v>9.526345444786422</v>
      </c>
    </row>
    <row r="290" spans="1:6">
      <c r="A290">
        <v>809</v>
      </c>
      <c r="B290" s="24">
        <v>43511</v>
      </c>
      <c r="C290">
        <v>17</v>
      </c>
      <c r="D290">
        <v>17.017955336171479</v>
      </c>
      <c r="E290">
        <f t="shared" si="8"/>
        <v>21.272444170214349</v>
      </c>
      <c r="F290">
        <f t="shared" si="9"/>
        <v>9.5300549882560297</v>
      </c>
    </row>
    <row r="291" spans="1:6">
      <c r="A291">
        <v>810</v>
      </c>
      <c r="B291" s="24">
        <v>43511</v>
      </c>
      <c r="C291">
        <v>17.190000000000001</v>
      </c>
      <c r="D291">
        <v>17.028855048219242</v>
      </c>
      <c r="E291">
        <f t="shared" si="8"/>
        <v>21.286068810274053</v>
      </c>
      <c r="F291">
        <f t="shared" si="9"/>
        <v>9.536158827002776</v>
      </c>
    </row>
    <row r="292" spans="1:6">
      <c r="A292">
        <v>811</v>
      </c>
      <c r="B292" s="24">
        <v>43512</v>
      </c>
      <c r="C292">
        <v>16.89</v>
      </c>
      <c r="D292">
        <v>17.05512749089668</v>
      </c>
      <c r="E292">
        <f t="shared" si="8"/>
        <v>21.31890936362085</v>
      </c>
      <c r="F292">
        <f t="shared" si="9"/>
        <v>9.550871394902142</v>
      </c>
    </row>
    <row r="293" spans="1:6">
      <c r="A293">
        <v>812</v>
      </c>
      <c r="B293" s="24">
        <v>43512</v>
      </c>
      <c r="C293">
        <v>16.87</v>
      </c>
      <c r="D293">
        <v>17.06844370067223</v>
      </c>
      <c r="E293">
        <f t="shared" si="8"/>
        <v>21.335554625840288</v>
      </c>
      <c r="F293">
        <f t="shared" si="9"/>
        <v>9.5583284723764503</v>
      </c>
    </row>
    <row r="294" spans="1:6">
      <c r="A294">
        <v>813</v>
      </c>
      <c r="B294" s="24">
        <v>43513</v>
      </c>
      <c r="C294">
        <v>16.920000000000002</v>
      </c>
      <c r="D294">
        <v>17.07981996351425</v>
      </c>
      <c r="E294">
        <f t="shared" si="8"/>
        <v>21.349774954392814</v>
      </c>
      <c r="F294">
        <f t="shared" si="9"/>
        <v>9.564699179567981</v>
      </c>
    </row>
    <row r="295" spans="1:6">
      <c r="A295">
        <v>814</v>
      </c>
      <c r="B295" s="24">
        <v>43513</v>
      </c>
      <c r="C295">
        <v>17.07</v>
      </c>
      <c r="D295">
        <v>17.092653149200579</v>
      </c>
      <c r="E295">
        <f t="shared" si="8"/>
        <v>21.365816436500722</v>
      </c>
      <c r="F295">
        <f t="shared" si="9"/>
        <v>9.5718857635523253</v>
      </c>
    </row>
    <row r="296" spans="1:6">
      <c r="A296">
        <v>815</v>
      </c>
      <c r="B296" s="24">
        <v>43514</v>
      </c>
      <c r="C296">
        <v>16.86</v>
      </c>
      <c r="D296">
        <v>17.104399021492839</v>
      </c>
      <c r="E296">
        <f t="shared" si="8"/>
        <v>21.380498776866048</v>
      </c>
      <c r="F296">
        <f t="shared" si="9"/>
        <v>9.5784634520359901</v>
      </c>
    </row>
    <row r="297" spans="1:6">
      <c r="A297">
        <v>816</v>
      </c>
      <c r="B297" s="24">
        <v>43514</v>
      </c>
      <c r="C297">
        <v>17.100000000000001</v>
      </c>
      <c r="D297">
        <v>17.109602729713558</v>
      </c>
      <c r="E297">
        <f t="shared" si="8"/>
        <v>21.387003412141947</v>
      </c>
      <c r="F297">
        <f t="shared" si="9"/>
        <v>9.5813775286395941</v>
      </c>
    </row>
    <row r="298" spans="1:6">
      <c r="A298">
        <v>817</v>
      </c>
      <c r="B298" s="24">
        <v>43515</v>
      </c>
      <c r="C298">
        <v>17.22</v>
      </c>
      <c r="D298">
        <v>17.130742628838483</v>
      </c>
      <c r="E298">
        <f t="shared" si="8"/>
        <v>21.413428286048102</v>
      </c>
      <c r="F298">
        <f t="shared" si="9"/>
        <v>9.5932158721495515</v>
      </c>
    </row>
    <row r="299" spans="1:6">
      <c r="A299">
        <v>818</v>
      </c>
      <c r="B299" s="24">
        <v>43515</v>
      </c>
      <c r="C299">
        <v>17.12</v>
      </c>
      <c r="D299">
        <v>17.154529082171326</v>
      </c>
      <c r="E299">
        <f t="shared" si="8"/>
        <v>21.443161352714156</v>
      </c>
      <c r="F299">
        <f t="shared" si="9"/>
        <v>9.6065362860159436</v>
      </c>
    </row>
    <row r="300" spans="1:6">
      <c r="A300">
        <v>819</v>
      </c>
      <c r="B300" s="24">
        <v>43516</v>
      </c>
      <c r="C300">
        <v>17.2</v>
      </c>
      <c r="D300">
        <v>17.170783605336261</v>
      </c>
      <c r="E300">
        <f t="shared" si="8"/>
        <v>21.463479506670325</v>
      </c>
      <c r="F300">
        <f t="shared" si="9"/>
        <v>9.6156388189883071</v>
      </c>
    </row>
    <row r="301" spans="1:6">
      <c r="A301">
        <v>820</v>
      </c>
      <c r="B301" s="24">
        <v>43516</v>
      </c>
      <c r="C301">
        <v>18.32</v>
      </c>
      <c r="D301">
        <v>17.180589713653788</v>
      </c>
      <c r="E301">
        <f t="shared" si="8"/>
        <v>21.475737142067235</v>
      </c>
      <c r="F301">
        <f t="shared" si="9"/>
        <v>9.6211302396461225</v>
      </c>
    </row>
    <row r="302" spans="1:6">
      <c r="A302">
        <v>821</v>
      </c>
      <c r="B302" s="24">
        <v>43517</v>
      </c>
      <c r="C302">
        <v>18.170000000000002</v>
      </c>
      <c r="D302">
        <v>17.218074906453101</v>
      </c>
      <c r="E302">
        <f t="shared" si="8"/>
        <v>21.522593633066375</v>
      </c>
      <c r="F302">
        <f t="shared" si="9"/>
        <v>9.6421219476137381</v>
      </c>
    </row>
    <row r="303" spans="1:6">
      <c r="A303">
        <v>822</v>
      </c>
      <c r="B303" s="24">
        <v>43517</v>
      </c>
      <c r="C303">
        <v>17.98</v>
      </c>
      <c r="D303">
        <v>17.241943517796813</v>
      </c>
      <c r="E303">
        <f t="shared" si="8"/>
        <v>21.552429397246016</v>
      </c>
      <c r="F303">
        <f t="shared" si="9"/>
        <v>9.655488369966216</v>
      </c>
    </row>
    <row r="304" spans="1:6">
      <c r="A304">
        <v>823</v>
      </c>
      <c r="B304" s="24">
        <v>43518</v>
      </c>
      <c r="C304">
        <v>17.84</v>
      </c>
      <c r="D304">
        <v>17.251182729161762</v>
      </c>
      <c r="E304">
        <f t="shared" si="8"/>
        <v>21.563978411452204</v>
      </c>
      <c r="F304">
        <f t="shared" si="9"/>
        <v>9.6606623283305879</v>
      </c>
    </row>
    <row r="305" spans="1:6">
      <c r="A305">
        <v>824</v>
      </c>
      <c r="B305" s="24">
        <v>43518</v>
      </c>
      <c r="C305">
        <v>17.64</v>
      </c>
      <c r="D305">
        <v>17.225056974595763</v>
      </c>
      <c r="E305">
        <f t="shared" si="8"/>
        <v>21.531321218244702</v>
      </c>
      <c r="F305">
        <f t="shared" si="9"/>
        <v>9.6460319057736275</v>
      </c>
    </row>
    <row r="306" spans="1:6">
      <c r="A306">
        <v>825</v>
      </c>
      <c r="B306" s="24">
        <v>43519</v>
      </c>
      <c r="C306">
        <v>17.46</v>
      </c>
      <c r="D306">
        <v>17.220830450529828</v>
      </c>
      <c r="E306">
        <f t="shared" si="8"/>
        <v>21.526038063162286</v>
      </c>
      <c r="F306">
        <f t="shared" si="9"/>
        <v>9.6436650522967042</v>
      </c>
    </row>
    <row r="307" spans="1:6">
      <c r="A307">
        <v>826</v>
      </c>
      <c r="B307" s="24">
        <v>43519</v>
      </c>
      <c r="C307">
        <v>17.440000000000001</v>
      </c>
      <c r="D307">
        <v>17.21157557842</v>
      </c>
      <c r="E307">
        <f t="shared" si="8"/>
        <v>21.514469473024999</v>
      </c>
      <c r="F307">
        <f t="shared" si="9"/>
        <v>9.6384823239152002</v>
      </c>
    </row>
    <row r="308" spans="1:6">
      <c r="A308">
        <v>827</v>
      </c>
      <c r="B308" s="24">
        <v>43520</v>
      </c>
      <c r="C308">
        <v>16.87</v>
      </c>
      <c r="D308">
        <v>17.215555776869884</v>
      </c>
      <c r="E308">
        <f t="shared" si="8"/>
        <v>21.519444721087353</v>
      </c>
      <c r="F308">
        <f t="shared" si="9"/>
        <v>9.6407112350471369</v>
      </c>
    </row>
    <row r="309" spans="1:6">
      <c r="A309">
        <v>828</v>
      </c>
      <c r="B309" s="24">
        <v>43520</v>
      </c>
      <c r="C309">
        <v>17.260000000000002</v>
      </c>
      <c r="D309">
        <v>17.206445268028855</v>
      </c>
      <c r="E309">
        <f t="shared" si="8"/>
        <v>21.508056585036069</v>
      </c>
      <c r="F309">
        <f t="shared" si="9"/>
        <v>9.6356093500961588</v>
      </c>
    </row>
    <row r="310" spans="1:6">
      <c r="A310">
        <v>829</v>
      </c>
      <c r="B310" s="24">
        <v>43521</v>
      </c>
      <c r="C310">
        <v>17.45</v>
      </c>
      <c r="D310">
        <v>17.217986134623796</v>
      </c>
      <c r="E310">
        <f t="shared" si="8"/>
        <v>21.522482668279746</v>
      </c>
      <c r="F310">
        <f t="shared" si="9"/>
        <v>9.6420722353893265</v>
      </c>
    </row>
    <row r="311" spans="1:6">
      <c r="A311">
        <v>830</v>
      </c>
      <c r="B311" s="24">
        <v>43521</v>
      </c>
      <c r="C311">
        <v>17.45</v>
      </c>
      <c r="D311">
        <v>17.23641961594825</v>
      </c>
      <c r="E311">
        <f t="shared" si="8"/>
        <v>21.545524519935313</v>
      </c>
      <c r="F311">
        <f t="shared" si="9"/>
        <v>9.6523949849310213</v>
      </c>
    </row>
    <row r="312" spans="1:6">
      <c r="A312">
        <v>831</v>
      </c>
      <c r="B312" s="24">
        <v>43522</v>
      </c>
      <c r="C312">
        <v>18.32</v>
      </c>
      <c r="D312">
        <v>17.261323484558208</v>
      </c>
      <c r="E312">
        <f t="shared" si="8"/>
        <v>21.576654355697759</v>
      </c>
      <c r="F312">
        <f t="shared" si="9"/>
        <v>9.6663411513525972</v>
      </c>
    </row>
    <row r="313" spans="1:6">
      <c r="A313">
        <v>832</v>
      </c>
      <c r="B313" s="24">
        <v>43522</v>
      </c>
      <c r="C313">
        <v>18.37</v>
      </c>
      <c r="D313">
        <v>17.318485297803615</v>
      </c>
      <c r="E313">
        <f t="shared" si="8"/>
        <v>21.64810662225452</v>
      </c>
      <c r="F313">
        <f t="shared" si="9"/>
        <v>9.6983517667700259</v>
      </c>
    </row>
    <row r="314" spans="1:6">
      <c r="A314">
        <v>833</v>
      </c>
      <c r="B314" s="24">
        <v>43523</v>
      </c>
      <c r="C314">
        <v>16.350000000000001</v>
      </c>
      <c r="D314">
        <v>17.385140245196986</v>
      </c>
      <c r="E314">
        <f t="shared" si="8"/>
        <v>21.731425306496234</v>
      </c>
      <c r="F314">
        <f t="shared" si="9"/>
        <v>9.7356785373103136</v>
      </c>
    </row>
    <row r="315" spans="1:6">
      <c r="A315">
        <v>834</v>
      </c>
      <c r="B315" s="24">
        <v>43523</v>
      </c>
      <c r="C315">
        <v>16.28</v>
      </c>
      <c r="D315">
        <v>17.384503062842711</v>
      </c>
      <c r="E315">
        <f t="shared" si="8"/>
        <v>21.730628828553389</v>
      </c>
      <c r="F315">
        <f t="shared" si="9"/>
        <v>9.7353217151919189</v>
      </c>
    </row>
    <row r="316" spans="1:6">
      <c r="A316">
        <v>835</v>
      </c>
      <c r="B316" s="24">
        <v>43524</v>
      </c>
      <c r="C316">
        <v>16.739999999999998</v>
      </c>
      <c r="D316">
        <v>17.39039039203838</v>
      </c>
      <c r="E316">
        <f t="shared" si="8"/>
        <v>21.737987990047976</v>
      </c>
      <c r="F316">
        <f t="shared" si="9"/>
        <v>9.7386186195414943</v>
      </c>
    </row>
    <row r="317" spans="1:6">
      <c r="A317">
        <v>836</v>
      </c>
      <c r="B317" s="24">
        <v>43524</v>
      </c>
      <c r="C317">
        <v>16.690000000000001</v>
      </c>
      <c r="D317">
        <v>17.413297115961505</v>
      </c>
      <c r="E317">
        <f t="shared" si="8"/>
        <v>21.766621394951883</v>
      </c>
      <c r="F317">
        <f t="shared" si="9"/>
        <v>9.7514463849384434</v>
      </c>
    </row>
    <row r="318" spans="1:6">
      <c r="A318">
        <v>837</v>
      </c>
      <c r="B318" s="24">
        <v>43525</v>
      </c>
      <c r="C318">
        <v>16.940000000000001</v>
      </c>
      <c r="D318">
        <v>17.430055829163969</v>
      </c>
      <c r="E318">
        <f t="shared" si="8"/>
        <v>21.787569786454959</v>
      </c>
      <c r="F318">
        <f t="shared" si="9"/>
        <v>9.7608312643318236</v>
      </c>
    </row>
    <row r="319" spans="1:6">
      <c r="A319">
        <v>838</v>
      </c>
      <c r="B319" s="24">
        <v>43525</v>
      </c>
      <c r="C319">
        <v>16.86</v>
      </c>
      <c r="D319">
        <v>17.452888136073771</v>
      </c>
      <c r="E319">
        <f t="shared" si="8"/>
        <v>21.816110170092212</v>
      </c>
      <c r="F319">
        <f t="shared" si="9"/>
        <v>9.7736173562013118</v>
      </c>
    </row>
    <row r="320" spans="1:6">
      <c r="A320">
        <v>839</v>
      </c>
      <c r="B320" s="24">
        <v>43526</v>
      </c>
      <c r="C320">
        <v>16.690000000000001</v>
      </c>
      <c r="D320">
        <v>17.476346893634908</v>
      </c>
      <c r="E320">
        <f t="shared" si="8"/>
        <v>21.845433617043636</v>
      </c>
      <c r="F320">
        <f t="shared" si="9"/>
        <v>9.7867542604355489</v>
      </c>
    </row>
    <row r="321" spans="1:6">
      <c r="A321">
        <v>840</v>
      </c>
      <c r="B321" s="24">
        <v>43526</v>
      </c>
      <c r="C321">
        <v>16.739999999999998</v>
      </c>
      <c r="D321">
        <v>17.47818401705613</v>
      </c>
      <c r="E321">
        <f t="shared" si="8"/>
        <v>21.84773002132016</v>
      </c>
      <c r="F321">
        <f t="shared" si="9"/>
        <v>9.7877830495514342</v>
      </c>
    </row>
    <row r="322" spans="1:6">
      <c r="A322">
        <v>841</v>
      </c>
      <c r="B322" s="24">
        <v>43527</v>
      </c>
      <c r="C322">
        <v>16.82</v>
      </c>
      <c r="D322">
        <v>17.492094727475227</v>
      </c>
      <c r="E322">
        <f t="shared" si="8"/>
        <v>21.865118409344035</v>
      </c>
      <c r="F322">
        <f t="shared" si="9"/>
        <v>9.795573047386128</v>
      </c>
    </row>
    <row r="323" spans="1:6">
      <c r="A323">
        <v>842</v>
      </c>
      <c r="B323" s="24">
        <v>43527</v>
      </c>
      <c r="C323">
        <v>16.77</v>
      </c>
      <c r="D323">
        <v>17.505305435434501</v>
      </c>
      <c r="E323">
        <f t="shared" ref="E323:E386" si="10">D323*1.25</f>
        <v>21.881631794293128</v>
      </c>
      <c r="F323">
        <f t="shared" ref="F323:F386" si="11">0.56*D323</f>
        <v>9.8029710438433213</v>
      </c>
    </row>
    <row r="324" spans="1:6">
      <c r="A324">
        <v>843</v>
      </c>
      <c r="B324" s="24">
        <v>43528</v>
      </c>
      <c r="C324">
        <v>16.96</v>
      </c>
      <c r="D324">
        <v>17.518639017408223</v>
      </c>
      <c r="E324">
        <f t="shared" si="10"/>
        <v>21.898298771760278</v>
      </c>
      <c r="F324">
        <f t="shared" si="11"/>
        <v>9.810437849748606</v>
      </c>
    </row>
    <row r="325" spans="1:6">
      <c r="A325">
        <v>844</v>
      </c>
      <c r="B325" s="24">
        <v>43528</v>
      </c>
      <c r="C325">
        <v>17.03</v>
      </c>
      <c r="D325">
        <v>17.537694554498135</v>
      </c>
      <c r="E325">
        <f t="shared" si="10"/>
        <v>21.922118193122667</v>
      </c>
      <c r="F325">
        <f t="shared" si="11"/>
        <v>9.8211089505189566</v>
      </c>
    </row>
    <row r="326" spans="1:6">
      <c r="A326">
        <v>845</v>
      </c>
      <c r="B326" s="24">
        <v>43529</v>
      </c>
      <c r="C326">
        <v>17.05</v>
      </c>
      <c r="D326">
        <v>17.558080904811881</v>
      </c>
      <c r="E326">
        <f t="shared" si="10"/>
        <v>21.947601131014849</v>
      </c>
      <c r="F326">
        <f t="shared" si="11"/>
        <v>9.8325253066946541</v>
      </c>
    </row>
    <row r="327" spans="1:6">
      <c r="A327">
        <v>846</v>
      </c>
      <c r="B327" s="24">
        <v>43529</v>
      </c>
      <c r="C327">
        <v>16.97</v>
      </c>
      <c r="D327">
        <v>17.579137528112586</v>
      </c>
      <c r="E327">
        <f t="shared" si="10"/>
        <v>21.973921910140731</v>
      </c>
      <c r="F327">
        <f t="shared" si="11"/>
        <v>9.8443170157430497</v>
      </c>
    </row>
    <row r="328" spans="1:6">
      <c r="A328">
        <v>847</v>
      </c>
      <c r="B328" s="24">
        <v>43530</v>
      </c>
      <c r="C328">
        <v>17.03</v>
      </c>
      <c r="D328">
        <v>17.592177397832451</v>
      </c>
      <c r="E328">
        <f t="shared" si="10"/>
        <v>21.990221747290562</v>
      </c>
      <c r="F328">
        <f t="shared" si="11"/>
        <v>9.851619342786174</v>
      </c>
    </row>
    <row r="329" spans="1:6">
      <c r="A329">
        <v>848</v>
      </c>
      <c r="B329" s="24">
        <v>43530</v>
      </c>
      <c r="C329">
        <v>16.170000000000002</v>
      </c>
      <c r="D329">
        <v>17.606331703136252</v>
      </c>
      <c r="E329">
        <f t="shared" si="10"/>
        <v>22.007914628920314</v>
      </c>
      <c r="F329">
        <f t="shared" si="11"/>
        <v>9.8595457537563025</v>
      </c>
    </row>
    <row r="330" spans="1:6">
      <c r="A330">
        <v>849</v>
      </c>
      <c r="B330" s="24">
        <v>43531</v>
      </c>
      <c r="C330">
        <v>16.190000000000001</v>
      </c>
      <c r="D330">
        <v>17.589569415322412</v>
      </c>
      <c r="E330">
        <f t="shared" si="10"/>
        <v>21.986961769153016</v>
      </c>
      <c r="F330">
        <f t="shared" si="11"/>
        <v>9.8501588725805522</v>
      </c>
    </row>
    <row r="331" spans="1:6">
      <c r="A331">
        <v>850</v>
      </c>
      <c r="B331" s="24">
        <v>43531</v>
      </c>
      <c r="C331">
        <v>16.43</v>
      </c>
      <c r="D331">
        <v>17.572462215041053</v>
      </c>
      <c r="E331">
        <f t="shared" si="10"/>
        <v>21.965577768801317</v>
      </c>
      <c r="F331">
        <f t="shared" si="11"/>
        <v>9.8405788404229906</v>
      </c>
    </row>
    <row r="332" spans="1:6">
      <c r="A332">
        <v>851</v>
      </c>
      <c r="B332" s="24">
        <v>43532</v>
      </c>
      <c r="C332">
        <v>17.16</v>
      </c>
      <c r="D332">
        <v>17.564386444982869</v>
      </c>
      <c r="E332">
        <f t="shared" si="10"/>
        <v>21.955483056228587</v>
      </c>
      <c r="F332">
        <f t="shared" si="11"/>
        <v>9.836056409190407</v>
      </c>
    </row>
    <row r="333" spans="1:6">
      <c r="A333">
        <v>852</v>
      </c>
      <c r="B333" s="24">
        <v>43532</v>
      </c>
      <c r="C333">
        <v>17.02</v>
      </c>
      <c r="D333">
        <v>17.582905659308317</v>
      </c>
      <c r="E333">
        <f t="shared" si="10"/>
        <v>21.978632074135398</v>
      </c>
      <c r="F333">
        <f t="shared" si="11"/>
        <v>9.8464271692126584</v>
      </c>
    </row>
    <row r="334" spans="1:6">
      <c r="A334">
        <v>853</v>
      </c>
      <c r="B334" s="24">
        <v>43533</v>
      </c>
      <c r="C334">
        <v>16.96</v>
      </c>
      <c r="D334">
        <v>17.593466234551137</v>
      </c>
      <c r="E334">
        <f t="shared" si="10"/>
        <v>21.991832793188919</v>
      </c>
      <c r="F334">
        <f t="shared" si="11"/>
        <v>9.852341091348638</v>
      </c>
    </row>
    <row r="335" spans="1:6">
      <c r="A335">
        <v>854</v>
      </c>
      <c r="B335" s="24">
        <v>43533</v>
      </c>
      <c r="C335">
        <v>16.68</v>
      </c>
      <c r="D335">
        <v>17.594732895965507</v>
      </c>
      <c r="E335">
        <f t="shared" si="10"/>
        <v>21.993416119956883</v>
      </c>
      <c r="F335">
        <f t="shared" si="11"/>
        <v>9.8530504217406847</v>
      </c>
    </row>
    <row r="336" spans="1:6">
      <c r="A336">
        <v>855</v>
      </c>
      <c r="B336" s="24">
        <v>43534</v>
      </c>
      <c r="C336">
        <v>16.690000000000001</v>
      </c>
      <c r="D336">
        <v>17.594397769604711</v>
      </c>
      <c r="E336">
        <f t="shared" si="10"/>
        <v>21.992997212005889</v>
      </c>
      <c r="F336">
        <f t="shared" si="11"/>
        <v>9.8528627509786393</v>
      </c>
    </row>
    <row r="337" spans="1:6">
      <c r="A337">
        <v>856</v>
      </c>
      <c r="B337" s="24">
        <v>43534</v>
      </c>
      <c r="C337">
        <v>16.5</v>
      </c>
      <c r="D337">
        <v>17.578009849601671</v>
      </c>
      <c r="E337">
        <f t="shared" si="10"/>
        <v>21.972512312002088</v>
      </c>
      <c r="F337">
        <f t="shared" si="11"/>
        <v>9.8436855157769365</v>
      </c>
    </row>
    <row r="338" spans="1:6">
      <c r="A338">
        <v>857</v>
      </c>
      <c r="B338" s="24">
        <v>43535</v>
      </c>
      <c r="C338">
        <v>16.73</v>
      </c>
      <c r="D338">
        <v>17.561800248197777</v>
      </c>
      <c r="E338">
        <f t="shared" si="10"/>
        <v>21.952250310247223</v>
      </c>
      <c r="F338">
        <f t="shared" si="11"/>
        <v>9.834608138990756</v>
      </c>
    </row>
    <row r="339" spans="1:6">
      <c r="A339">
        <v>858</v>
      </c>
      <c r="B339" s="24">
        <v>43535</v>
      </c>
      <c r="C339">
        <v>16.8</v>
      </c>
      <c r="D339">
        <v>17.551709465782572</v>
      </c>
      <c r="E339">
        <f t="shared" si="10"/>
        <v>21.939636832228217</v>
      </c>
      <c r="F339">
        <f t="shared" si="11"/>
        <v>9.8289573008382423</v>
      </c>
    </row>
    <row r="340" spans="1:6">
      <c r="A340">
        <v>859</v>
      </c>
      <c r="B340" s="24">
        <v>43536</v>
      </c>
      <c r="C340">
        <v>16.88</v>
      </c>
      <c r="D340">
        <v>17.546001485995649</v>
      </c>
      <c r="E340">
        <f t="shared" si="10"/>
        <v>21.932501857494561</v>
      </c>
      <c r="F340">
        <f t="shared" si="11"/>
        <v>9.8257608321575649</v>
      </c>
    </row>
    <row r="341" spans="1:6">
      <c r="A341">
        <v>860</v>
      </c>
      <c r="B341" s="24">
        <v>43536</v>
      </c>
      <c r="C341">
        <v>16.97</v>
      </c>
      <c r="D341">
        <v>17.540677014174804</v>
      </c>
      <c r="E341">
        <f t="shared" si="10"/>
        <v>21.925846267718505</v>
      </c>
      <c r="F341">
        <f t="shared" si="11"/>
        <v>9.822779127937892</v>
      </c>
    </row>
    <row r="342" spans="1:6">
      <c r="A342">
        <v>861</v>
      </c>
      <c r="B342" s="24">
        <v>43537</v>
      </c>
      <c r="C342">
        <v>17.29</v>
      </c>
      <c r="D342">
        <v>17.535379090264069</v>
      </c>
      <c r="E342">
        <f t="shared" si="10"/>
        <v>21.919223862830087</v>
      </c>
      <c r="F342">
        <f t="shared" si="11"/>
        <v>9.8198122905478797</v>
      </c>
    </row>
    <row r="343" spans="1:6">
      <c r="A343">
        <v>862</v>
      </c>
      <c r="B343" s="24">
        <v>43537</v>
      </c>
      <c r="C343">
        <v>16.63</v>
      </c>
      <c r="D343">
        <v>17.535845078989272</v>
      </c>
      <c r="E343">
        <f t="shared" si="10"/>
        <v>21.919806348736589</v>
      </c>
      <c r="F343">
        <f t="shared" si="11"/>
        <v>9.8200732442339937</v>
      </c>
    </row>
    <row r="344" spans="1:6">
      <c r="A344">
        <v>863</v>
      </c>
      <c r="B344" s="24">
        <v>43538</v>
      </c>
      <c r="C344">
        <v>17.190000000000001</v>
      </c>
      <c r="D344">
        <v>17.517369101662734</v>
      </c>
      <c r="E344">
        <f t="shared" si="10"/>
        <v>21.896711377078418</v>
      </c>
      <c r="F344">
        <f t="shared" si="11"/>
        <v>9.809726696931131</v>
      </c>
    </row>
    <row r="345" spans="1:6">
      <c r="A345">
        <v>864</v>
      </c>
      <c r="B345" s="24">
        <v>43538</v>
      </c>
      <c r="C345">
        <v>17.670000000000002</v>
      </c>
      <c r="D345">
        <v>17.51688109551792</v>
      </c>
      <c r="E345">
        <f t="shared" si="10"/>
        <v>21.8961013693974</v>
      </c>
      <c r="F345">
        <f t="shared" si="11"/>
        <v>9.8094534134900364</v>
      </c>
    </row>
    <row r="346" spans="1:6">
      <c r="A346">
        <v>865</v>
      </c>
      <c r="B346" s="24">
        <v>43539</v>
      </c>
      <c r="C346">
        <v>19.010000000000002</v>
      </c>
      <c r="D346">
        <v>17.524797368263016</v>
      </c>
      <c r="E346">
        <f t="shared" si="10"/>
        <v>21.905996710328772</v>
      </c>
      <c r="F346">
        <f t="shared" si="11"/>
        <v>9.8138865262272894</v>
      </c>
    </row>
    <row r="347" spans="1:6">
      <c r="A347">
        <v>866</v>
      </c>
      <c r="B347" s="24">
        <v>43539</v>
      </c>
      <c r="C347">
        <v>18.350000000000001</v>
      </c>
      <c r="D347">
        <v>17.572858893909132</v>
      </c>
      <c r="E347">
        <f t="shared" si="10"/>
        <v>21.966073617386414</v>
      </c>
      <c r="F347">
        <f t="shared" si="11"/>
        <v>9.8408009805891155</v>
      </c>
    </row>
    <row r="348" spans="1:6">
      <c r="A348">
        <v>867</v>
      </c>
      <c r="B348" s="24">
        <v>43540</v>
      </c>
      <c r="C348">
        <v>18.510000000000002</v>
      </c>
      <c r="D348">
        <v>17.601467527902486</v>
      </c>
      <c r="E348">
        <f t="shared" si="10"/>
        <v>22.001834409878107</v>
      </c>
      <c r="F348">
        <f t="shared" si="11"/>
        <v>9.8568218156253931</v>
      </c>
    </row>
    <row r="349" spans="1:6">
      <c r="A349">
        <v>868</v>
      </c>
      <c r="B349" s="24">
        <v>43540</v>
      </c>
      <c r="C349">
        <v>18.600000000000001</v>
      </c>
      <c r="D349">
        <v>17.633781131456477</v>
      </c>
      <c r="E349">
        <f t="shared" si="10"/>
        <v>22.042226414320595</v>
      </c>
      <c r="F349">
        <f t="shared" si="11"/>
        <v>9.8749174336156287</v>
      </c>
    </row>
    <row r="350" spans="1:6">
      <c r="A350">
        <v>869</v>
      </c>
      <c r="B350" s="24">
        <v>43541</v>
      </c>
      <c r="C350">
        <v>19.78</v>
      </c>
      <c r="D350">
        <v>17.66393967555755</v>
      </c>
      <c r="E350">
        <f t="shared" si="10"/>
        <v>22.079924594446936</v>
      </c>
      <c r="F350">
        <f t="shared" si="11"/>
        <v>9.8918062183122295</v>
      </c>
    </row>
    <row r="351" spans="1:6">
      <c r="A351">
        <v>870</v>
      </c>
      <c r="B351" s="24">
        <v>43541</v>
      </c>
      <c r="C351">
        <v>19.64</v>
      </c>
      <c r="D351">
        <v>17.729649372496194</v>
      </c>
      <c r="E351">
        <f t="shared" si="10"/>
        <v>22.162061715620244</v>
      </c>
      <c r="F351">
        <f t="shared" si="11"/>
        <v>9.9286036485978695</v>
      </c>
    </row>
    <row r="352" spans="1:6">
      <c r="A352">
        <v>871</v>
      </c>
      <c r="B352" s="24">
        <v>43542</v>
      </c>
      <c r="C352">
        <v>19.88</v>
      </c>
      <c r="D352">
        <v>17.787536934841228</v>
      </c>
      <c r="E352">
        <f t="shared" si="10"/>
        <v>22.234421168551535</v>
      </c>
      <c r="F352">
        <f t="shared" si="11"/>
        <v>9.961020683511089</v>
      </c>
    </row>
    <row r="353" spans="1:6">
      <c r="A353">
        <v>872</v>
      </c>
      <c r="B353" s="24">
        <v>43542</v>
      </c>
      <c r="C353">
        <v>19.88</v>
      </c>
      <c r="D353">
        <v>17.838100777559198</v>
      </c>
      <c r="E353">
        <f t="shared" si="10"/>
        <v>22.297625971948996</v>
      </c>
      <c r="F353">
        <f t="shared" si="11"/>
        <v>9.9893364354331524</v>
      </c>
    </row>
    <row r="354" spans="1:6">
      <c r="A354">
        <v>873</v>
      </c>
      <c r="B354" s="24">
        <v>43543</v>
      </c>
      <c r="C354">
        <v>19.55</v>
      </c>
      <c r="D354">
        <v>17.90450584642835</v>
      </c>
      <c r="E354">
        <f t="shared" si="10"/>
        <v>22.380632308035437</v>
      </c>
      <c r="F354">
        <f t="shared" si="11"/>
        <v>10.026523273999876</v>
      </c>
    </row>
    <row r="355" spans="1:6">
      <c r="A355">
        <v>874</v>
      </c>
      <c r="B355" s="24">
        <v>43543</v>
      </c>
      <c r="C355">
        <v>19.77</v>
      </c>
      <c r="D355">
        <v>17.966267033082818</v>
      </c>
      <c r="E355">
        <f t="shared" si="10"/>
        <v>22.457833791353522</v>
      </c>
      <c r="F355">
        <f t="shared" si="11"/>
        <v>10.061109538526379</v>
      </c>
    </row>
    <row r="356" spans="1:6">
      <c r="A356">
        <v>875</v>
      </c>
      <c r="B356" s="24">
        <v>43544</v>
      </c>
      <c r="C356">
        <v>19.989999999999998</v>
      </c>
      <c r="D356">
        <v>18.022329818224982</v>
      </c>
      <c r="E356">
        <f t="shared" si="10"/>
        <v>22.527912272781229</v>
      </c>
      <c r="F356">
        <f t="shared" si="11"/>
        <v>10.092504698205991</v>
      </c>
    </row>
    <row r="357" spans="1:6">
      <c r="A357">
        <v>876</v>
      </c>
      <c r="B357" s="24">
        <v>43544</v>
      </c>
      <c r="C357">
        <v>19.489999999999998</v>
      </c>
      <c r="D357">
        <v>18.091925617924105</v>
      </c>
      <c r="E357">
        <f t="shared" si="10"/>
        <v>22.614907022405131</v>
      </c>
      <c r="F357">
        <f t="shared" si="11"/>
        <v>10.1314783460375</v>
      </c>
    </row>
    <row r="358" spans="1:6">
      <c r="A358">
        <v>877</v>
      </c>
      <c r="B358" s="24">
        <v>43545</v>
      </c>
      <c r="C358">
        <v>19.739999999999998</v>
      </c>
      <c r="D358">
        <v>18.152462306306305</v>
      </c>
      <c r="E358">
        <f t="shared" si="10"/>
        <v>22.690577882882881</v>
      </c>
      <c r="F358">
        <f t="shared" si="11"/>
        <v>10.165378891531532</v>
      </c>
    </row>
    <row r="359" spans="1:6">
      <c r="A359">
        <v>878</v>
      </c>
      <c r="B359" s="24">
        <v>43545</v>
      </c>
      <c r="C359">
        <v>19.45</v>
      </c>
      <c r="D359">
        <v>18.225210736538038</v>
      </c>
      <c r="E359">
        <f t="shared" si="10"/>
        <v>22.781513420672546</v>
      </c>
      <c r="F359">
        <f t="shared" si="11"/>
        <v>10.206118012461303</v>
      </c>
    </row>
    <row r="360" spans="1:6">
      <c r="A360">
        <v>879</v>
      </c>
      <c r="B360" s="24">
        <v>43546</v>
      </c>
      <c r="C360">
        <v>19.28</v>
      </c>
      <c r="D360">
        <v>18.275190016822233</v>
      </c>
      <c r="E360">
        <f t="shared" si="10"/>
        <v>22.843987521027792</v>
      </c>
      <c r="F360">
        <f t="shared" si="11"/>
        <v>10.234106409420452</v>
      </c>
    </row>
    <row r="361" spans="1:6">
      <c r="A361">
        <v>880</v>
      </c>
      <c r="B361" s="24">
        <v>43546</v>
      </c>
      <c r="C361">
        <v>18.989999999999998</v>
      </c>
      <c r="D361">
        <v>18.321465872151567</v>
      </c>
      <c r="E361">
        <f t="shared" si="10"/>
        <v>22.901832340189458</v>
      </c>
      <c r="F361">
        <f t="shared" si="11"/>
        <v>10.260020888404878</v>
      </c>
    </row>
    <row r="362" spans="1:6">
      <c r="A362">
        <v>881</v>
      </c>
      <c r="B362" s="24">
        <v>43547</v>
      </c>
      <c r="C362">
        <v>19.09</v>
      </c>
      <c r="D362">
        <v>18.350982575526999</v>
      </c>
      <c r="E362">
        <f t="shared" si="10"/>
        <v>22.938728219408748</v>
      </c>
      <c r="F362">
        <f t="shared" si="11"/>
        <v>10.276550242295119</v>
      </c>
    </row>
    <row r="363" spans="1:6">
      <c r="A363">
        <v>882</v>
      </c>
      <c r="B363" s="24">
        <v>43547</v>
      </c>
      <c r="C363">
        <v>19.37</v>
      </c>
      <c r="D363">
        <v>18.391007232087468</v>
      </c>
      <c r="E363">
        <f t="shared" si="10"/>
        <v>22.988759040109336</v>
      </c>
      <c r="F363">
        <f t="shared" si="11"/>
        <v>10.298964049968983</v>
      </c>
    </row>
    <row r="364" spans="1:6">
      <c r="A364">
        <v>883</v>
      </c>
      <c r="B364" s="24">
        <v>43548</v>
      </c>
      <c r="C364">
        <v>18.89</v>
      </c>
      <c r="D364">
        <v>18.431916622453553</v>
      </c>
      <c r="E364">
        <f t="shared" si="10"/>
        <v>23.039895778066942</v>
      </c>
      <c r="F364">
        <f t="shared" si="11"/>
        <v>10.321873308573991</v>
      </c>
    </row>
    <row r="365" spans="1:6">
      <c r="A365">
        <v>884</v>
      </c>
      <c r="B365" s="24">
        <v>43548</v>
      </c>
      <c r="C365">
        <v>18.600000000000001</v>
      </c>
      <c r="D365">
        <v>18.454619159780666</v>
      </c>
      <c r="E365">
        <f t="shared" si="10"/>
        <v>23.068273949725832</v>
      </c>
      <c r="F365">
        <f t="shared" si="11"/>
        <v>10.334586729477174</v>
      </c>
    </row>
    <row r="366" spans="1:6">
      <c r="A366">
        <v>885</v>
      </c>
      <c r="B366" s="24">
        <v>43549</v>
      </c>
      <c r="C366">
        <v>19.010000000000002</v>
      </c>
      <c r="D366">
        <v>18.466599563502783</v>
      </c>
      <c r="E366">
        <f t="shared" si="10"/>
        <v>23.083249454378478</v>
      </c>
      <c r="F366">
        <f t="shared" si="11"/>
        <v>10.341295755561559</v>
      </c>
    </row>
    <row r="367" spans="1:6">
      <c r="A367">
        <v>886</v>
      </c>
      <c r="B367" s="24">
        <v>43549</v>
      </c>
      <c r="C367">
        <v>19.13</v>
      </c>
      <c r="D367">
        <v>18.483309185668684</v>
      </c>
      <c r="E367">
        <f t="shared" si="10"/>
        <v>23.104136482085856</v>
      </c>
      <c r="F367">
        <f t="shared" si="11"/>
        <v>10.350653143974464</v>
      </c>
    </row>
    <row r="368" spans="1:6">
      <c r="A368">
        <v>887</v>
      </c>
      <c r="B368" s="24">
        <v>43550</v>
      </c>
      <c r="C368">
        <v>18.989999999999998</v>
      </c>
      <c r="D368">
        <v>18.502428495443745</v>
      </c>
      <c r="E368">
        <f t="shared" si="10"/>
        <v>23.128035619304683</v>
      </c>
      <c r="F368">
        <f t="shared" si="11"/>
        <v>10.361359957448498</v>
      </c>
    </row>
    <row r="369" spans="1:6">
      <c r="A369">
        <v>888</v>
      </c>
      <c r="B369" s="24">
        <v>43550</v>
      </c>
      <c r="C369">
        <v>19.079999999999998</v>
      </c>
      <c r="D369">
        <v>18.539436177016125</v>
      </c>
      <c r="E369">
        <f t="shared" si="10"/>
        <v>23.174295221270157</v>
      </c>
      <c r="F369">
        <f t="shared" si="11"/>
        <v>10.38208425912903</v>
      </c>
    </row>
    <row r="370" spans="1:6">
      <c r="A370">
        <v>889</v>
      </c>
      <c r="B370" s="24">
        <v>43551</v>
      </c>
      <c r="C370">
        <v>18.89</v>
      </c>
      <c r="D370">
        <v>18.572322544357323</v>
      </c>
      <c r="E370">
        <f t="shared" si="10"/>
        <v>23.215403180446653</v>
      </c>
      <c r="F370">
        <f t="shared" si="11"/>
        <v>10.400500624840102</v>
      </c>
    </row>
    <row r="371" spans="1:6">
      <c r="A371">
        <v>890</v>
      </c>
      <c r="B371" s="24">
        <v>43551</v>
      </c>
      <c r="C371">
        <v>18.96</v>
      </c>
      <c r="D371">
        <v>18.594118797906887</v>
      </c>
      <c r="E371">
        <f t="shared" si="10"/>
        <v>23.242648497383609</v>
      </c>
      <c r="F371">
        <f t="shared" si="11"/>
        <v>10.412706526827858</v>
      </c>
    </row>
    <row r="372" spans="1:6">
      <c r="A372">
        <v>891</v>
      </c>
      <c r="B372" s="24">
        <v>43552</v>
      </c>
      <c r="C372">
        <v>19.059999999999999</v>
      </c>
      <c r="D372">
        <v>18.615577347104054</v>
      </c>
      <c r="E372">
        <f t="shared" si="10"/>
        <v>23.269471683880067</v>
      </c>
      <c r="F372">
        <f t="shared" si="11"/>
        <v>10.424723314378271</v>
      </c>
    </row>
    <row r="373" spans="1:6">
      <c r="A373">
        <v>892</v>
      </c>
      <c r="B373" s="24">
        <v>43552</v>
      </c>
      <c r="C373">
        <v>19.170000000000002</v>
      </c>
      <c r="D373">
        <v>18.613856116856191</v>
      </c>
      <c r="E373">
        <f t="shared" si="10"/>
        <v>23.26732014607024</v>
      </c>
      <c r="F373">
        <f t="shared" si="11"/>
        <v>10.423759425439467</v>
      </c>
    </row>
    <row r="374" spans="1:6">
      <c r="A374">
        <v>893</v>
      </c>
      <c r="B374" s="24">
        <v>43553</v>
      </c>
      <c r="C374">
        <v>18.78</v>
      </c>
      <c r="D374">
        <v>18.636463298321143</v>
      </c>
      <c r="E374">
        <f t="shared" si="10"/>
        <v>23.29557912290143</v>
      </c>
      <c r="F374">
        <f t="shared" si="11"/>
        <v>10.436419447059841</v>
      </c>
    </row>
    <row r="375" spans="1:6">
      <c r="A375">
        <v>894</v>
      </c>
      <c r="B375" s="24">
        <v>43553</v>
      </c>
      <c r="C375">
        <v>19.190000000000001</v>
      </c>
      <c r="D375">
        <v>18.655599249482194</v>
      </c>
      <c r="E375">
        <f t="shared" si="10"/>
        <v>23.319499061852742</v>
      </c>
      <c r="F375">
        <f t="shared" si="11"/>
        <v>10.447135579710029</v>
      </c>
    </row>
    <row r="376" spans="1:6">
      <c r="A376">
        <v>895</v>
      </c>
      <c r="B376" s="24">
        <v>43554</v>
      </c>
      <c r="C376">
        <v>19.760000000000002</v>
      </c>
      <c r="D376">
        <v>18.683758594031424</v>
      </c>
      <c r="E376">
        <f t="shared" si="10"/>
        <v>23.354698242539278</v>
      </c>
      <c r="F376">
        <f t="shared" si="11"/>
        <v>10.462904812657598</v>
      </c>
    </row>
    <row r="377" spans="1:6">
      <c r="A377">
        <v>896</v>
      </c>
      <c r="B377" s="24">
        <v>43554</v>
      </c>
      <c r="C377">
        <v>19.739999999999998</v>
      </c>
      <c r="D377">
        <v>18.731402419591152</v>
      </c>
      <c r="E377">
        <f t="shared" si="10"/>
        <v>23.414253024488939</v>
      </c>
      <c r="F377">
        <f t="shared" si="11"/>
        <v>10.489585354971046</v>
      </c>
    </row>
    <row r="378" spans="1:6">
      <c r="A378">
        <v>897</v>
      </c>
      <c r="B378" s="24">
        <v>43555</v>
      </c>
      <c r="C378">
        <v>20.11</v>
      </c>
      <c r="D378">
        <v>18.77848463932656</v>
      </c>
      <c r="E378">
        <f t="shared" si="10"/>
        <v>23.473105799158201</v>
      </c>
      <c r="F378">
        <f t="shared" si="11"/>
        <v>10.515951398022874</v>
      </c>
    </row>
    <row r="379" spans="1:6">
      <c r="A379">
        <v>898</v>
      </c>
      <c r="B379" s="24">
        <v>43555</v>
      </c>
      <c r="C379">
        <v>20</v>
      </c>
      <c r="D379">
        <v>18.838131504385416</v>
      </c>
      <c r="E379">
        <f t="shared" si="10"/>
        <v>23.54766438048177</v>
      </c>
      <c r="F379">
        <f t="shared" si="11"/>
        <v>10.549353642455834</v>
      </c>
    </row>
    <row r="380" spans="1:6">
      <c r="A380">
        <v>899</v>
      </c>
      <c r="B380" s="24">
        <v>43556</v>
      </c>
      <c r="C380">
        <v>20.68</v>
      </c>
      <c r="D380">
        <v>18.897745727884256</v>
      </c>
      <c r="E380">
        <f t="shared" si="10"/>
        <v>23.622182159855321</v>
      </c>
      <c r="F380">
        <f t="shared" si="11"/>
        <v>10.582737607615185</v>
      </c>
    </row>
    <row r="381" spans="1:6">
      <c r="A381">
        <v>900</v>
      </c>
      <c r="B381" s="24">
        <v>43556</v>
      </c>
      <c r="C381">
        <v>20.34</v>
      </c>
      <c r="D381">
        <v>18.981193133855502</v>
      </c>
      <c r="E381">
        <f t="shared" si="10"/>
        <v>23.726491417319377</v>
      </c>
      <c r="F381">
        <f t="shared" si="11"/>
        <v>10.629468154959081</v>
      </c>
    </row>
    <row r="382" spans="1:6">
      <c r="A382">
        <v>901</v>
      </c>
      <c r="B382" s="24">
        <v>43557</v>
      </c>
      <c r="C382">
        <v>20.14</v>
      </c>
      <c r="D382">
        <v>19.059477199905377</v>
      </c>
      <c r="E382">
        <f t="shared" si="10"/>
        <v>23.82434649988172</v>
      </c>
      <c r="F382">
        <f t="shared" si="11"/>
        <v>10.673307231947012</v>
      </c>
    </row>
    <row r="383" spans="1:6">
      <c r="A383">
        <v>902</v>
      </c>
      <c r="B383" s="24">
        <v>43557</v>
      </c>
      <c r="C383">
        <v>20.420000000000002</v>
      </c>
      <c r="D383">
        <v>19.130036083354042</v>
      </c>
      <c r="E383">
        <f t="shared" si="10"/>
        <v>23.912545104192553</v>
      </c>
      <c r="F383">
        <f t="shared" si="11"/>
        <v>10.712820206678265</v>
      </c>
    </row>
    <row r="384" spans="1:6">
      <c r="A384">
        <v>903</v>
      </c>
      <c r="B384" s="24">
        <v>43558</v>
      </c>
      <c r="C384">
        <v>21.52</v>
      </c>
      <c r="D384">
        <v>19.213957665392854</v>
      </c>
      <c r="E384">
        <f t="shared" si="10"/>
        <v>24.017447081741068</v>
      </c>
      <c r="F384">
        <f t="shared" si="11"/>
        <v>10.75981629262</v>
      </c>
    </row>
    <row r="385" spans="1:6">
      <c r="A385">
        <v>904</v>
      </c>
      <c r="B385" s="24">
        <v>43558</v>
      </c>
      <c r="C385">
        <v>21.13</v>
      </c>
      <c r="D385">
        <v>19.334444467088112</v>
      </c>
      <c r="E385">
        <f t="shared" si="10"/>
        <v>24.168055583860138</v>
      </c>
      <c r="F385">
        <f t="shared" si="11"/>
        <v>10.827288901569343</v>
      </c>
    </row>
    <row r="386" spans="1:6">
      <c r="A386">
        <v>905</v>
      </c>
      <c r="B386" s="24">
        <v>43559</v>
      </c>
      <c r="C386">
        <v>20.63</v>
      </c>
      <c r="D386">
        <v>19.435612403583498</v>
      </c>
      <c r="E386">
        <f t="shared" si="10"/>
        <v>24.294515504479371</v>
      </c>
      <c r="F386">
        <f t="shared" si="11"/>
        <v>10.88394294600676</v>
      </c>
    </row>
    <row r="387" spans="1:6">
      <c r="A387">
        <v>906</v>
      </c>
      <c r="B387" s="24">
        <v>43559</v>
      </c>
      <c r="C387">
        <v>22.21</v>
      </c>
      <c r="D387">
        <v>19.520564790146402</v>
      </c>
      <c r="E387">
        <f t="shared" ref="E387:E450" si="12">D387*1.25</f>
        <v>24.400705987683004</v>
      </c>
      <c r="F387">
        <f t="shared" ref="F387:F450" si="13">0.56*D387</f>
        <v>10.931516282481986</v>
      </c>
    </row>
    <row r="388" spans="1:6">
      <c r="A388">
        <v>907</v>
      </c>
      <c r="B388" s="24">
        <v>43560</v>
      </c>
      <c r="C388">
        <v>22.61</v>
      </c>
      <c r="D388">
        <v>19.656794227478073</v>
      </c>
      <c r="E388">
        <f t="shared" si="12"/>
        <v>24.570992784347592</v>
      </c>
      <c r="F388">
        <f t="shared" si="13"/>
        <v>11.007804767387722</v>
      </c>
    </row>
    <row r="389" spans="1:6">
      <c r="A389">
        <v>908</v>
      </c>
      <c r="B389" s="24">
        <v>43560</v>
      </c>
      <c r="C389">
        <v>24.66</v>
      </c>
      <c r="D389">
        <v>19.804934896984062</v>
      </c>
      <c r="E389">
        <f t="shared" si="12"/>
        <v>24.756168621230078</v>
      </c>
      <c r="F389">
        <f t="shared" si="13"/>
        <v>11.090763542311075</v>
      </c>
    </row>
    <row r="390" spans="1:6">
      <c r="A390">
        <v>909</v>
      </c>
      <c r="B390" s="24">
        <v>43561</v>
      </c>
      <c r="C390">
        <v>24.72</v>
      </c>
      <c r="D390">
        <v>20.01210632309267</v>
      </c>
      <c r="E390">
        <f t="shared" si="12"/>
        <v>25.015132903865837</v>
      </c>
      <c r="F390">
        <f t="shared" si="13"/>
        <v>11.206779540931896</v>
      </c>
    </row>
    <row r="391" spans="1:6">
      <c r="A391">
        <v>910</v>
      </c>
      <c r="B391" s="24">
        <v>43561</v>
      </c>
      <c r="C391">
        <v>24.1</v>
      </c>
      <c r="D391">
        <v>20.220858977463536</v>
      </c>
      <c r="E391">
        <f t="shared" si="12"/>
        <v>25.27607372182942</v>
      </c>
      <c r="F391">
        <f t="shared" si="13"/>
        <v>11.323681027379582</v>
      </c>
    </row>
    <row r="392" spans="1:6">
      <c r="A392">
        <v>911</v>
      </c>
      <c r="B392" s="24">
        <v>43562</v>
      </c>
      <c r="C392">
        <v>23.25</v>
      </c>
      <c r="D392">
        <v>20.404045683410576</v>
      </c>
      <c r="E392">
        <f t="shared" si="12"/>
        <v>25.505057104263219</v>
      </c>
      <c r="F392">
        <f t="shared" si="13"/>
        <v>11.426265582709924</v>
      </c>
    </row>
    <row r="393" spans="1:6">
      <c r="A393">
        <v>912</v>
      </c>
      <c r="B393" s="24">
        <v>43562</v>
      </c>
      <c r="C393">
        <v>25.67</v>
      </c>
      <c r="D393">
        <v>20.554925754186911</v>
      </c>
      <c r="E393">
        <f t="shared" si="12"/>
        <v>25.693657192733639</v>
      </c>
      <c r="F393">
        <f t="shared" si="13"/>
        <v>11.51075842234467</v>
      </c>
    </row>
    <row r="394" spans="1:6">
      <c r="A394">
        <v>913</v>
      </c>
      <c r="B394" s="24">
        <v>43563</v>
      </c>
      <c r="C394">
        <v>25.71</v>
      </c>
      <c r="D394">
        <v>20.76865545463621</v>
      </c>
      <c r="E394">
        <f t="shared" si="12"/>
        <v>25.960819318295265</v>
      </c>
      <c r="F394">
        <f t="shared" si="13"/>
        <v>11.63044705459628</v>
      </c>
    </row>
    <row r="395" spans="1:6">
      <c r="A395">
        <v>914</v>
      </c>
      <c r="B395" s="24">
        <v>43563</v>
      </c>
      <c r="C395">
        <v>26.15</v>
      </c>
      <c r="D395">
        <v>20.978683821697555</v>
      </c>
      <c r="E395">
        <f t="shared" si="12"/>
        <v>26.223354777121944</v>
      </c>
      <c r="F395">
        <f t="shared" si="13"/>
        <v>11.748062940150632</v>
      </c>
    </row>
    <row r="396" spans="1:6">
      <c r="A396">
        <v>915</v>
      </c>
      <c r="B396" s="24">
        <v>43564</v>
      </c>
      <c r="C396">
        <v>25.03</v>
      </c>
      <c r="D396">
        <v>21.184779482846775</v>
      </c>
      <c r="E396">
        <f t="shared" si="12"/>
        <v>26.480974353558469</v>
      </c>
      <c r="F396">
        <f t="shared" si="13"/>
        <v>11.863476510394195</v>
      </c>
    </row>
    <row r="397" spans="1:6">
      <c r="A397">
        <v>916</v>
      </c>
      <c r="B397" s="24">
        <v>43564</v>
      </c>
      <c r="C397">
        <v>26.04</v>
      </c>
      <c r="D397">
        <v>21.342587296193457</v>
      </c>
      <c r="E397">
        <f t="shared" si="12"/>
        <v>26.678234120241822</v>
      </c>
      <c r="F397">
        <f t="shared" si="13"/>
        <v>11.951848885868337</v>
      </c>
    </row>
    <row r="398" spans="1:6">
      <c r="A398">
        <v>917</v>
      </c>
      <c r="B398" s="24">
        <v>43565</v>
      </c>
      <c r="C398">
        <v>26.11</v>
      </c>
      <c r="D398">
        <v>21.517537400927136</v>
      </c>
      <c r="E398">
        <f t="shared" si="12"/>
        <v>26.896921751158921</v>
      </c>
      <c r="F398">
        <f t="shared" si="13"/>
        <v>12.049820944519197</v>
      </c>
    </row>
    <row r="399" spans="1:6">
      <c r="A399">
        <v>918</v>
      </c>
      <c r="B399" s="24">
        <v>43565</v>
      </c>
      <c r="C399">
        <v>25.97</v>
      </c>
      <c r="D399">
        <v>21.664360247478328</v>
      </c>
      <c r="E399">
        <f t="shared" si="12"/>
        <v>27.08045030934791</v>
      </c>
      <c r="F399">
        <f t="shared" si="13"/>
        <v>12.132041738587866</v>
      </c>
    </row>
    <row r="400" spans="1:6">
      <c r="A400">
        <v>919</v>
      </c>
      <c r="B400" s="24">
        <v>43566</v>
      </c>
      <c r="C400">
        <v>25.9</v>
      </c>
      <c r="D400">
        <v>21.808410258046401</v>
      </c>
      <c r="E400">
        <f t="shared" si="12"/>
        <v>27.260512822557999</v>
      </c>
      <c r="F400">
        <f t="shared" si="13"/>
        <v>12.212709744505986</v>
      </c>
    </row>
    <row r="401" spans="1:6">
      <c r="A401">
        <v>920</v>
      </c>
      <c r="B401" s="24">
        <v>43566</v>
      </c>
      <c r="C401">
        <v>25.92</v>
      </c>
      <c r="D401">
        <v>21.951751600871049</v>
      </c>
      <c r="E401">
        <f t="shared" si="12"/>
        <v>27.439689501088811</v>
      </c>
      <c r="F401">
        <f t="shared" si="13"/>
        <v>12.292980896487789</v>
      </c>
    </row>
    <row r="402" spans="1:6">
      <c r="A402">
        <v>921</v>
      </c>
      <c r="B402" s="24">
        <v>43567</v>
      </c>
      <c r="C402">
        <v>25.67</v>
      </c>
      <c r="D402">
        <v>22.103218286527905</v>
      </c>
      <c r="E402">
        <f t="shared" si="12"/>
        <v>27.629022858159882</v>
      </c>
      <c r="F402">
        <f t="shared" si="13"/>
        <v>12.377802240455628</v>
      </c>
    </row>
    <row r="403" spans="1:6">
      <c r="A403">
        <v>922</v>
      </c>
      <c r="B403" s="24">
        <v>43567</v>
      </c>
      <c r="C403">
        <v>25.21</v>
      </c>
      <c r="D403">
        <v>22.249900802740978</v>
      </c>
      <c r="E403">
        <f t="shared" si="12"/>
        <v>27.812376003426223</v>
      </c>
      <c r="F403">
        <f t="shared" si="13"/>
        <v>12.459944449534948</v>
      </c>
    </row>
    <row r="404" spans="1:6">
      <c r="A404">
        <v>923</v>
      </c>
      <c r="B404" s="24">
        <v>43567</v>
      </c>
      <c r="C404">
        <v>25.66</v>
      </c>
      <c r="D404">
        <v>22.386762534942914</v>
      </c>
      <c r="E404">
        <f t="shared" si="12"/>
        <v>27.983453168678643</v>
      </c>
      <c r="F404">
        <f t="shared" si="13"/>
        <v>12.536587019568033</v>
      </c>
    </row>
    <row r="405" spans="1:6">
      <c r="A405">
        <v>924</v>
      </c>
      <c r="B405" s="24">
        <v>43568</v>
      </c>
      <c r="C405">
        <v>23.59</v>
      </c>
      <c r="D405">
        <v>22.531059529483901</v>
      </c>
      <c r="E405">
        <f t="shared" si="12"/>
        <v>28.163824411854876</v>
      </c>
      <c r="F405">
        <f t="shared" si="13"/>
        <v>12.617393336510986</v>
      </c>
    </row>
    <row r="406" spans="1:6">
      <c r="A406">
        <v>925</v>
      </c>
      <c r="B406" s="24">
        <v>43568</v>
      </c>
      <c r="C406">
        <v>23.61</v>
      </c>
      <c r="D406">
        <v>22.618864974011082</v>
      </c>
      <c r="E406">
        <f t="shared" si="12"/>
        <v>28.273581217513851</v>
      </c>
      <c r="F406">
        <f t="shared" si="13"/>
        <v>12.666564385446208</v>
      </c>
    </row>
    <row r="407" spans="1:6">
      <c r="A407">
        <v>926</v>
      </c>
      <c r="B407" s="24">
        <v>43569</v>
      </c>
      <c r="C407">
        <v>23.72</v>
      </c>
      <c r="D407">
        <v>22.706244019939952</v>
      </c>
      <c r="E407">
        <f t="shared" si="12"/>
        <v>28.382805024924942</v>
      </c>
      <c r="F407">
        <f t="shared" si="13"/>
        <v>12.715496651166374</v>
      </c>
    </row>
    <row r="408" spans="1:6">
      <c r="A408">
        <v>927</v>
      </c>
      <c r="B408" s="24">
        <v>43569</v>
      </c>
      <c r="C408">
        <v>23.96</v>
      </c>
      <c r="D408">
        <v>22.795362719070361</v>
      </c>
      <c r="E408">
        <f t="shared" si="12"/>
        <v>28.494203398837954</v>
      </c>
      <c r="F408">
        <f t="shared" si="13"/>
        <v>12.765403122679404</v>
      </c>
    </row>
    <row r="409" spans="1:6">
      <c r="A409">
        <v>928</v>
      </c>
      <c r="B409" s="24">
        <v>43570</v>
      </c>
      <c r="C409">
        <v>24.09</v>
      </c>
      <c r="D409">
        <v>22.885764223652931</v>
      </c>
      <c r="E409">
        <f t="shared" si="12"/>
        <v>28.607205279566163</v>
      </c>
      <c r="F409">
        <f t="shared" si="13"/>
        <v>12.816027965245642</v>
      </c>
    </row>
    <row r="410" spans="1:6">
      <c r="A410">
        <v>929</v>
      </c>
      <c r="B410" s="24">
        <v>43570</v>
      </c>
      <c r="C410">
        <v>24.47</v>
      </c>
      <c r="D410">
        <v>22.980961899014243</v>
      </c>
      <c r="E410">
        <f t="shared" si="12"/>
        <v>28.726202373767805</v>
      </c>
      <c r="F410">
        <f t="shared" si="13"/>
        <v>12.869338663447978</v>
      </c>
    </row>
    <row r="411" spans="1:6">
      <c r="A411">
        <v>930</v>
      </c>
      <c r="B411" s="24">
        <v>43571</v>
      </c>
      <c r="C411">
        <v>24.77</v>
      </c>
      <c r="D411">
        <v>23.080577669535568</v>
      </c>
      <c r="E411">
        <f t="shared" si="12"/>
        <v>28.850722086919461</v>
      </c>
      <c r="F411">
        <f t="shared" si="13"/>
        <v>12.925123494939919</v>
      </c>
    </row>
    <row r="412" spans="1:6">
      <c r="A412">
        <v>931</v>
      </c>
      <c r="B412" s="24">
        <v>43571</v>
      </c>
      <c r="C412">
        <v>24.97</v>
      </c>
      <c r="D412">
        <v>23.189061746402576</v>
      </c>
      <c r="E412">
        <f t="shared" si="12"/>
        <v>28.986327183003219</v>
      </c>
      <c r="F412">
        <f t="shared" si="13"/>
        <v>12.985874577985443</v>
      </c>
    </row>
    <row r="413" spans="1:6">
      <c r="A413">
        <v>932</v>
      </c>
      <c r="B413" s="24">
        <v>43572</v>
      </c>
      <c r="C413">
        <v>24.86</v>
      </c>
      <c r="D413">
        <v>23.296148247012603</v>
      </c>
      <c r="E413">
        <f t="shared" si="12"/>
        <v>29.120185308765755</v>
      </c>
      <c r="F413">
        <f t="shared" si="13"/>
        <v>13.045843018327059</v>
      </c>
    </row>
    <row r="414" spans="1:6">
      <c r="A414">
        <v>933</v>
      </c>
      <c r="B414" s="24">
        <v>43572</v>
      </c>
      <c r="C414">
        <v>23.68</v>
      </c>
      <c r="D414">
        <v>23.395340024366803</v>
      </c>
      <c r="E414">
        <f t="shared" si="12"/>
        <v>29.244175030458504</v>
      </c>
      <c r="F414">
        <f t="shared" si="13"/>
        <v>13.101390413645412</v>
      </c>
    </row>
    <row r="415" spans="1:6">
      <c r="A415">
        <v>934</v>
      </c>
      <c r="B415" s="24">
        <v>43573</v>
      </c>
      <c r="C415">
        <v>23.9</v>
      </c>
      <c r="D415">
        <v>23.419291680774247</v>
      </c>
      <c r="E415">
        <f t="shared" si="12"/>
        <v>29.27411460096781</v>
      </c>
      <c r="F415">
        <f t="shared" si="13"/>
        <v>13.11480334123358</v>
      </c>
    </row>
    <row r="416" spans="1:6">
      <c r="A416">
        <v>935</v>
      </c>
      <c r="B416" s="24">
        <v>43573</v>
      </c>
      <c r="C416">
        <v>24.46</v>
      </c>
      <c r="D416">
        <v>23.476816047855142</v>
      </c>
      <c r="E416">
        <f t="shared" si="12"/>
        <v>29.346020059818926</v>
      </c>
      <c r="F416">
        <f t="shared" si="13"/>
        <v>13.14701698679888</v>
      </c>
    </row>
    <row r="417" spans="1:6">
      <c r="A417">
        <v>936</v>
      </c>
      <c r="B417" s="24">
        <v>43574</v>
      </c>
      <c r="C417">
        <v>24.65</v>
      </c>
      <c r="D417">
        <v>23.555386939346608</v>
      </c>
      <c r="E417">
        <f t="shared" si="12"/>
        <v>29.444233674183259</v>
      </c>
      <c r="F417">
        <f t="shared" si="13"/>
        <v>13.191016686034102</v>
      </c>
    </row>
    <row r="418" spans="1:6">
      <c r="A418">
        <v>937</v>
      </c>
      <c r="B418" s="24">
        <v>43574</v>
      </c>
      <c r="C418">
        <v>24.84</v>
      </c>
      <c r="D418">
        <v>23.635621990279024</v>
      </c>
      <c r="E418">
        <f t="shared" si="12"/>
        <v>29.544527487848779</v>
      </c>
      <c r="F418">
        <f t="shared" si="13"/>
        <v>13.235948314556255</v>
      </c>
    </row>
    <row r="419" spans="1:6">
      <c r="A419">
        <v>938</v>
      </c>
      <c r="B419" s="24">
        <v>43575</v>
      </c>
      <c r="C419">
        <v>25.04</v>
      </c>
      <c r="D419">
        <v>23.733809664035309</v>
      </c>
      <c r="E419">
        <f t="shared" si="12"/>
        <v>29.667262080044136</v>
      </c>
      <c r="F419">
        <f t="shared" si="13"/>
        <v>13.290933411859774</v>
      </c>
    </row>
    <row r="420" spans="1:6">
      <c r="A420">
        <v>939</v>
      </c>
      <c r="B420" s="24">
        <v>43575</v>
      </c>
      <c r="C420">
        <v>25.24</v>
      </c>
      <c r="D420">
        <v>23.843245276741193</v>
      </c>
      <c r="E420">
        <f t="shared" si="12"/>
        <v>29.80405659592649</v>
      </c>
      <c r="F420">
        <f t="shared" si="13"/>
        <v>13.352217354975069</v>
      </c>
    </row>
    <row r="421" spans="1:6">
      <c r="A421">
        <v>940</v>
      </c>
      <c r="B421" s="24">
        <v>43576</v>
      </c>
      <c r="C421">
        <v>25.16</v>
      </c>
      <c r="D421">
        <v>23.947368349686553</v>
      </c>
      <c r="E421">
        <f t="shared" si="12"/>
        <v>29.934210437108192</v>
      </c>
      <c r="F421">
        <f t="shared" si="13"/>
        <v>13.41052627582447</v>
      </c>
    </row>
    <row r="422" spans="1:6">
      <c r="A422">
        <v>941</v>
      </c>
      <c r="B422" s="24">
        <v>43576</v>
      </c>
      <c r="C422">
        <v>25.62</v>
      </c>
      <c r="D422">
        <v>24.059653183313564</v>
      </c>
      <c r="E422">
        <f t="shared" si="12"/>
        <v>30.074566479141957</v>
      </c>
      <c r="F422">
        <f t="shared" si="13"/>
        <v>13.473405782655597</v>
      </c>
    </row>
    <row r="423" spans="1:6">
      <c r="A423">
        <v>942</v>
      </c>
      <c r="B423" s="24">
        <v>43577</v>
      </c>
      <c r="C423">
        <v>25.75</v>
      </c>
      <c r="D423">
        <v>24.18819334837432</v>
      </c>
      <c r="E423">
        <f t="shared" si="12"/>
        <v>30.235241685467898</v>
      </c>
      <c r="F423">
        <f t="shared" si="13"/>
        <v>13.54538827508962</v>
      </c>
    </row>
    <row r="424" spans="1:6">
      <c r="A424">
        <v>943</v>
      </c>
      <c r="B424" s="24">
        <v>43577</v>
      </c>
      <c r="C424">
        <v>25.65</v>
      </c>
      <c r="D424">
        <v>24.328123621586613</v>
      </c>
      <c r="E424">
        <f t="shared" si="12"/>
        <v>30.410154526983266</v>
      </c>
      <c r="F424">
        <f t="shared" si="13"/>
        <v>13.623749228088505</v>
      </c>
    </row>
    <row r="425" spans="1:6">
      <c r="A425">
        <v>944</v>
      </c>
      <c r="B425" s="24">
        <v>43578</v>
      </c>
      <c r="C425">
        <v>26.01</v>
      </c>
      <c r="D425">
        <v>24.469522495484117</v>
      </c>
      <c r="E425">
        <f t="shared" si="12"/>
        <v>30.586903119355146</v>
      </c>
      <c r="F425">
        <f t="shared" si="13"/>
        <v>13.702932597471108</v>
      </c>
    </row>
    <row r="426" spans="1:6">
      <c r="A426">
        <v>945</v>
      </c>
      <c r="B426" s="24">
        <v>43578</v>
      </c>
      <c r="C426">
        <v>25.24</v>
      </c>
      <c r="D426">
        <v>24.62301566711945</v>
      </c>
      <c r="E426">
        <f t="shared" si="12"/>
        <v>30.778769583899312</v>
      </c>
      <c r="F426">
        <f t="shared" si="13"/>
        <v>13.788888773586894</v>
      </c>
    </row>
    <row r="427" spans="1:6">
      <c r="A427">
        <v>946</v>
      </c>
      <c r="B427" s="24">
        <v>43579</v>
      </c>
      <c r="C427">
        <v>25.33</v>
      </c>
      <c r="D427">
        <v>24.753577326205153</v>
      </c>
      <c r="E427">
        <f t="shared" si="12"/>
        <v>30.94197165775644</v>
      </c>
      <c r="F427">
        <f t="shared" si="13"/>
        <v>13.862003302674887</v>
      </c>
    </row>
    <row r="428" spans="1:6">
      <c r="A428">
        <v>947</v>
      </c>
      <c r="B428" s="24">
        <v>43579</v>
      </c>
      <c r="C428">
        <v>25.93</v>
      </c>
      <c r="D428">
        <v>24.874582189911031</v>
      </c>
      <c r="E428">
        <f t="shared" si="12"/>
        <v>31.093227737388787</v>
      </c>
      <c r="F428">
        <f t="shared" si="13"/>
        <v>13.929766026350178</v>
      </c>
    </row>
    <row r="429" spans="1:6">
      <c r="A429">
        <v>948</v>
      </c>
      <c r="B429" s="24">
        <v>43580</v>
      </c>
      <c r="C429">
        <v>25.88</v>
      </c>
      <c r="D429">
        <v>25.015545685594553</v>
      </c>
      <c r="E429">
        <f t="shared" si="12"/>
        <v>31.269432106993193</v>
      </c>
      <c r="F429">
        <f t="shared" si="13"/>
        <v>14.008705583932951</v>
      </c>
    </row>
    <row r="430" spans="1:6">
      <c r="A430">
        <v>949</v>
      </c>
      <c r="B430" s="24">
        <v>43580</v>
      </c>
      <c r="C430">
        <v>25.28</v>
      </c>
      <c r="D430">
        <v>25.144993415614387</v>
      </c>
      <c r="E430">
        <f t="shared" si="12"/>
        <v>31.431241769517982</v>
      </c>
      <c r="F430">
        <f t="shared" si="13"/>
        <v>14.081196312744058</v>
      </c>
    </row>
    <row r="431" spans="1:6">
      <c r="A431">
        <v>950</v>
      </c>
      <c r="B431" s="24">
        <v>43581</v>
      </c>
      <c r="C431">
        <v>25.62</v>
      </c>
      <c r="D431">
        <v>25.242120354232483</v>
      </c>
      <c r="E431">
        <f t="shared" si="12"/>
        <v>31.552650442790604</v>
      </c>
      <c r="F431">
        <f t="shared" si="13"/>
        <v>14.135587398370191</v>
      </c>
    </row>
    <row r="432" spans="1:6">
      <c r="A432">
        <v>951</v>
      </c>
      <c r="B432" s="24">
        <v>43581</v>
      </c>
      <c r="C432">
        <v>25.31</v>
      </c>
      <c r="D432">
        <v>25.345839556897936</v>
      </c>
      <c r="E432">
        <f t="shared" si="12"/>
        <v>31.682299446122421</v>
      </c>
      <c r="F432">
        <f t="shared" si="13"/>
        <v>14.193670151862845</v>
      </c>
    </row>
    <row r="433" spans="1:6">
      <c r="A433">
        <v>952</v>
      </c>
      <c r="B433" s="24">
        <v>43582</v>
      </c>
      <c r="C433">
        <v>24.66</v>
      </c>
      <c r="D433">
        <v>25.4268292650052</v>
      </c>
      <c r="E433">
        <f t="shared" si="12"/>
        <v>31.783536581256499</v>
      </c>
      <c r="F433">
        <f t="shared" si="13"/>
        <v>14.239024388402914</v>
      </c>
    </row>
    <row r="434" spans="1:6">
      <c r="A434">
        <v>953</v>
      </c>
      <c r="B434" s="24">
        <v>43582</v>
      </c>
      <c r="C434">
        <v>24.67</v>
      </c>
      <c r="D434">
        <v>25.482948620363786</v>
      </c>
      <c r="E434">
        <f t="shared" si="12"/>
        <v>31.853685775454732</v>
      </c>
      <c r="F434">
        <f t="shared" si="13"/>
        <v>14.270451227403722</v>
      </c>
    </row>
    <row r="435" spans="1:6">
      <c r="A435">
        <v>954</v>
      </c>
      <c r="B435" s="24">
        <v>43583</v>
      </c>
      <c r="C435">
        <v>24.12</v>
      </c>
      <c r="D435">
        <v>25.527906839005343</v>
      </c>
      <c r="E435">
        <f t="shared" si="12"/>
        <v>31.909883548756678</v>
      </c>
      <c r="F435">
        <f t="shared" si="13"/>
        <v>14.295627829842994</v>
      </c>
    </row>
    <row r="436" spans="1:6">
      <c r="A436">
        <v>955</v>
      </c>
      <c r="B436" s="24">
        <v>43583</v>
      </c>
      <c r="C436">
        <v>23.61</v>
      </c>
      <c r="D436">
        <v>25.55396482002633</v>
      </c>
      <c r="E436">
        <f t="shared" si="12"/>
        <v>31.942456025032911</v>
      </c>
      <c r="F436">
        <f t="shared" si="13"/>
        <v>14.310220299214746</v>
      </c>
    </row>
    <row r="437" spans="1:6">
      <c r="A437">
        <v>956</v>
      </c>
      <c r="B437" s="24">
        <v>43584</v>
      </c>
      <c r="C437">
        <v>23.7</v>
      </c>
      <c r="D437">
        <v>25.555871509954883</v>
      </c>
      <c r="E437">
        <f t="shared" si="12"/>
        <v>31.944839387443604</v>
      </c>
      <c r="F437">
        <f t="shared" si="13"/>
        <v>14.311288045574736</v>
      </c>
    </row>
    <row r="438" spans="1:6">
      <c r="A438">
        <v>957</v>
      </c>
      <c r="B438" s="24">
        <v>43584</v>
      </c>
      <c r="C438">
        <v>24.08</v>
      </c>
      <c r="D438">
        <v>25.56024033671801</v>
      </c>
      <c r="E438">
        <f t="shared" si="12"/>
        <v>31.950300420897513</v>
      </c>
      <c r="F438">
        <f t="shared" si="13"/>
        <v>14.313734588562086</v>
      </c>
    </row>
    <row r="439" spans="1:6">
      <c r="A439">
        <v>958</v>
      </c>
      <c r="B439" s="24">
        <v>43585</v>
      </c>
      <c r="C439">
        <v>24.6</v>
      </c>
      <c r="D439">
        <v>25.561339914143133</v>
      </c>
      <c r="E439">
        <f t="shared" si="12"/>
        <v>31.951674892678916</v>
      </c>
      <c r="F439">
        <f t="shared" si="13"/>
        <v>14.314350351920156</v>
      </c>
    </row>
    <row r="440" spans="1:6">
      <c r="A440">
        <v>959</v>
      </c>
      <c r="B440" s="24">
        <v>43585</v>
      </c>
      <c r="C440">
        <v>25.28</v>
      </c>
      <c r="D440">
        <v>25.578502780217057</v>
      </c>
      <c r="E440">
        <f t="shared" si="12"/>
        <v>31.973128475271324</v>
      </c>
      <c r="F440">
        <f t="shared" si="13"/>
        <v>14.323961556921553</v>
      </c>
    </row>
    <row r="441" spans="1:6">
      <c r="A441">
        <v>960</v>
      </c>
      <c r="B441" s="24">
        <v>43586</v>
      </c>
      <c r="C441">
        <v>24.34</v>
      </c>
      <c r="D441">
        <v>25.623990738071512</v>
      </c>
      <c r="E441">
        <f t="shared" si="12"/>
        <v>32.02998842258939</v>
      </c>
      <c r="F441">
        <f t="shared" si="13"/>
        <v>14.349434813320048</v>
      </c>
    </row>
    <row r="442" spans="1:6">
      <c r="A442">
        <v>961</v>
      </c>
      <c r="B442" s="24">
        <v>43586</v>
      </c>
      <c r="C442">
        <v>24.11</v>
      </c>
      <c r="D442">
        <v>25.623197574503489</v>
      </c>
      <c r="E442">
        <f t="shared" si="12"/>
        <v>32.028996968129363</v>
      </c>
      <c r="F442">
        <f t="shared" si="13"/>
        <v>14.348990641721956</v>
      </c>
    </row>
    <row r="443" spans="1:6">
      <c r="A443">
        <v>962</v>
      </c>
      <c r="B443" s="24">
        <v>43587</v>
      </c>
      <c r="C443">
        <v>23.8</v>
      </c>
      <c r="D443">
        <v>25.610605808698118</v>
      </c>
      <c r="E443">
        <f t="shared" si="12"/>
        <v>32.013257260872649</v>
      </c>
      <c r="F443">
        <f t="shared" si="13"/>
        <v>14.341939252870947</v>
      </c>
    </row>
    <row r="444" spans="1:6">
      <c r="A444">
        <v>963</v>
      </c>
      <c r="B444" s="24">
        <v>43587</v>
      </c>
      <c r="C444">
        <v>24.67</v>
      </c>
      <c r="D444">
        <v>25.568852439911009</v>
      </c>
      <c r="E444">
        <f t="shared" si="12"/>
        <v>31.961065549888762</v>
      </c>
      <c r="F444">
        <f t="shared" si="13"/>
        <v>14.318557366350166</v>
      </c>
    </row>
    <row r="445" spans="1:6">
      <c r="A445">
        <v>964</v>
      </c>
      <c r="B445" s="24">
        <v>43588</v>
      </c>
      <c r="C445">
        <v>24.86</v>
      </c>
      <c r="D445">
        <v>25.551367159934404</v>
      </c>
      <c r="E445">
        <f t="shared" si="12"/>
        <v>31.939208949918005</v>
      </c>
      <c r="F445">
        <f t="shared" si="13"/>
        <v>14.308765609563268</v>
      </c>
    </row>
    <row r="446" spans="1:6">
      <c r="A446">
        <v>965</v>
      </c>
      <c r="B446" s="24">
        <v>43588</v>
      </c>
      <c r="C446">
        <v>24.68</v>
      </c>
      <c r="D446">
        <v>25.549715599638613</v>
      </c>
      <c r="E446">
        <f t="shared" si="12"/>
        <v>31.937144499548268</v>
      </c>
      <c r="F446">
        <f t="shared" si="13"/>
        <v>14.307840735797624</v>
      </c>
    </row>
    <row r="447" spans="1:6">
      <c r="A447">
        <v>966</v>
      </c>
      <c r="B447" s="24">
        <v>43589</v>
      </c>
      <c r="C447">
        <v>25.7</v>
      </c>
      <c r="D447">
        <v>25.556742590783795</v>
      </c>
      <c r="E447">
        <f t="shared" si="12"/>
        <v>31.945928238479745</v>
      </c>
      <c r="F447">
        <f t="shared" si="13"/>
        <v>14.311775850838927</v>
      </c>
    </row>
    <row r="448" spans="1:6">
      <c r="A448">
        <v>967</v>
      </c>
      <c r="B448" s="24">
        <v>43589</v>
      </c>
      <c r="C448">
        <v>25.91</v>
      </c>
      <c r="D448">
        <v>25.566649878156692</v>
      </c>
      <c r="E448">
        <f t="shared" si="12"/>
        <v>31.958312347695866</v>
      </c>
      <c r="F448">
        <f t="shared" si="13"/>
        <v>14.317323931767749</v>
      </c>
    </row>
    <row r="449" spans="1:6">
      <c r="A449">
        <v>968</v>
      </c>
      <c r="B449" s="24">
        <v>43590</v>
      </c>
      <c r="C449">
        <v>26.47</v>
      </c>
      <c r="D449">
        <v>25.591177002502274</v>
      </c>
      <c r="E449">
        <f t="shared" si="12"/>
        <v>31.988971253127843</v>
      </c>
      <c r="F449">
        <f t="shared" si="13"/>
        <v>14.331059121401275</v>
      </c>
    </row>
    <row r="450" spans="1:6">
      <c r="A450">
        <v>969</v>
      </c>
      <c r="B450" s="24">
        <v>43590</v>
      </c>
      <c r="C450">
        <v>27.5</v>
      </c>
      <c r="D450">
        <v>25.634126448583476</v>
      </c>
      <c r="E450">
        <f t="shared" si="12"/>
        <v>32.042658060729345</v>
      </c>
      <c r="F450">
        <f t="shared" si="13"/>
        <v>14.355110811206748</v>
      </c>
    </row>
    <row r="451" spans="1:6">
      <c r="A451">
        <v>970</v>
      </c>
      <c r="B451" s="24">
        <v>43591</v>
      </c>
      <c r="C451">
        <v>27.8</v>
      </c>
      <c r="D451">
        <v>25.724875013481824</v>
      </c>
      <c r="E451">
        <f t="shared" ref="E451:E471" si="14">D451*1.25</f>
        <v>32.15609376685228</v>
      </c>
      <c r="F451">
        <f t="shared" ref="F451:F471" si="15">0.56*D451</f>
        <v>14.405930007549824</v>
      </c>
    </row>
    <row r="452" spans="1:6">
      <c r="A452">
        <v>971</v>
      </c>
      <c r="B452" s="24">
        <v>43591</v>
      </c>
      <c r="C452">
        <v>26.7</v>
      </c>
      <c r="D452">
        <v>25.819300682975697</v>
      </c>
      <c r="E452">
        <f t="shared" si="14"/>
        <v>32.274125853719625</v>
      </c>
      <c r="F452">
        <f t="shared" si="15"/>
        <v>14.458808382466392</v>
      </c>
    </row>
    <row r="453" spans="1:6">
      <c r="A453">
        <v>972</v>
      </c>
      <c r="B453" s="24">
        <v>43592</v>
      </c>
      <c r="C453">
        <v>27.33</v>
      </c>
      <c r="D453">
        <v>25.87824483649052</v>
      </c>
      <c r="E453">
        <f t="shared" si="14"/>
        <v>32.347806045613147</v>
      </c>
      <c r="F453">
        <f t="shared" si="15"/>
        <v>14.491817108434693</v>
      </c>
    </row>
    <row r="454" spans="1:6">
      <c r="A454">
        <v>973</v>
      </c>
      <c r="B454" s="24">
        <v>43592</v>
      </c>
      <c r="C454">
        <v>27.38</v>
      </c>
      <c r="D454">
        <v>25.95316051294504</v>
      </c>
      <c r="E454">
        <f t="shared" si="14"/>
        <v>32.441450641181298</v>
      </c>
      <c r="F454">
        <f t="shared" si="15"/>
        <v>14.533769887249223</v>
      </c>
    </row>
    <row r="455" spans="1:6">
      <c r="A455">
        <v>974</v>
      </c>
      <c r="B455" s="24">
        <v>43593</v>
      </c>
      <c r="C455">
        <v>26.71</v>
      </c>
      <c r="D455">
        <v>26.021373699224526</v>
      </c>
      <c r="E455">
        <f t="shared" si="14"/>
        <v>32.526717124030654</v>
      </c>
      <c r="F455">
        <f t="shared" si="15"/>
        <v>14.571969271565736</v>
      </c>
    </row>
    <row r="456" spans="1:6">
      <c r="A456">
        <v>975</v>
      </c>
      <c r="B456" s="24">
        <v>43593</v>
      </c>
      <c r="C456">
        <v>27.37</v>
      </c>
      <c r="D456">
        <v>26.05863905423297</v>
      </c>
      <c r="E456">
        <f t="shared" si="14"/>
        <v>32.573298817791212</v>
      </c>
      <c r="F456">
        <f t="shared" si="15"/>
        <v>14.592837870370465</v>
      </c>
    </row>
    <row r="457" spans="1:6">
      <c r="A457">
        <v>976</v>
      </c>
      <c r="B457" s="24">
        <v>43594</v>
      </c>
      <c r="C457">
        <v>27.69</v>
      </c>
      <c r="D457">
        <v>26.120855248189471</v>
      </c>
      <c r="E457">
        <f t="shared" si="14"/>
        <v>32.651069060236836</v>
      </c>
      <c r="F457">
        <f t="shared" si="15"/>
        <v>14.627678938986106</v>
      </c>
    </row>
    <row r="458" spans="1:6">
      <c r="A458">
        <v>977</v>
      </c>
      <c r="B458" s="24">
        <v>43594</v>
      </c>
      <c r="C458">
        <v>27.22</v>
      </c>
      <c r="D458">
        <v>26.192637171397088</v>
      </c>
      <c r="E458">
        <f t="shared" si="14"/>
        <v>32.740796464246358</v>
      </c>
      <c r="F458">
        <f t="shared" si="15"/>
        <v>14.667876815982371</v>
      </c>
    </row>
    <row r="459" spans="1:6">
      <c r="A459">
        <v>978</v>
      </c>
      <c r="B459" s="24">
        <v>43595</v>
      </c>
      <c r="C459">
        <v>26.22</v>
      </c>
      <c r="D459">
        <v>26.242272488040697</v>
      </c>
      <c r="E459">
        <f t="shared" si="14"/>
        <v>32.802840610050872</v>
      </c>
      <c r="F459">
        <f t="shared" si="15"/>
        <v>14.695672593302792</v>
      </c>
    </row>
    <row r="460" spans="1:6">
      <c r="A460">
        <v>979</v>
      </c>
      <c r="B460" s="24">
        <v>43595</v>
      </c>
      <c r="C460">
        <v>26.37</v>
      </c>
      <c r="D460">
        <v>26.283113050003617</v>
      </c>
      <c r="E460">
        <f t="shared" si="14"/>
        <v>32.853891312504523</v>
      </c>
      <c r="F460">
        <f t="shared" si="15"/>
        <v>14.718543308002028</v>
      </c>
    </row>
    <row r="461" spans="1:6">
      <c r="A461">
        <v>980</v>
      </c>
      <c r="B461" s="24">
        <v>43596</v>
      </c>
      <c r="C461">
        <v>26.9</v>
      </c>
      <c r="D461">
        <v>26.325752694730209</v>
      </c>
      <c r="E461">
        <f t="shared" si="14"/>
        <v>32.907190868412762</v>
      </c>
      <c r="F461">
        <f t="shared" si="15"/>
        <v>14.742421509048919</v>
      </c>
    </row>
    <row r="462" spans="1:6">
      <c r="A462">
        <v>981</v>
      </c>
      <c r="B462" s="24">
        <v>43596</v>
      </c>
      <c r="C462">
        <v>25.94</v>
      </c>
      <c r="D462">
        <v>26.38368500204513</v>
      </c>
      <c r="E462">
        <f t="shared" si="14"/>
        <v>32.979606252556415</v>
      </c>
      <c r="F462">
        <f t="shared" si="15"/>
        <v>14.774863601145274</v>
      </c>
    </row>
    <row r="463" spans="1:6">
      <c r="A463">
        <v>982</v>
      </c>
      <c r="B463" s="24">
        <v>43597</v>
      </c>
      <c r="C463">
        <v>26.38</v>
      </c>
      <c r="D463">
        <v>26.403815335417669</v>
      </c>
      <c r="E463">
        <f t="shared" si="14"/>
        <v>33.004769169272087</v>
      </c>
      <c r="F463">
        <f t="shared" si="15"/>
        <v>14.786136587833896</v>
      </c>
    </row>
    <row r="464" spans="1:6">
      <c r="A464">
        <v>983</v>
      </c>
      <c r="B464" s="24">
        <v>43597</v>
      </c>
      <c r="C464">
        <v>25.64</v>
      </c>
      <c r="D464">
        <v>26.438357060897385</v>
      </c>
      <c r="E464">
        <f t="shared" si="14"/>
        <v>33.047946326121732</v>
      </c>
      <c r="F464">
        <f t="shared" si="15"/>
        <v>14.805479954102537</v>
      </c>
    </row>
    <row r="465" spans="1:6">
      <c r="A465">
        <v>984</v>
      </c>
      <c r="B465" s="24">
        <v>43598</v>
      </c>
      <c r="C465">
        <v>25.23</v>
      </c>
      <c r="D465">
        <v>26.448344730726134</v>
      </c>
      <c r="E465">
        <f t="shared" si="14"/>
        <v>33.060430913407671</v>
      </c>
      <c r="F465">
        <f t="shared" si="15"/>
        <v>14.811073049206637</v>
      </c>
    </row>
    <row r="466" spans="1:6">
      <c r="A466">
        <v>985</v>
      </c>
      <c r="B466" s="24">
        <v>43598</v>
      </c>
      <c r="C466">
        <v>28.96</v>
      </c>
      <c r="D466">
        <v>26.444869573202151</v>
      </c>
      <c r="E466">
        <f t="shared" si="14"/>
        <v>33.05608696650269</v>
      </c>
      <c r="F466">
        <f t="shared" si="15"/>
        <v>14.809126960993206</v>
      </c>
    </row>
    <row r="467" spans="1:6">
      <c r="A467">
        <v>986</v>
      </c>
      <c r="B467" s="24">
        <v>43599</v>
      </c>
      <c r="C467">
        <v>29.2</v>
      </c>
      <c r="D467">
        <v>26.545816675847728</v>
      </c>
      <c r="E467">
        <f t="shared" si="14"/>
        <v>33.182270844809658</v>
      </c>
      <c r="F467">
        <f t="shared" si="15"/>
        <v>14.86565733847473</v>
      </c>
    </row>
    <row r="468" spans="1:6">
      <c r="A468">
        <v>987</v>
      </c>
      <c r="B468" s="24">
        <v>43599</v>
      </c>
      <c r="C468">
        <v>27.86</v>
      </c>
      <c r="D468">
        <v>26.650880734249309</v>
      </c>
      <c r="E468">
        <f t="shared" si="14"/>
        <v>33.313600917811634</v>
      </c>
      <c r="F468">
        <f t="shared" si="15"/>
        <v>14.924493211179614</v>
      </c>
    </row>
    <row r="469" spans="1:6">
      <c r="A469">
        <v>988</v>
      </c>
      <c r="B469" s="24">
        <v>43600</v>
      </c>
      <c r="C469">
        <v>27.47</v>
      </c>
      <c r="D469">
        <v>26.731181632736707</v>
      </c>
      <c r="E469">
        <f t="shared" si="14"/>
        <v>33.413977040920884</v>
      </c>
      <c r="F469">
        <f t="shared" si="15"/>
        <v>14.969461714332557</v>
      </c>
    </row>
    <row r="470" spans="1:6">
      <c r="A470">
        <v>989</v>
      </c>
      <c r="B470" s="24">
        <v>43600</v>
      </c>
      <c r="C470">
        <v>28.55</v>
      </c>
      <c r="D470">
        <v>26.77997986358849</v>
      </c>
      <c r="E470">
        <f t="shared" si="14"/>
        <v>33.47497482948561</v>
      </c>
      <c r="F470">
        <f t="shared" si="15"/>
        <v>14.996788723609557</v>
      </c>
    </row>
    <row r="471" spans="1:6">
      <c r="A471">
        <v>990</v>
      </c>
      <c r="B471" s="24">
        <v>43601</v>
      </c>
      <c r="C471">
        <v>28.29</v>
      </c>
      <c r="D471">
        <v>26.84362195144795</v>
      </c>
      <c r="E471">
        <f t="shared" si="14"/>
        <v>33.554527439309936</v>
      </c>
      <c r="F471">
        <f t="shared" si="15"/>
        <v>15.032428292810854</v>
      </c>
    </row>
    <row r="472" spans="1:6">
      <c r="A472">
        <v>991</v>
      </c>
      <c r="B472" s="24"/>
    </row>
    <row r="473" spans="1:6">
      <c r="A473">
        <v>992</v>
      </c>
      <c r="B473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16917-106A-7442-8E7D-04148F567F19}">
  <dimension ref="A1:F473"/>
  <sheetViews>
    <sheetView workbookViewId="0">
      <pane ySplit="1" topLeftCell="A2" activePane="bottomLeft" state="frozen"/>
      <selection pane="bottomLeft" activeCell="A2" sqref="A2:A473"/>
    </sheetView>
  </sheetViews>
  <sheetFormatPr baseColWidth="10" defaultRowHeight="15"/>
  <cols>
    <col min="3" max="3" width="10.5" bestFit="1" customWidth="1"/>
    <col min="4" max="4" width="17.1640625" bestFit="1" customWidth="1"/>
    <col min="6" max="6" width="12.5" bestFit="1" customWidth="1"/>
  </cols>
  <sheetData>
    <row r="1" spans="1:6">
      <c r="A1" s="9" t="s">
        <v>0</v>
      </c>
      <c r="B1" s="25" t="s">
        <v>1</v>
      </c>
      <c r="C1" s="1" t="s">
        <v>11</v>
      </c>
      <c r="D1" s="7" t="s">
        <v>29</v>
      </c>
      <c r="E1" s="7" t="s">
        <v>37</v>
      </c>
      <c r="F1" s="7" t="s">
        <v>38</v>
      </c>
    </row>
    <row r="2" spans="1:6">
      <c r="A2">
        <v>521</v>
      </c>
      <c r="B2" s="24">
        <v>43367</v>
      </c>
      <c r="C2">
        <v>38.090000000000003</v>
      </c>
      <c r="D2">
        <v>39.983602979448392</v>
      </c>
      <c r="E2">
        <f>D2*1.25</f>
        <v>49.97950372431049</v>
      </c>
      <c r="F2">
        <f>0.56*D2</f>
        <v>22.390817668491103</v>
      </c>
    </row>
    <row r="3" spans="1:6">
      <c r="A3">
        <v>522</v>
      </c>
      <c r="B3" s="24">
        <v>43367</v>
      </c>
      <c r="C3">
        <v>38.1</v>
      </c>
      <c r="D3">
        <v>39.89691976896016</v>
      </c>
      <c r="E3">
        <f t="shared" ref="E3:E66" si="0">D3*1.25</f>
        <v>49.871149711200204</v>
      </c>
      <c r="F3">
        <f t="shared" ref="F3:F66" si="1">0.56*D3</f>
        <v>22.342275070617692</v>
      </c>
    </row>
    <row r="4" spans="1:6">
      <c r="A4">
        <v>523</v>
      </c>
      <c r="B4" s="24">
        <v>43368</v>
      </c>
      <c r="C4">
        <v>38.049999999999997</v>
      </c>
      <c r="D4">
        <v>39.81856014894224</v>
      </c>
      <c r="E4">
        <f t="shared" si="0"/>
        <v>49.773200186177803</v>
      </c>
      <c r="F4">
        <f t="shared" si="1"/>
        <v>22.298393683407657</v>
      </c>
    </row>
    <row r="5" spans="1:6">
      <c r="A5">
        <v>524</v>
      </c>
      <c r="B5" s="24">
        <v>43368</v>
      </c>
      <c r="C5">
        <v>38.51</v>
      </c>
      <c r="D5">
        <v>39.751614561180268</v>
      </c>
      <c r="E5">
        <f t="shared" si="0"/>
        <v>49.689518201475337</v>
      </c>
      <c r="F5">
        <f t="shared" si="1"/>
        <v>22.260904154260952</v>
      </c>
    </row>
    <row r="6" spans="1:6">
      <c r="A6">
        <v>525</v>
      </c>
      <c r="B6" s="24">
        <v>43369</v>
      </c>
      <c r="C6">
        <v>38.479999999999997</v>
      </c>
      <c r="D6">
        <v>39.692142706640105</v>
      </c>
      <c r="E6">
        <f t="shared" si="0"/>
        <v>49.615178383300133</v>
      </c>
      <c r="F6">
        <f t="shared" si="1"/>
        <v>22.227599915718461</v>
      </c>
    </row>
    <row r="7" spans="1:6">
      <c r="A7">
        <v>526</v>
      </c>
      <c r="B7" s="24">
        <v>43369</v>
      </c>
      <c r="C7">
        <v>38.159999999999997</v>
      </c>
      <c r="D7">
        <v>39.630494670798967</v>
      </c>
      <c r="E7">
        <f t="shared" si="0"/>
        <v>49.538118338498705</v>
      </c>
      <c r="F7">
        <f t="shared" si="1"/>
        <v>22.193077015647425</v>
      </c>
    </row>
    <row r="8" spans="1:6">
      <c r="A8">
        <v>527</v>
      </c>
      <c r="B8" s="24">
        <v>43370</v>
      </c>
      <c r="C8">
        <v>36.53</v>
      </c>
      <c r="D8">
        <v>39.53584152093709</v>
      </c>
      <c r="E8">
        <f t="shared" si="0"/>
        <v>49.419801901171361</v>
      </c>
      <c r="F8">
        <f t="shared" si="1"/>
        <v>22.140071251724773</v>
      </c>
    </row>
    <row r="9" spans="1:6">
      <c r="A9">
        <v>528</v>
      </c>
      <c r="B9" s="24">
        <v>43370</v>
      </c>
      <c r="C9">
        <v>36.61</v>
      </c>
      <c r="D9">
        <v>39.440593375193878</v>
      </c>
      <c r="E9">
        <f t="shared" si="0"/>
        <v>49.300741718992349</v>
      </c>
      <c r="F9">
        <f t="shared" si="1"/>
        <v>22.086732290108575</v>
      </c>
    </row>
    <row r="10" spans="1:6">
      <c r="A10">
        <v>529</v>
      </c>
      <c r="B10" s="24">
        <v>43371</v>
      </c>
      <c r="C10">
        <v>36.49</v>
      </c>
      <c r="D10">
        <v>39.341423349307242</v>
      </c>
      <c r="E10">
        <f t="shared" si="0"/>
        <v>49.17677918663405</v>
      </c>
      <c r="F10">
        <f t="shared" si="1"/>
        <v>22.031197075612056</v>
      </c>
    </row>
    <row r="11" spans="1:6">
      <c r="A11">
        <v>530</v>
      </c>
      <c r="B11" s="24">
        <v>43371</v>
      </c>
      <c r="C11">
        <v>36.81</v>
      </c>
      <c r="D11">
        <v>39.260638137835855</v>
      </c>
      <c r="E11">
        <f t="shared" si="0"/>
        <v>49.075797672294819</v>
      </c>
      <c r="F11">
        <f t="shared" si="1"/>
        <v>21.985957357188081</v>
      </c>
    </row>
    <row r="12" spans="1:6">
      <c r="A12">
        <v>531</v>
      </c>
      <c r="B12" s="24">
        <v>43372</v>
      </c>
      <c r="C12">
        <v>37.01</v>
      </c>
      <c r="D12">
        <v>39.190800672696675</v>
      </c>
      <c r="E12">
        <f t="shared" si="0"/>
        <v>48.988500840870842</v>
      </c>
      <c r="F12">
        <f t="shared" si="1"/>
        <v>21.94684837671014</v>
      </c>
    </row>
    <row r="13" spans="1:6">
      <c r="A13">
        <v>532</v>
      </c>
      <c r="B13" s="24">
        <v>43372</v>
      </c>
      <c r="C13">
        <v>38.24</v>
      </c>
      <c r="D13">
        <v>39.134909551459728</v>
      </c>
      <c r="E13">
        <f t="shared" si="0"/>
        <v>48.918636939324657</v>
      </c>
      <c r="F13">
        <f t="shared" si="1"/>
        <v>21.91554934881745</v>
      </c>
    </row>
    <row r="14" spans="1:6">
      <c r="A14">
        <v>533</v>
      </c>
      <c r="B14" s="24">
        <v>43373</v>
      </c>
      <c r="C14">
        <v>39.43</v>
      </c>
      <c r="D14">
        <v>39.109924152366744</v>
      </c>
      <c r="E14">
        <f t="shared" si="0"/>
        <v>48.887405190458431</v>
      </c>
      <c r="F14">
        <f t="shared" si="1"/>
        <v>21.90155752532538</v>
      </c>
    </row>
    <row r="15" spans="1:6">
      <c r="A15">
        <v>534</v>
      </c>
      <c r="B15" s="24">
        <v>43373</v>
      </c>
      <c r="C15">
        <v>39.159999999999997</v>
      </c>
      <c r="D15">
        <v>39.090334269180431</v>
      </c>
      <c r="E15">
        <f t="shared" si="0"/>
        <v>48.862917836475539</v>
      </c>
      <c r="F15">
        <f t="shared" si="1"/>
        <v>21.890587190741044</v>
      </c>
    </row>
    <row r="16" spans="1:6">
      <c r="A16">
        <v>535</v>
      </c>
      <c r="B16" s="24">
        <v>43374</v>
      </c>
      <c r="C16">
        <v>38.119999999999997</v>
      </c>
      <c r="D16">
        <v>39.046424411767212</v>
      </c>
      <c r="E16">
        <f t="shared" si="0"/>
        <v>48.808030514709017</v>
      </c>
      <c r="F16">
        <f t="shared" si="1"/>
        <v>21.865997670589643</v>
      </c>
    </row>
    <row r="17" spans="1:6">
      <c r="A17">
        <v>536</v>
      </c>
      <c r="B17" s="24">
        <v>43374</v>
      </c>
      <c r="C17">
        <v>38.71</v>
      </c>
      <c r="D17">
        <v>39.010365026001864</v>
      </c>
      <c r="E17">
        <f t="shared" si="0"/>
        <v>48.76295628250233</v>
      </c>
      <c r="F17">
        <f t="shared" si="1"/>
        <v>21.845804414561044</v>
      </c>
    </row>
    <row r="18" spans="1:6">
      <c r="A18">
        <v>537</v>
      </c>
      <c r="B18" s="24">
        <v>43375</v>
      </c>
      <c r="C18">
        <v>39.17</v>
      </c>
      <c r="D18">
        <v>38.988391789980291</v>
      </c>
      <c r="E18">
        <f t="shared" si="0"/>
        <v>48.735489737475362</v>
      </c>
      <c r="F18">
        <f t="shared" si="1"/>
        <v>21.833499402388966</v>
      </c>
    </row>
    <row r="19" spans="1:6">
      <c r="A19">
        <v>538</v>
      </c>
      <c r="B19" s="24">
        <v>43375</v>
      </c>
      <c r="C19">
        <v>39.06</v>
      </c>
      <c r="D19">
        <v>38.964329285834296</v>
      </c>
      <c r="E19">
        <f t="shared" si="0"/>
        <v>48.705411607292874</v>
      </c>
      <c r="F19">
        <f t="shared" si="1"/>
        <v>21.820024400067208</v>
      </c>
    </row>
    <row r="20" spans="1:6">
      <c r="A20">
        <v>539</v>
      </c>
      <c r="B20" s="24">
        <v>43376</v>
      </c>
      <c r="C20">
        <v>39</v>
      </c>
      <c r="D20">
        <v>38.9353991528655</v>
      </c>
      <c r="E20">
        <f t="shared" si="0"/>
        <v>48.669248941081875</v>
      </c>
      <c r="F20">
        <f t="shared" si="1"/>
        <v>21.803823525604681</v>
      </c>
    </row>
    <row r="21" spans="1:6">
      <c r="A21">
        <v>540</v>
      </c>
      <c r="B21" s="24">
        <v>43376</v>
      </c>
      <c r="C21">
        <v>38.4</v>
      </c>
      <c r="D21">
        <v>38.903644421502712</v>
      </c>
      <c r="E21">
        <f t="shared" si="0"/>
        <v>48.629555526878391</v>
      </c>
      <c r="F21">
        <f t="shared" si="1"/>
        <v>21.786040876041522</v>
      </c>
    </row>
    <row r="22" spans="1:6">
      <c r="A22">
        <v>541</v>
      </c>
      <c r="B22" s="24">
        <v>43377</v>
      </c>
      <c r="C22">
        <v>38.35</v>
      </c>
      <c r="D22">
        <v>38.881229364679264</v>
      </c>
      <c r="E22">
        <f t="shared" si="0"/>
        <v>48.601536705849078</v>
      </c>
      <c r="F22">
        <f t="shared" si="1"/>
        <v>21.773488444220391</v>
      </c>
    </row>
    <row r="23" spans="1:6">
      <c r="A23">
        <v>542</v>
      </c>
      <c r="B23" s="24">
        <v>43377</v>
      </c>
      <c r="C23">
        <v>38.770000000000003</v>
      </c>
      <c r="D23">
        <v>38.863368456750401</v>
      </c>
      <c r="E23">
        <f t="shared" si="0"/>
        <v>48.579210570938002</v>
      </c>
      <c r="F23">
        <f t="shared" si="1"/>
        <v>21.763486335780225</v>
      </c>
    </row>
    <row r="24" spans="1:6">
      <c r="A24">
        <v>543</v>
      </c>
      <c r="B24" s="24">
        <v>43378</v>
      </c>
      <c r="C24">
        <v>38.33</v>
      </c>
      <c r="D24">
        <v>38.843780928509688</v>
      </c>
      <c r="E24">
        <f t="shared" si="0"/>
        <v>48.554726160637109</v>
      </c>
      <c r="F24">
        <f t="shared" si="1"/>
        <v>21.752517319965428</v>
      </c>
    </row>
    <row r="25" spans="1:6">
      <c r="A25">
        <v>544</v>
      </c>
      <c r="B25" s="24">
        <v>43378</v>
      </c>
      <c r="C25">
        <v>38.75</v>
      </c>
      <c r="D25">
        <v>38.823458830059195</v>
      </c>
      <c r="E25">
        <f t="shared" si="0"/>
        <v>48.529323537573994</v>
      </c>
      <c r="F25">
        <f t="shared" si="1"/>
        <v>21.741136944833151</v>
      </c>
    </row>
    <row r="26" spans="1:6">
      <c r="A26">
        <v>545</v>
      </c>
      <c r="B26" s="24">
        <v>43379</v>
      </c>
      <c r="C26">
        <v>38.96</v>
      </c>
      <c r="D26">
        <v>38.82050185785512</v>
      </c>
      <c r="E26">
        <f t="shared" si="0"/>
        <v>48.525627322318897</v>
      </c>
      <c r="F26">
        <f t="shared" si="1"/>
        <v>21.739481040398868</v>
      </c>
    </row>
    <row r="27" spans="1:6">
      <c r="A27">
        <v>546</v>
      </c>
      <c r="B27" s="24">
        <v>43379</v>
      </c>
      <c r="C27">
        <v>39.85</v>
      </c>
      <c r="D27">
        <v>38.846693027175128</v>
      </c>
      <c r="E27">
        <f t="shared" si="0"/>
        <v>48.558366283968908</v>
      </c>
      <c r="F27">
        <f t="shared" si="1"/>
        <v>21.754148095218074</v>
      </c>
    </row>
    <row r="28" spans="1:6">
      <c r="A28">
        <v>547</v>
      </c>
      <c r="B28" s="24">
        <v>43380</v>
      </c>
      <c r="C28">
        <v>41.67</v>
      </c>
      <c r="D28">
        <v>38.913042609786586</v>
      </c>
      <c r="E28">
        <f t="shared" si="0"/>
        <v>48.641303262233237</v>
      </c>
      <c r="F28">
        <f t="shared" si="1"/>
        <v>21.79130386148049</v>
      </c>
    </row>
    <row r="29" spans="1:6">
      <c r="A29">
        <v>548</v>
      </c>
      <c r="B29" s="24">
        <v>43380</v>
      </c>
      <c r="C29">
        <v>41.77</v>
      </c>
      <c r="D29">
        <v>38.979734285633747</v>
      </c>
      <c r="E29">
        <f t="shared" si="0"/>
        <v>48.724667857042185</v>
      </c>
      <c r="F29">
        <f t="shared" si="1"/>
        <v>21.828651199954901</v>
      </c>
    </row>
    <row r="30" spans="1:6">
      <c r="A30">
        <v>549</v>
      </c>
      <c r="B30" s="24">
        <v>43381</v>
      </c>
      <c r="C30">
        <v>41.68</v>
      </c>
      <c r="D30">
        <v>39.046286077584298</v>
      </c>
      <c r="E30">
        <f t="shared" si="0"/>
        <v>48.807857596980369</v>
      </c>
      <c r="F30">
        <f t="shared" si="1"/>
        <v>21.86592020344721</v>
      </c>
    </row>
    <row r="31" spans="1:6">
      <c r="A31">
        <v>550</v>
      </c>
      <c r="B31" s="24">
        <v>43381</v>
      </c>
      <c r="C31">
        <v>40.630000000000003</v>
      </c>
      <c r="D31">
        <v>39.08737831187014</v>
      </c>
      <c r="E31">
        <f t="shared" si="0"/>
        <v>48.859222889837675</v>
      </c>
      <c r="F31">
        <f t="shared" si="1"/>
        <v>21.888931854647279</v>
      </c>
    </row>
    <row r="32" spans="1:6">
      <c r="A32">
        <v>551</v>
      </c>
      <c r="B32" s="24">
        <v>43382</v>
      </c>
      <c r="C32">
        <v>40.43</v>
      </c>
      <c r="D32">
        <v>39.126958464957731</v>
      </c>
      <c r="E32">
        <f t="shared" si="0"/>
        <v>48.908698081197166</v>
      </c>
      <c r="F32">
        <f t="shared" si="1"/>
        <v>21.911096740376333</v>
      </c>
    </row>
    <row r="33" spans="1:6">
      <c r="A33">
        <v>552</v>
      </c>
      <c r="B33" s="24">
        <v>43382</v>
      </c>
      <c r="C33">
        <v>39.950000000000003</v>
      </c>
      <c r="D33">
        <v>39.160747839411002</v>
      </c>
      <c r="E33">
        <f t="shared" si="0"/>
        <v>48.950934799263749</v>
      </c>
      <c r="F33">
        <f t="shared" si="1"/>
        <v>21.930018790070164</v>
      </c>
    </row>
    <row r="34" spans="1:6">
      <c r="A34">
        <v>553</v>
      </c>
      <c r="B34" s="24">
        <v>43383</v>
      </c>
      <c r="C34">
        <v>40.99</v>
      </c>
      <c r="D34">
        <v>39.227022993428378</v>
      </c>
      <c r="E34">
        <f t="shared" si="0"/>
        <v>49.033778741785468</v>
      </c>
      <c r="F34">
        <f t="shared" si="1"/>
        <v>21.967132876319894</v>
      </c>
    </row>
    <row r="35" spans="1:6">
      <c r="A35">
        <v>554</v>
      </c>
      <c r="B35" s="24">
        <v>43383</v>
      </c>
      <c r="C35">
        <v>44.34</v>
      </c>
      <c r="D35">
        <v>39.362803275284605</v>
      </c>
      <c r="E35">
        <f t="shared" si="0"/>
        <v>49.203504094105753</v>
      </c>
      <c r="F35">
        <f t="shared" si="1"/>
        <v>22.043169834159382</v>
      </c>
    </row>
    <row r="36" spans="1:6">
      <c r="A36">
        <v>555</v>
      </c>
      <c r="B36" s="24">
        <v>43384</v>
      </c>
      <c r="C36">
        <v>43.45</v>
      </c>
      <c r="D36">
        <v>39.47108336539543</v>
      </c>
      <c r="E36">
        <f t="shared" si="0"/>
        <v>49.338854206744287</v>
      </c>
      <c r="F36">
        <f t="shared" si="1"/>
        <v>22.103806684621443</v>
      </c>
    </row>
    <row r="37" spans="1:6">
      <c r="A37">
        <v>556</v>
      </c>
      <c r="B37" s="24">
        <v>43384</v>
      </c>
      <c r="C37">
        <v>40.909999999999997</v>
      </c>
      <c r="D37">
        <v>39.51525819826476</v>
      </c>
      <c r="E37">
        <f t="shared" si="0"/>
        <v>49.394072747830947</v>
      </c>
      <c r="F37">
        <f t="shared" si="1"/>
        <v>22.12854459102827</v>
      </c>
    </row>
    <row r="38" spans="1:6">
      <c r="A38">
        <v>557</v>
      </c>
      <c r="B38" s="24">
        <v>43385</v>
      </c>
      <c r="C38">
        <v>40.65</v>
      </c>
      <c r="D38">
        <v>39.555867580064351</v>
      </c>
      <c r="E38">
        <f t="shared" si="0"/>
        <v>49.444834475080441</v>
      </c>
      <c r="F38">
        <f t="shared" si="1"/>
        <v>22.151285844836039</v>
      </c>
    </row>
    <row r="39" spans="1:6">
      <c r="A39">
        <v>558</v>
      </c>
      <c r="B39" s="24">
        <v>43385</v>
      </c>
      <c r="C39">
        <v>42.26</v>
      </c>
      <c r="D39">
        <v>39.633957225254107</v>
      </c>
      <c r="E39">
        <f t="shared" si="0"/>
        <v>49.542446531567634</v>
      </c>
      <c r="F39">
        <f t="shared" si="1"/>
        <v>22.195016046142303</v>
      </c>
    </row>
    <row r="40" spans="1:6">
      <c r="A40">
        <v>559</v>
      </c>
      <c r="B40" s="24">
        <v>43386</v>
      </c>
      <c r="C40">
        <v>38.83</v>
      </c>
      <c r="D40">
        <v>39.628326290771028</v>
      </c>
      <c r="E40">
        <f t="shared" si="0"/>
        <v>49.535407863463789</v>
      </c>
      <c r="F40">
        <f t="shared" si="1"/>
        <v>22.191862722831779</v>
      </c>
    </row>
    <row r="41" spans="1:6">
      <c r="A41">
        <v>560</v>
      </c>
      <c r="B41" s="24">
        <v>43386</v>
      </c>
      <c r="C41">
        <v>36.96</v>
      </c>
      <c r="D41">
        <v>39.577862920033297</v>
      </c>
      <c r="E41">
        <f t="shared" si="0"/>
        <v>49.472328650041618</v>
      </c>
      <c r="F41">
        <f t="shared" si="1"/>
        <v>22.163603235218648</v>
      </c>
    </row>
    <row r="42" spans="1:6">
      <c r="A42">
        <v>561</v>
      </c>
      <c r="B42" s="24">
        <v>43387</v>
      </c>
      <c r="C42">
        <v>36.659999999999997</v>
      </c>
      <c r="D42">
        <v>39.524498560497186</v>
      </c>
      <c r="E42">
        <f t="shared" si="0"/>
        <v>49.405623200621484</v>
      </c>
      <c r="F42">
        <f t="shared" si="1"/>
        <v>22.133719193878427</v>
      </c>
    </row>
    <row r="43" spans="1:6">
      <c r="A43">
        <v>562</v>
      </c>
      <c r="B43" s="24">
        <v>43387</v>
      </c>
      <c r="C43">
        <v>37.020000000000003</v>
      </c>
      <c r="D43">
        <v>39.488964964705019</v>
      </c>
      <c r="E43">
        <f t="shared" si="0"/>
        <v>49.361206205881274</v>
      </c>
      <c r="F43">
        <f t="shared" si="1"/>
        <v>22.113820380234813</v>
      </c>
    </row>
    <row r="44" spans="1:6">
      <c r="A44">
        <v>563</v>
      </c>
      <c r="B44" s="24">
        <v>43388</v>
      </c>
      <c r="C44">
        <v>37.200000000000003</v>
      </c>
      <c r="D44">
        <v>39.454836832391145</v>
      </c>
      <c r="E44">
        <f t="shared" si="0"/>
        <v>49.318546040488933</v>
      </c>
      <c r="F44">
        <f t="shared" si="1"/>
        <v>22.094708626139042</v>
      </c>
    </row>
    <row r="45" spans="1:6">
      <c r="A45">
        <v>564</v>
      </c>
      <c r="B45" s="24">
        <v>43388</v>
      </c>
      <c r="C45">
        <v>37.96</v>
      </c>
      <c r="D45">
        <v>39.435898213792413</v>
      </c>
      <c r="E45">
        <f t="shared" si="0"/>
        <v>49.29487276724052</v>
      </c>
      <c r="F45">
        <f t="shared" si="1"/>
        <v>22.084102999723754</v>
      </c>
    </row>
    <row r="46" spans="1:6">
      <c r="A46">
        <v>565</v>
      </c>
      <c r="B46" s="24">
        <v>43389</v>
      </c>
      <c r="C46">
        <v>38.85</v>
      </c>
      <c r="D46">
        <v>39.439158996016999</v>
      </c>
      <c r="E46">
        <f t="shared" si="0"/>
        <v>49.298948745021249</v>
      </c>
      <c r="F46">
        <f t="shared" si="1"/>
        <v>22.085929037769521</v>
      </c>
    </row>
    <row r="47" spans="1:6">
      <c r="A47">
        <v>566</v>
      </c>
      <c r="B47" s="24">
        <v>43389</v>
      </c>
      <c r="C47">
        <v>38.53</v>
      </c>
      <c r="D47">
        <v>39.436913627061379</v>
      </c>
      <c r="E47">
        <f t="shared" si="0"/>
        <v>49.296142033826726</v>
      </c>
      <c r="F47">
        <f t="shared" si="1"/>
        <v>22.084671631154375</v>
      </c>
    </row>
    <row r="48" spans="1:6">
      <c r="A48">
        <v>567</v>
      </c>
      <c r="B48" s="24">
        <v>43390</v>
      </c>
      <c r="C48">
        <v>38.53</v>
      </c>
      <c r="D48">
        <v>39.435430496752943</v>
      </c>
      <c r="E48">
        <f t="shared" si="0"/>
        <v>49.294288120941175</v>
      </c>
      <c r="F48">
        <f t="shared" si="1"/>
        <v>22.083841078181649</v>
      </c>
    </row>
    <row r="49" spans="1:6">
      <c r="A49">
        <v>568</v>
      </c>
      <c r="B49" s="24">
        <v>43390</v>
      </c>
      <c r="C49">
        <v>40.68</v>
      </c>
      <c r="D49">
        <v>39.481984480768084</v>
      </c>
      <c r="E49">
        <f t="shared" si="0"/>
        <v>49.352480600960106</v>
      </c>
      <c r="F49">
        <f t="shared" si="1"/>
        <v>22.109911309230128</v>
      </c>
    </row>
    <row r="50" spans="1:6">
      <c r="A50">
        <v>569</v>
      </c>
      <c r="B50" s="24">
        <v>43391</v>
      </c>
      <c r="C50">
        <v>40.659999999999997</v>
      </c>
      <c r="D50">
        <v>39.52419430644585</v>
      </c>
      <c r="E50">
        <f t="shared" si="0"/>
        <v>49.405242883057312</v>
      </c>
      <c r="F50">
        <f t="shared" si="1"/>
        <v>22.133548811609678</v>
      </c>
    </row>
    <row r="51" spans="1:6">
      <c r="A51">
        <v>570</v>
      </c>
      <c r="B51" s="24">
        <v>43391</v>
      </c>
      <c r="C51">
        <v>40.11</v>
      </c>
      <c r="D51">
        <v>39.560238917082572</v>
      </c>
      <c r="E51">
        <f t="shared" si="0"/>
        <v>49.450298646353218</v>
      </c>
      <c r="F51">
        <f t="shared" si="1"/>
        <v>22.153733793566243</v>
      </c>
    </row>
    <row r="52" spans="1:6">
      <c r="A52">
        <v>571</v>
      </c>
      <c r="B52" s="24">
        <v>43392</v>
      </c>
      <c r="C52">
        <v>40.94</v>
      </c>
      <c r="D52">
        <v>39.614244807204074</v>
      </c>
      <c r="E52">
        <f t="shared" si="0"/>
        <v>49.517806009005092</v>
      </c>
      <c r="F52">
        <f t="shared" si="1"/>
        <v>22.183977092034283</v>
      </c>
    </row>
    <row r="53" spans="1:6">
      <c r="A53">
        <v>572</v>
      </c>
      <c r="B53" s="24">
        <v>43392</v>
      </c>
      <c r="C53">
        <v>40.82</v>
      </c>
      <c r="D53">
        <v>39.664393085249422</v>
      </c>
      <c r="E53">
        <f t="shared" si="0"/>
        <v>49.58049135656178</v>
      </c>
      <c r="F53">
        <f t="shared" si="1"/>
        <v>22.212060127739679</v>
      </c>
    </row>
    <row r="54" spans="1:6">
      <c r="A54">
        <v>573</v>
      </c>
      <c r="B54" s="24">
        <v>43393</v>
      </c>
      <c r="C54">
        <v>40.74</v>
      </c>
      <c r="D54">
        <v>39.712503739003459</v>
      </c>
      <c r="E54">
        <f t="shared" si="0"/>
        <v>49.640629673754326</v>
      </c>
      <c r="F54">
        <f t="shared" si="1"/>
        <v>22.23900209384194</v>
      </c>
    </row>
    <row r="55" spans="1:6">
      <c r="A55">
        <v>574</v>
      </c>
      <c r="B55" s="24">
        <v>43393</v>
      </c>
      <c r="C55">
        <v>40.32</v>
      </c>
      <c r="D55">
        <v>39.74365862712466</v>
      </c>
      <c r="E55">
        <f t="shared" si="0"/>
        <v>49.679573283905825</v>
      </c>
      <c r="F55">
        <f t="shared" si="1"/>
        <v>22.256448831189811</v>
      </c>
    </row>
    <row r="56" spans="1:6">
      <c r="A56">
        <v>575</v>
      </c>
      <c r="B56" s="24">
        <v>43394</v>
      </c>
      <c r="C56">
        <v>39.6</v>
      </c>
      <c r="D56">
        <v>39.757028147536289</v>
      </c>
      <c r="E56">
        <f t="shared" si="0"/>
        <v>49.696285184420361</v>
      </c>
      <c r="F56">
        <f t="shared" si="1"/>
        <v>22.263935762620324</v>
      </c>
    </row>
    <row r="57" spans="1:6">
      <c r="A57">
        <v>576</v>
      </c>
      <c r="B57" s="24">
        <v>43394</v>
      </c>
      <c r="C57">
        <v>39.51</v>
      </c>
      <c r="D57">
        <v>39.769248171690862</v>
      </c>
      <c r="E57">
        <f t="shared" si="0"/>
        <v>49.711560214613577</v>
      </c>
      <c r="F57">
        <f t="shared" si="1"/>
        <v>22.270778976146886</v>
      </c>
    </row>
    <row r="58" spans="1:6">
      <c r="A58">
        <v>577</v>
      </c>
      <c r="B58" s="24">
        <v>43395</v>
      </c>
      <c r="C58">
        <v>39</v>
      </c>
      <c r="D58">
        <v>39.774107570187404</v>
      </c>
      <c r="E58">
        <f t="shared" si="0"/>
        <v>49.717634462734253</v>
      </c>
      <c r="F58">
        <f t="shared" si="1"/>
        <v>22.273500239304948</v>
      </c>
    </row>
    <row r="59" spans="1:6">
      <c r="A59">
        <v>578</v>
      </c>
      <c r="B59" s="24">
        <v>43395</v>
      </c>
      <c r="C59">
        <v>38.979999999999997</v>
      </c>
      <c r="D59">
        <v>39.780845322443575</v>
      </c>
      <c r="E59">
        <f t="shared" si="0"/>
        <v>49.726056653054471</v>
      </c>
      <c r="F59">
        <f t="shared" si="1"/>
        <v>22.277273380568403</v>
      </c>
    </row>
    <row r="60" spans="1:6">
      <c r="A60">
        <v>579</v>
      </c>
      <c r="B60" s="24">
        <v>43396</v>
      </c>
      <c r="C60">
        <v>39.49</v>
      </c>
      <c r="D60">
        <v>39.800783148427321</v>
      </c>
      <c r="E60">
        <f t="shared" si="0"/>
        <v>49.75097893553415</v>
      </c>
      <c r="F60">
        <f t="shared" si="1"/>
        <v>22.288438563119303</v>
      </c>
    </row>
    <row r="61" spans="1:6">
      <c r="A61">
        <v>580</v>
      </c>
      <c r="B61" s="24">
        <v>43396</v>
      </c>
      <c r="C61">
        <v>39.25</v>
      </c>
      <c r="D61">
        <v>39.809854635440708</v>
      </c>
      <c r="E61">
        <f t="shared" si="0"/>
        <v>49.762318294300883</v>
      </c>
      <c r="F61">
        <f t="shared" si="1"/>
        <v>22.293518595846798</v>
      </c>
    </row>
    <row r="62" spans="1:6">
      <c r="A62">
        <v>581</v>
      </c>
      <c r="B62" s="24">
        <v>43397</v>
      </c>
      <c r="C62">
        <v>39.119999999999997</v>
      </c>
      <c r="D62">
        <v>39.813402820268749</v>
      </c>
      <c r="E62">
        <f t="shared" si="0"/>
        <v>49.766753525335936</v>
      </c>
      <c r="F62">
        <f t="shared" si="1"/>
        <v>22.2955055793505</v>
      </c>
    </row>
    <row r="63" spans="1:6">
      <c r="A63">
        <v>582</v>
      </c>
      <c r="B63" s="24">
        <v>43397</v>
      </c>
      <c r="C63">
        <v>39.15</v>
      </c>
      <c r="D63">
        <v>39.815273430643543</v>
      </c>
      <c r="E63">
        <f t="shared" si="0"/>
        <v>49.769091788304429</v>
      </c>
      <c r="F63">
        <f t="shared" si="1"/>
        <v>22.296553121160386</v>
      </c>
    </row>
    <row r="64" spans="1:6">
      <c r="A64">
        <v>583</v>
      </c>
      <c r="B64" s="24">
        <v>43398</v>
      </c>
      <c r="C64">
        <v>39.35</v>
      </c>
      <c r="D64">
        <v>39.821657028813235</v>
      </c>
      <c r="E64">
        <f t="shared" si="0"/>
        <v>49.777071286016543</v>
      </c>
      <c r="F64">
        <f t="shared" si="1"/>
        <v>22.300127936135414</v>
      </c>
    </row>
    <row r="65" spans="1:6">
      <c r="A65">
        <v>584</v>
      </c>
      <c r="B65" s="24">
        <v>43398</v>
      </c>
      <c r="C65">
        <v>49.21</v>
      </c>
      <c r="D65">
        <v>40.037371149182583</v>
      </c>
      <c r="E65">
        <f t="shared" si="0"/>
        <v>50.046713936478227</v>
      </c>
      <c r="F65">
        <f t="shared" si="1"/>
        <v>22.420927843542248</v>
      </c>
    </row>
    <row r="66" spans="1:6">
      <c r="A66">
        <v>585</v>
      </c>
      <c r="B66" s="24">
        <v>43399</v>
      </c>
      <c r="C66">
        <v>52.52</v>
      </c>
      <c r="D66">
        <v>40.320830370665817</v>
      </c>
      <c r="E66">
        <f t="shared" si="0"/>
        <v>50.401037963332271</v>
      </c>
      <c r="F66">
        <f t="shared" si="1"/>
        <v>22.57966500757286</v>
      </c>
    </row>
    <row r="67" spans="1:6">
      <c r="A67">
        <v>586</v>
      </c>
      <c r="B67" s="24">
        <v>43399</v>
      </c>
      <c r="C67">
        <v>48.98</v>
      </c>
      <c r="D67">
        <v>40.518570496423436</v>
      </c>
      <c r="E67">
        <f t="shared" ref="E67:E130" si="2">D67*1.25</f>
        <v>50.648213120529292</v>
      </c>
      <c r="F67">
        <f t="shared" ref="F67:F130" si="3">0.56*D67</f>
        <v>22.690399477997126</v>
      </c>
    </row>
    <row r="68" spans="1:6">
      <c r="A68">
        <v>587</v>
      </c>
      <c r="B68" s="24">
        <v>43400</v>
      </c>
      <c r="C68">
        <v>47.82</v>
      </c>
      <c r="D68">
        <v>40.686554311459709</v>
      </c>
      <c r="E68">
        <f t="shared" si="2"/>
        <v>50.858192889324634</v>
      </c>
      <c r="F68">
        <f t="shared" si="3"/>
        <v>22.784470414417438</v>
      </c>
    </row>
    <row r="69" spans="1:6">
      <c r="A69">
        <v>588</v>
      </c>
      <c r="B69" s="24">
        <v>43400</v>
      </c>
      <c r="C69">
        <v>44.79</v>
      </c>
      <c r="D69">
        <v>40.781825114935984</v>
      </c>
      <c r="E69">
        <f t="shared" si="2"/>
        <v>50.977281393669983</v>
      </c>
      <c r="F69">
        <f t="shared" si="3"/>
        <v>22.837822064364154</v>
      </c>
    </row>
    <row r="70" spans="1:6">
      <c r="A70">
        <v>589</v>
      </c>
      <c r="B70" s="24">
        <v>43401</v>
      </c>
      <c r="C70">
        <v>44.39</v>
      </c>
      <c r="D70">
        <v>40.865975763995067</v>
      </c>
      <c r="E70">
        <f t="shared" si="2"/>
        <v>51.082469704993834</v>
      </c>
      <c r="F70">
        <f t="shared" si="3"/>
        <v>22.884946427837239</v>
      </c>
    </row>
    <row r="71" spans="1:6">
      <c r="A71">
        <v>590</v>
      </c>
      <c r="B71" s="24">
        <v>43401</v>
      </c>
      <c r="C71">
        <v>44.06</v>
      </c>
      <c r="D71">
        <v>40.938109083436927</v>
      </c>
      <c r="E71">
        <f t="shared" si="2"/>
        <v>51.172636354296159</v>
      </c>
      <c r="F71">
        <f t="shared" si="3"/>
        <v>22.925341086724682</v>
      </c>
    </row>
    <row r="72" spans="1:6">
      <c r="A72">
        <v>591</v>
      </c>
      <c r="B72" s="24">
        <v>43402</v>
      </c>
      <c r="C72">
        <v>44.23</v>
      </c>
      <c r="D72">
        <v>41.014431573529777</v>
      </c>
      <c r="E72">
        <f t="shared" si="2"/>
        <v>51.268039466912221</v>
      </c>
      <c r="F72">
        <f t="shared" si="3"/>
        <v>22.968081681176677</v>
      </c>
    </row>
    <row r="73" spans="1:6">
      <c r="A73">
        <v>592</v>
      </c>
      <c r="B73" s="24">
        <v>43402</v>
      </c>
      <c r="C73">
        <v>43.76</v>
      </c>
      <c r="D73">
        <v>41.077656815352604</v>
      </c>
      <c r="E73">
        <f t="shared" si="2"/>
        <v>51.347071019190757</v>
      </c>
      <c r="F73">
        <f t="shared" si="3"/>
        <v>23.00348781659746</v>
      </c>
    </row>
    <row r="74" spans="1:6">
      <c r="A74">
        <v>593</v>
      </c>
      <c r="B74" s="24">
        <v>43403</v>
      </c>
      <c r="C74">
        <v>43.26</v>
      </c>
      <c r="D74">
        <v>41.131245673382097</v>
      </c>
      <c r="E74">
        <f t="shared" si="2"/>
        <v>51.414057091727621</v>
      </c>
      <c r="F74">
        <f t="shared" si="3"/>
        <v>23.033497577093975</v>
      </c>
    </row>
    <row r="75" spans="1:6">
      <c r="A75">
        <v>594</v>
      </c>
      <c r="B75" s="24">
        <v>43403</v>
      </c>
      <c r="C75">
        <v>42.01</v>
      </c>
      <c r="D75">
        <v>41.155703564429416</v>
      </c>
      <c r="E75">
        <f t="shared" si="2"/>
        <v>51.44462945553677</v>
      </c>
      <c r="F75">
        <f t="shared" si="3"/>
        <v>23.047193996080477</v>
      </c>
    </row>
    <row r="76" spans="1:6">
      <c r="A76">
        <v>595</v>
      </c>
      <c r="B76" s="24">
        <v>43404</v>
      </c>
      <c r="C76">
        <v>43.98</v>
      </c>
      <c r="D76">
        <v>41.22195311834809</v>
      </c>
      <c r="E76">
        <f t="shared" si="2"/>
        <v>51.527441397935114</v>
      </c>
      <c r="F76">
        <f t="shared" si="3"/>
        <v>23.084293746274934</v>
      </c>
    </row>
    <row r="77" spans="1:6">
      <c r="A77">
        <v>596</v>
      </c>
      <c r="B77" s="24">
        <v>43404</v>
      </c>
      <c r="C77">
        <v>40.19</v>
      </c>
      <c r="D77">
        <v>41.20576931320042</v>
      </c>
      <c r="E77">
        <f t="shared" si="2"/>
        <v>51.507211641500525</v>
      </c>
      <c r="F77">
        <f t="shared" si="3"/>
        <v>23.075230815392239</v>
      </c>
    </row>
    <row r="78" spans="1:6">
      <c r="A78">
        <v>597</v>
      </c>
      <c r="B78" s="24">
        <v>43405</v>
      </c>
      <c r="C78">
        <v>39.99</v>
      </c>
      <c r="D78">
        <v>41.184966015080761</v>
      </c>
      <c r="E78">
        <f t="shared" si="2"/>
        <v>51.481207518850951</v>
      </c>
      <c r="F78">
        <f t="shared" si="3"/>
        <v>23.06358096844523</v>
      </c>
    </row>
    <row r="79" spans="1:6">
      <c r="A79">
        <v>598</v>
      </c>
      <c r="B79" s="24">
        <v>43405</v>
      </c>
      <c r="C79">
        <v>40.11</v>
      </c>
      <c r="D79">
        <v>41.17952861723662</v>
      </c>
      <c r="E79">
        <f t="shared" si="2"/>
        <v>51.474410771545777</v>
      </c>
      <c r="F79">
        <f t="shared" si="3"/>
        <v>23.06053602565251</v>
      </c>
    </row>
    <row r="80" spans="1:6">
      <c r="A80">
        <v>599</v>
      </c>
      <c r="B80" s="24">
        <v>43406</v>
      </c>
      <c r="C80">
        <v>40.049999999999997</v>
      </c>
      <c r="D80">
        <v>41.178720997996066</v>
      </c>
      <c r="E80">
        <f t="shared" si="2"/>
        <v>51.473401247495083</v>
      </c>
      <c r="F80">
        <f t="shared" si="3"/>
        <v>23.060083758877798</v>
      </c>
    </row>
    <row r="81" spans="1:6">
      <c r="A81">
        <v>600</v>
      </c>
      <c r="B81" s="24">
        <v>43406</v>
      </c>
      <c r="C81">
        <v>40.11</v>
      </c>
      <c r="D81">
        <v>41.178118428722804</v>
      </c>
      <c r="E81">
        <f t="shared" si="2"/>
        <v>51.472648035903504</v>
      </c>
      <c r="F81">
        <f t="shared" si="3"/>
        <v>23.059746320084773</v>
      </c>
    </row>
    <row r="82" spans="1:6">
      <c r="A82">
        <v>601</v>
      </c>
      <c r="B82" s="24">
        <v>43407</v>
      </c>
      <c r="C82">
        <v>40.299999999999997</v>
      </c>
      <c r="D82">
        <v>41.176877836706197</v>
      </c>
      <c r="E82">
        <f t="shared" si="2"/>
        <v>51.471097295882743</v>
      </c>
      <c r="F82">
        <f t="shared" si="3"/>
        <v>23.059051588555473</v>
      </c>
    </row>
    <row r="83" spans="1:6">
      <c r="A83">
        <v>602</v>
      </c>
      <c r="B83" s="24">
        <v>43407</v>
      </c>
      <c r="C83">
        <v>39.880000000000003</v>
      </c>
      <c r="D83">
        <v>41.169425493912783</v>
      </c>
      <c r="E83">
        <f t="shared" si="2"/>
        <v>51.461781867390982</v>
      </c>
      <c r="F83">
        <f t="shared" si="3"/>
        <v>23.054878276591161</v>
      </c>
    </row>
    <row r="84" spans="1:6">
      <c r="A84">
        <v>603</v>
      </c>
      <c r="B84" s="24">
        <v>43408</v>
      </c>
      <c r="C84">
        <v>41.4</v>
      </c>
      <c r="D84">
        <v>41.193742422586332</v>
      </c>
      <c r="E84">
        <f t="shared" si="2"/>
        <v>51.492178028232914</v>
      </c>
      <c r="F84">
        <f t="shared" si="3"/>
        <v>23.06849575664835</v>
      </c>
    </row>
    <row r="85" spans="1:6">
      <c r="A85">
        <v>604</v>
      </c>
      <c r="B85" s="24">
        <v>43408</v>
      </c>
      <c r="C85">
        <v>41.16</v>
      </c>
      <c r="D85">
        <v>41.220713689311403</v>
      </c>
      <c r="E85">
        <f t="shared" si="2"/>
        <v>51.525892111639251</v>
      </c>
      <c r="F85">
        <f t="shared" si="3"/>
        <v>23.083599666014386</v>
      </c>
    </row>
    <row r="86" spans="1:6">
      <c r="A86">
        <v>605</v>
      </c>
      <c r="B86" s="24">
        <v>43409</v>
      </c>
      <c r="C86">
        <v>41.4</v>
      </c>
      <c r="D86">
        <v>41.25251750923632</v>
      </c>
      <c r="E86">
        <f t="shared" si="2"/>
        <v>51.565646886545402</v>
      </c>
      <c r="F86">
        <f t="shared" si="3"/>
        <v>23.101409805172342</v>
      </c>
    </row>
    <row r="87" spans="1:6">
      <c r="A87">
        <v>606</v>
      </c>
      <c r="B87" s="24">
        <v>43409</v>
      </c>
      <c r="C87">
        <v>40.35</v>
      </c>
      <c r="D87">
        <v>41.253664652271347</v>
      </c>
      <c r="E87">
        <f t="shared" si="2"/>
        <v>51.567080815339182</v>
      </c>
      <c r="F87">
        <f t="shared" si="3"/>
        <v>23.102052205271956</v>
      </c>
    </row>
    <row r="88" spans="1:6">
      <c r="A88">
        <v>607</v>
      </c>
      <c r="B88" s="24">
        <v>43410</v>
      </c>
      <c r="C88">
        <v>40.07</v>
      </c>
      <c r="D88">
        <v>41.253197150723899</v>
      </c>
      <c r="E88">
        <f t="shared" si="2"/>
        <v>51.566496438404876</v>
      </c>
      <c r="F88">
        <f t="shared" si="3"/>
        <v>23.101790404405385</v>
      </c>
    </row>
    <row r="89" spans="1:6">
      <c r="A89">
        <v>608</v>
      </c>
      <c r="B89" s="24">
        <v>43410</v>
      </c>
      <c r="C89">
        <v>40.26</v>
      </c>
      <c r="D89">
        <v>41.258353796481202</v>
      </c>
      <c r="E89">
        <f t="shared" si="2"/>
        <v>51.572942245601503</v>
      </c>
      <c r="F89">
        <f t="shared" si="3"/>
        <v>23.104678126029476</v>
      </c>
    </row>
    <row r="90" spans="1:6">
      <c r="A90">
        <v>609</v>
      </c>
      <c r="B90" s="24">
        <v>43411</v>
      </c>
      <c r="C90">
        <v>40.29</v>
      </c>
      <c r="D90">
        <v>41.258519256784112</v>
      </c>
      <c r="E90">
        <f t="shared" si="2"/>
        <v>51.573149070980136</v>
      </c>
      <c r="F90">
        <f t="shared" si="3"/>
        <v>23.104770783799104</v>
      </c>
    </row>
    <row r="91" spans="1:6">
      <c r="A91">
        <v>610</v>
      </c>
      <c r="B91" s="24">
        <v>43411</v>
      </c>
      <c r="C91">
        <v>39.76</v>
      </c>
      <c r="D91">
        <v>41.256211326405577</v>
      </c>
      <c r="E91">
        <f t="shared" si="2"/>
        <v>51.570264158006971</v>
      </c>
      <c r="F91">
        <f t="shared" si="3"/>
        <v>23.103478342787124</v>
      </c>
    </row>
    <row r="92" spans="1:6">
      <c r="A92">
        <v>611</v>
      </c>
      <c r="B92" s="24">
        <v>43412</v>
      </c>
      <c r="C92">
        <v>39.75</v>
      </c>
      <c r="D92">
        <v>41.253701639706136</v>
      </c>
      <c r="E92">
        <f t="shared" si="2"/>
        <v>51.567127049632674</v>
      </c>
      <c r="F92">
        <f t="shared" si="3"/>
        <v>23.102072918235439</v>
      </c>
    </row>
    <row r="93" spans="1:6">
      <c r="A93">
        <v>612</v>
      </c>
      <c r="B93" s="24">
        <v>43412</v>
      </c>
      <c r="C93">
        <v>39.979999999999997</v>
      </c>
      <c r="D93">
        <v>41.256289298968788</v>
      </c>
      <c r="E93">
        <f t="shared" si="2"/>
        <v>51.570361623710987</v>
      </c>
      <c r="F93">
        <f t="shared" si="3"/>
        <v>23.103522007422523</v>
      </c>
    </row>
    <row r="94" spans="1:6">
      <c r="A94">
        <v>613</v>
      </c>
      <c r="B94" s="24">
        <v>43413</v>
      </c>
      <c r="C94">
        <v>41.13</v>
      </c>
      <c r="D94">
        <v>41.281268400878098</v>
      </c>
      <c r="E94">
        <f t="shared" si="2"/>
        <v>51.601585501097624</v>
      </c>
      <c r="F94">
        <f t="shared" si="3"/>
        <v>23.117510304491738</v>
      </c>
    </row>
    <row r="95" spans="1:6">
      <c r="A95">
        <v>614</v>
      </c>
      <c r="B95" s="24">
        <v>43413</v>
      </c>
      <c r="C95">
        <v>41.47</v>
      </c>
      <c r="D95">
        <v>41.3106449331516</v>
      </c>
      <c r="E95">
        <f t="shared" si="2"/>
        <v>51.638306166439499</v>
      </c>
      <c r="F95">
        <f t="shared" si="3"/>
        <v>23.133961162564898</v>
      </c>
    </row>
    <row r="96" spans="1:6">
      <c r="A96">
        <v>615</v>
      </c>
      <c r="B96" s="24">
        <v>43414</v>
      </c>
      <c r="C96">
        <v>40.96</v>
      </c>
      <c r="D96">
        <v>41.325397669189009</v>
      </c>
      <c r="E96">
        <f t="shared" si="2"/>
        <v>51.656747086486263</v>
      </c>
      <c r="F96">
        <f t="shared" si="3"/>
        <v>23.142222694745847</v>
      </c>
    </row>
    <row r="97" spans="1:6">
      <c r="A97">
        <v>616</v>
      </c>
      <c r="B97" s="24">
        <v>43414</v>
      </c>
      <c r="C97">
        <v>40.56</v>
      </c>
      <c r="D97">
        <v>41.337899229036111</v>
      </c>
      <c r="E97">
        <f t="shared" si="2"/>
        <v>51.672374036295139</v>
      </c>
      <c r="F97">
        <f t="shared" si="3"/>
        <v>23.149223568260226</v>
      </c>
    </row>
    <row r="98" spans="1:6">
      <c r="A98">
        <v>617</v>
      </c>
      <c r="B98" s="24">
        <v>43415</v>
      </c>
      <c r="C98">
        <v>39.33</v>
      </c>
      <c r="D98">
        <v>41.321912152239314</v>
      </c>
      <c r="E98">
        <f t="shared" si="2"/>
        <v>51.652390190299144</v>
      </c>
      <c r="F98">
        <f t="shared" si="3"/>
        <v>23.140270805254019</v>
      </c>
    </row>
    <row r="99" spans="1:6">
      <c r="A99">
        <v>618</v>
      </c>
      <c r="B99" s="24">
        <v>43415</v>
      </c>
      <c r="C99">
        <v>39.46</v>
      </c>
      <c r="D99">
        <v>41.308470630901589</v>
      </c>
      <c r="E99">
        <f t="shared" si="2"/>
        <v>51.635588288626984</v>
      </c>
      <c r="F99">
        <f t="shared" si="3"/>
        <v>23.132743553304891</v>
      </c>
    </row>
    <row r="100" spans="1:6">
      <c r="A100">
        <v>619</v>
      </c>
      <c r="B100" s="24">
        <v>43416</v>
      </c>
      <c r="C100">
        <v>39.97</v>
      </c>
      <c r="D100">
        <v>41.311142948161717</v>
      </c>
      <c r="E100">
        <f t="shared" si="2"/>
        <v>51.638928685202146</v>
      </c>
      <c r="F100">
        <f t="shared" si="3"/>
        <v>23.134240050970565</v>
      </c>
    </row>
    <row r="101" spans="1:6">
      <c r="A101">
        <v>620</v>
      </c>
      <c r="B101" s="24">
        <v>43416</v>
      </c>
      <c r="C101">
        <v>39.75</v>
      </c>
      <c r="D101">
        <v>41.30800177218331</v>
      </c>
      <c r="E101">
        <f t="shared" si="2"/>
        <v>51.635002215229136</v>
      </c>
      <c r="F101">
        <f t="shared" si="3"/>
        <v>23.132480992422657</v>
      </c>
    </row>
    <row r="102" spans="1:6">
      <c r="A102">
        <v>621</v>
      </c>
      <c r="B102" s="24">
        <v>43417</v>
      </c>
      <c r="C102">
        <v>40.299999999999997</v>
      </c>
      <c r="D102">
        <v>41.321755973279835</v>
      </c>
      <c r="E102">
        <f t="shared" si="2"/>
        <v>51.652194966599794</v>
      </c>
      <c r="F102">
        <f t="shared" si="3"/>
        <v>23.140183345036711</v>
      </c>
    </row>
    <row r="103" spans="1:6">
      <c r="A103">
        <v>622</v>
      </c>
      <c r="B103" s="24">
        <v>43417</v>
      </c>
      <c r="C103">
        <v>40.409999999999997</v>
      </c>
      <c r="D103">
        <v>41.336442217015261</v>
      </c>
      <c r="E103">
        <f t="shared" si="2"/>
        <v>51.670552771269072</v>
      </c>
      <c r="F103">
        <f t="shared" si="3"/>
        <v>23.14840764152855</v>
      </c>
    </row>
    <row r="104" spans="1:6">
      <c r="A104">
        <v>623</v>
      </c>
      <c r="B104" s="24">
        <v>43418</v>
      </c>
      <c r="C104">
        <v>39.659999999999997</v>
      </c>
      <c r="D104">
        <v>41.336749838952258</v>
      </c>
      <c r="E104">
        <f t="shared" si="2"/>
        <v>51.670937298690319</v>
      </c>
      <c r="F104">
        <f t="shared" si="3"/>
        <v>23.148579909813268</v>
      </c>
    </row>
    <row r="105" spans="1:6">
      <c r="A105">
        <v>624</v>
      </c>
      <c r="B105" s="24">
        <v>43418</v>
      </c>
      <c r="C105">
        <v>39.81</v>
      </c>
      <c r="D105">
        <v>41.337583600448994</v>
      </c>
      <c r="E105">
        <f t="shared" si="2"/>
        <v>51.671979500561243</v>
      </c>
      <c r="F105">
        <f t="shared" si="3"/>
        <v>23.149046816251438</v>
      </c>
    </row>
    <row r="106" spans="1:6">
      <c r="A106">
        <v>625</v>
      </c>
      <c r="B106" s="24">
        <v>43419</v>
      </c>
      <c r="C106">
        <v>40.19</v>
      </c>
      <c r="D106">
        <v>41.348969647391151</v>
      </c>
      <c r="E106">
        <f t="shared" si="2"/>
        <v>51.68621205923894</v>
      </c>
      <c r="F106">
        <f t="shared" si="3"/>
        <v>23.155423002539045</v>
      </c>
    </row>
    <row r="107" spans="1:6">
      <c r="A107">
        <v>626</v>
      </c>
      <c r="B107" s="24">
        <v>43419</v>
      </c>
      <c r="C107">
        <v>40.07</v>
      </c>
      <c r="D107">
        <v>41.357469377718083</v>
      </c>
      <c r="E107">
        <f t="shared" si="2"/>
        <v>51.696836722147602</v>
      </c>
      <c r="F107">
        <f t="shared" si="3"/>
        <v>23.16018285152213</v>
      </c>
    </row>
    <row r="108" spans="1:6">
      <c r="A108">
        <v>627</v>
      </c>
      <c r="B108" s="24">
        <v>43420</v>
      </c>
      <c r="C108">
        <v>39.729999999999997</v>
      </c>
      <c r="D108">
        <v>41.357406459644977</v>
      </c>
      <c r="E108">
        <f t="shared" si="2"/>
        <v>51.696758074556222</v>
      </c>
      <c r="F108">
        <f t="shared" si="3"/>
        <v>23.16014761740119</v>
      </c>
    </row>
    <row r="109" spans="1:6">
      <c r="A109">
        <v>628</v>
      </c>
      <c r="B109" s="24">
        <v>43420</v>
      </c>
      <c r="C109">
        <v>38.81</v>
      </c>
      <c r="D109">
        <v>41.334239425499078</v>
      </c>
      <c r="E109">
        <f t="shared" si="2"/>
        <v>51.667799281873847</v>
      </c>
      <c r="F109">
        <f t="shared" si="3"/>
        <v>23.147174078279487</v>
      </c>
    </row>
    <row r="110" spans="1:6">
      <c r="A110">
        <v>629</v>
      </c>
      <c r="B110" s="24">
        <v>43421</v>
      </c>
      <c r="C110">
        <v>35.69</v>
      </c>
      <c r="D110">
        <v>41.24253701810963</v>
      </c>
      <c r="E110">
        <f t="shared" si="2"/>
        <v>51.553171272637037</v>
      </c>
      <c r="F110">
        <f t="shared" si="3"/>
        <v>23.095820730141394</v>
      </c>
    </row>
    <row r="111" spans="1:6">
      <c r="A111">
        <v>630</v>
      </c>
      <c r="B111" s="24">
        <v>43421</v>
      </c>
      <c r="C111">
        <v>34.020000000000003</v>
      </c>
      <c r="D111">
        <v>41.111402290504053</v>
      </c>
      <c r="E111">
        <f t="shared" si="2"/>
        <v>51.389252863130068</v>
      </c>
      <c r="F111">
        <f t="shared" si="3"/>
        <v>23.022385282682272</v>
      </c>
    </row>
    <row r="112" spans="1:6">
      <c r="A112">
        <v>631</v>
      </c>
      <c r="B112" s="24">
        <v>43422</v>
      </c>
      <c r="C112">
        <v>34.9</v>
      </c>
      <c r="D112">
        <v>41.001453892538528</v>
      </c>
      <c r="E112">
        <f t="shared" si="2"/>
        <v>51.251817365673162</v>
      </c>
      <c r="F112">
        <f t="shared" si="3"/>
        <v>22.960814179821579</v>
      </c>
    </row>
    <row r="113" spans="1:6">
      <c r="A113">
        <v>632</v>
      </c>
      <c r="B113" s="24">
        <v>43422</v>
      </c>
      <c r="C113">
        <v>34.119999999999997</v>
      </c>
      <c r="D113">
        <v>40.876014282708852</v>
      </c>
      <c r="E113">
        <f t="shared" si="2"/>
        <v>51.095017853386068</v>
      </c>
      <c r="F113">
        <f t="shared" si="3"/>
        <v>22.890567998316961</v>
      </c>
    </row>
    <row r="114" spans="1:6">
      <c r="A114">
        <v>633</v>
      </c>
      <c r="B114" s="24">
        <v>43423</v>
      </c>
      <c r="C114">
        <v>33.5</v>
      </c>
      <c r="D114">
        <v>40.740021737954024</v>
      </c>
      <c r="E114">
        <f t="shared" si="2"/>
        <v>50.925027172442526</v>
      </c>
      <c r="F114">
        <f t="shared" si="3"/>
        <v>22.814412173254254</v>
      </c>
    </row>
    <row r="115" spans="1:6">
      <c r="A115">
        <v>634</v>
      </c>
      <c r="B115" s="24">
        <v>43423</v>
      </c>
      <c r="C115">
        <v>33.26</v>
      </c>
      <c r="D115">
        <v>40.600268132424958</v>
      </c>
      <c r="E115">
        <f t="shared" si="2"/>
        <v>50.750335165531197</v>
      </c>
      <c r="F115">
        <f t="shared" si="3"/>
        <v>22.736150154157979</v>
      </c>
    </row>
    <row r="116" spans="1:6">
      <c r="A116">
        <v>635</v>
      </c>
      <c r="B116" s="24">
        <v>43424</v>
      </c>
      <c r="C116">
        <v>33.229999999999997</v>
      </c>
      <c r="D116">
        <v>40.463150373648773</v>
      </c>
      <c r="E116">
        <f t="shared" si="2"/>
        <v>50.578937967060966</v>
      </c>
      <c r="F116">
        <f t="shared" si="3"/>
        <v>22.659364209243314</v>
      </c>
    </row>
    <row r="117" spans="1:6">
      <c r="A117">
        <v>636</v>
      </c>
      <c r="B117" s="24">
        <v>43424</v>
      </c>
      <c r="C117">
        <v>33.36</v>
      </c>
      <c r="D117">
        <v>40.332051465280799</v>
      </c>
      <c r="E117">
        <f t="shared" si="2"/>
        <v>50.415064331601002</v>
      </c>
      <c r="F117">
        <f t="shared" si="3"/>
        <v>22.585948820557249</v>
      </c>
    </row>
    <row r="118" spans="1:6">
      <c r="A118">
        <v>637</v>
      </c>
      <c r="B118" s="24">
        <v>43425</v>
      </c>
      <c r="C118">
        <v>33.950000000000003</v>
      </c>
      <c r="D118">
        <v>40.220120529854633</v>
      </c>
      <c r="E118">
        <f t="shared" si="2"/>
        <v>50.275150662318289</v>
      </c>
      <c r="F118">
        <f t="shared" si="3"/>
        <v>22.523267496718596</v>
      </c>
    </row>
    <row r="119" spans="1:6">
      <c r="A119">
        <v>638</v>
      </c>
      <c r="B119" s="24">
        <v>43425</v>
      </c>
      <c r="C119">
        <v>29</v>
      </c>
      <c r="D119">
        <v>40.005115494518094</v>
      </c>
      <c r="E119">
        <f t="shared" si="2"/>
        <v>50.006394368147618</v>
      </c>
      <c r="F119">
        <f t="shared" si="3"/>
        <v>22.402864676930136</v>
      </c>
    </row>
    <row r="120" spans="1:6">
      <c r="A120">
        <v>639</v>
      </c>
      <c r="B120" s="24">
        <v>43426</v>
      </c>
      <c r="C120">
        <v>26.32</v>
      </c>
      <c r="D120">
        <v>39.737691601463908</v>
      </c>
      <c r="E120">
        <f t="shared" si="2"/>
        <v>49.672114501829881</v>
      </c>
      <c r="F120">
        <f t="shared" si="3"/>
        <v>22.253107296819792</v>
      </c>
    </row>
    <row r="121" spans="1:6">
      <c r="A121">
        <v>640</v>
      </c>
      <c r="B121" s="24">
        <v>43426</v>
      </c>
      <c r="C121">
        <v>23.88</v>
      </c>
      <c r="D121">
        <v>39.422359590918049</v>
      </c>
      <c r="E121">
        <f t="shared" si="2"/>
        <v>49.277949488647565</v>
      </c>
      <c r="F121">
        <f t="shared" si="3"/>
        <v>22.076521370914108</v>
      </c>
    </row>
    <row r="122" spans="1:6">
      <c r="A122">
        <v>641</v>
      </c>
      <c r="B122" s="24">
        <v>43427</v>
      </c>
      <c r="C122">
        <v>24.76</v>
      </c>
      <c r="D122">
        <v>39.131164734414433</v>
      </c>
      <c r="E122">
        <f t="shared" si="2"/>
        <v>48.91395591801804</v>
      </c>
      <c r="F122">
        <f t="shared" si="3"/>
        <v>21.913452251272084</v>
      </c>
    </row>
    <row r="123" spans="1:6">
      <c r="A123">
        <v>642</v>
      </c>
      <c r="B123" s="24">
        <v>43427</v>
      </c>
      <c r="C123">
        <v>25.42</v>
      </c>
      <c r="D123">
        <v>38.853228312011602</v>
      </c>
      <c r="E123">
        <f t="shared" si="2"/>
        <v>48.566535390014501</v>
      </c>
      <c r="F123">
        <f t="shared" si="3"/>
        <v>21.757807854726501</v>
      </c>
    </row>
    <row r="124" spans="1:6">
      <c r="A124">
        <v>643</v>
      </c>
      <c r="B124" s="24">
        <v>43428</v>
      </c>
      <c r="C124">
        <v>26.7</v>
      </c>
      <c r="D124">
        <v>38.602929407251921</v>
      </c>
      <c r="E124">
        <f t="shared" si="2"/>
        <v>48.253661759064897</v>
      </c>
      <c r="F124">
        <f t="shared" si="3"/>
        <v>21.617640468061076</v>
      </c>
    </row>
    <row r="125" spans="1:6">
      <c r="A125">
        <v>644</v>
      </c>
      <c r="B125" s="24">
        <v>43428</v>
      </c>
      <c r="C125">
        <v>25.77</v>
      </c>
      <c r="D125">
        <v>38.337098886515747</v>
      </c>
      <c r="E125">
        <f t="shared" si="2"/>
        <v>47.921373608144684</v>
      </c>
      <c r="F125">
        <f t="shared" si="3"/>
        <v>21.468775376448821</v>
      </c>
    </row>
    <row r="126" spans="1:6">
      <c r="A126">
        <v>645</v>
      </c>
      <c r="B126" s="24">
        <v>43429</v>
      </c>
      <c r="C126">
        <v>23.75</v>
      </c>
      <c r="D126">
        <v>38.034869297154991</v>
      </c>
      <c r="E126">
        <f t="shared" si="2"/>
        <v>47.543586621443737</v>
      </c>
      <c r="F126">
        <f t="shared" si="3"/>
        <v>21.299526806406796</v>
      </c>
    </row>
    <row r="127" spans="1:6">
      <c r="A127">
        <v>646</v>
      </c>
      <c r="B127" s="24">
        <v>43429</v>
      </c>
      <c r="C127">
        <v>23.39</v>
      </c>
      <c r="D127">
        <v>37.729176162424167</v>
      </c>
      <c r="E127">
        <f t="shared" si="2"/>
        <v>47.161470203030206</v>
      </c>
      <c r="F127">
        <f t="shared" si="3"/>
        <v>21.128338650957534</v>
      </c>
    </row>
    <row r="128" spans="1:6">
      <c r="A128">
        <v>647</v>
      </c>
      <c r="B128" s="24">
        <v>43430</v>
      </c>
      <c r="C128">
        <v>23.69</v>
      </c>
      <c r="D128">
        <v>37.434643794502641</v>
      </c>
      <c r="E128">
        <f t="shared" si="2"/>
        <v>46.793304743128303</v>
      </c>
      <c r="F128">
        <f t="shared" si="3"/>
        <v>20.963400524921482</v>
      </c>
    </row>
    <row r="129" spans="1:6">
      <c r="A129">
        <v>648</v>
      </c>
      <c r="B129" s="24">
        <v>43430</v>
      </c>
      <c r="C129">
        <v>23.24</v>
      </c>
      <c r="D129">
        <v>37.135704892744592</v>
      </c>
      <c r="E129">
        <f t="shared" si="2"/>
        <v>46.419631115930741</v>
      </c>
      <c r="F129">
        <f t="shared" si="3"/>
        <v>20.795994739936972</v>
      </c>
    </row>
    <row r="130" spans="1:6">
      <c r="A130">
        <v>649</v>
      </c>
      <c r="B130" s="24">
        <v>43431</v>
      </c>
      <c r="C130">
        <v>19.670000000000002</v>
      </c>
      <c r="D130">
        <v>36.766724494998719</v>
      </c>
      <c r="E130">
        <f t="shared" si="2"/>
        <v>45.958405618748401</v>
      </c>
      <c r="F130">
        <f t="shared" si="3"/>
        <v>20.589365717199286</v>
      </c>
    </row>
    <row r="131" spans="1:6">
      <c r="A131">
        <v>650</v>
      </c>
      <c r="B131" s="24">
        <v>43431</v>
      </c>
      <c r="C131">
        <v>20.38</v>
      </c>
      <c r="D131">
        <v>36.423689100034061</v>
      </c>
      <c r="E131">
        <f t="shared" ref="E131:E194" si="4">D131*1.25</f>
        <v>45.529611375042577</v>
      </c>
      <c r="F131">
        <f t="shared" ref="F131:F194" si="5">0.56*D131</f>
        <v>20.397265896019075</v>
      </c>
    </row>
    <row r="132" spans="1:6">
      <c r="A132">
        <v>651</v>
      </c>
      <c r="B132" s="24">
        <v>43432</v>
      </c>
      <c r="C132">
        <v>21.57</v>
      </c>
      <c r="D132">
        <v>36.113293611018662</v>
      </c>
      <c r="E132">
        <f t="shared" si="4"/>
        <v>45.141617013773327</v>
      </c>
      <c r="F132">
        <f t="shared" si="5"/>
        <v>20.223444422170452</v>
      </c>
    </row>
    <row r="133" spans="1:6">
      <c r="A133">
        <v>652</v>
      </c>
      <c r="B133" s="24">
        <v>43432</v>
      </c>
      <c r="C133">
        <v>19.95</v>
      </c>
      <c r="D133">
        <v>35.773937782497654</v>
      </c>
      <c r="E133">
        <f t="shared" si="4"/>
        <v>44.717422228122068</v>
      </c>
      <c r="F133">
        <f t="shared" si="5"/>
        <v>20.03340515819869</v>
      </c>
    </row>
    <row r="134" spans="1:6">
      <c r="A134">
        <v>653</v>
      </c>
      <c r="B134" s="24">
        <v>43433</v>
      </c>
      <c r="C134">
        <v>19.73</v>
      </c>
      <c r="D134">
        <v>35.437847279334271</v>
      </c>
      <c r="E134">
        <f t="shared" si="4"/>
        <v>44.29730909916784</v>
      </c>
      <c r="F134">
        <f t="shared" si="5"/>
        <v>19.845194476427192</v>
      </c>
    </row>
    <row r="135" spans="1:6">
      <c r="A135">
        <v>654</v>
      </c>
      <c r="B135" s="24">
        <v>43433</v>
      </c>
      <c r="C135">
        <v>19.57</v>
      </c>
      <c r="D135">
        <v>35.100896481011709</v>
      </c>
      <c r="E135">
        <f t="shared" si="4"/>
        <v>43.876120601264638</v>
      </c>
      <c r="F135">
        <f t="shared" si="5"/>
        <v>19.65650202936656</v>
      </c>
    </row>
    <row r="136" spans="1:6">
      <c r="A136">
        <v>655</v>
      </c>
      <c r="B136" s="24">
        <v>43434</v>
      </c>
      <c r="C136">
        <v>21.47</v>
      </c>
      <c r="D136">
        <v>34.810564270901494</v>
      </c>
      <c r="E136">
        <f t="shared" si="4"/>
        <v>43.513205338626868</v>
      </c>
      <c r="F136">
        <f t="shared" si="5"/>
        <v>19.493915991704839</v>
      </c>
    </row>
    <row r="137" spans="1:6">
      <c r="A137">
        <v>656</v>
      </c>
      <c r="B137" s="24">
        <v>43434</v>
      </c>
      <c r="C137">
        <v>22.06</v>
      </c>
      <c r="D137">
        <v>34.534611132415016</v>
      </c>
      <c r="E137">
        <f t="shared" si="4"/>
        <v>43.168263915518772</v>
      </c>
      <c r="F137">
        <f t="shared" si="5"/>
        <v>19.33938223415241</v>
      </c>
    </row>
    <row r="138" spans="1:6">
      <c r="A138">
        <v>657</v>
      </c>
      <c r="B138" s="24">
        <v>43435</v>
      </c>
      <c r="C138">
        <v>21.5</v>
      </c>
      <c r="D138">
        <v>34.246766301975256</v>
      </c>
      <c r="E138">
        <f t="shared" si="4"/>
        <v>42.808457877469067</v>
      </c>
      <c r="F138">
        <f t="shared" si="5"/>
        <v>19.178189129106144</v>
      </c>
    </row>
    <row r="139" spans="1:6">
      <c r="A139">
        <v>658</v>
      </c>
      <c r="B139" s="24">
        <v>43435</v>
      </c>
      <c r="C139">
        <v>22.34</v>
      </c>
      <c r="D139">
        <v>33.982262340511518</v>
      </c>
      <c r="E139">
        <f t="shared" si="4"/>
        <v>42.477827925639396</v>
      </c>
      <c r="F139">
        <f t="shared" si="5"/>
        <v>19.03006691068645</v>
      </c>
    </row>
    <row r="140" spans="1:6">
      <c r="A140">
        <v>659</v>
      </c>
      <c r="B140" s="24">
        <v>43436</v>
      </c>
      <c r="C140">
        <v>21.92</v>
      </c>
      <c r="D140">
        <v>33.715033528446753</v>
      </c>
      <c r="E140">
        <f t="shared" si="4"/>
        <v>42.143791910558441</v>
      </c>
      <c r="F140">
        <f t="shared" si="5"/>
        <v>18.880418775930185</v>
      </c>
    </row>
    <row r="141" spans="1:6">
      <c r="A141">
        <v>660</v>
      </c>
      <c r="B141" s="24">
        <v>43436</v>
      </c>
      <c r="C141">
        <v>20.010000000000002</v>
      </c>
      <c r="D141">
        <v>33.416650814024358</v>
      </c>
      <c r="E141">
        <f t="shared" si="4"/>
        <v>41.770813517530449</v>
      </c>
      <c r="F141">
        <f t="shared" si="5"/>
        <v>18.713324455853641</v>
      </c>
    </row>
    <row r="142" spans="1:6">
      <c r="A142">
        <v>661</v>
      </c>
      <c r="B142" s="24">
        <v>43437</v>
      </c>
      <c r="C142">
        <v>20.14</v>
      </c>
      <c r="D142">
        <v>33.126237947486878</v>
      </c>
      <c r="E142">
        <f t="shared" si="4"/>
        <v>41.407797434358599</v>
      </c>
      <c r="F142">
        <f t="shared" si="5"/>
        <v>18.550693250592655</v>
      </c>
    </row>
    <row r="143" spans="1:6">
      <c r="A143">
        <v>662</v>
      </c>
      <c r="B143" s="24">
        <v>43437</v>
      </c>
      <c r="C143">
        <v>21.08</v>
      </c>
      <c r="D143">
        <v>32.862431329140144</v>
      </c>
      <c r="E143">
        <f t="shared" si="4"/>
        <v>41.078039161425181</v>
      </c>
      <c r="F143">
        <f t="shared" si="5"/>
        <v>18.402961544318483</v>
      </c>
    </row>
    <row r="144" spans="1:6">
      <c r="A144">
        <v>663</v>
      </c>
      <c r="B144" s="24">
        <v>43438</v>
      </c>
      <c r="C144">
        <v>21.11</v>
      </c>
      <c r="D144">
        <v>32.601759451603805</v>
      </c>
      <c r="E144">
        <f t="shared" si="4"/>
        <v>40.752199314504757</v>
      </c>
      <c r="F144">
        <f t="shared" si="5"/>
        <v>18.256985292898133</v>
      </c>
    </row>
    <row r="145" spans="1:6">
      <c r="A145">
        <v>664</v>
      </c>
      <c r="B145" s="24">
        <v>43438</v>
      </c>
      <c r="C145">
        <v>20.72</v>
      </c>
      <c r="D145">
        <v>32.32914211659029</v>
      </c>
      <c r="E145">
        <f t="shared" si="4"/>
        <v>40.411427645737859</v>
      </c>
      <c r="F145">
        <f t="shared" si="5"/>
        <v>18.104319585290565</v>
      </c>
    </row>
    <row r="146" spans="1:6">
      <c r="A146">
        <v>665</v>
      </c>
      <c r="B146" s="24">
        <v>43439</v>
      </c>
      <c r="C146">
        <v>20.57</v>
      </c>
      <c r="D146">
        <v>32.061824325993847</v>
      </c>
      <c r="E146">
        <f t="shared" si="4"/>
        <v>40.07728040749231</v>
      </c>
      <c r="F146">
        <f t="shared" si="5"/>
        <v>17.954621622556555</v>
      </c>
    </row>
    <row r="147" spans="1:6">
      <c r="A147">
        <v>666</v>
      </c>
      <c r="B147" s="24">
        <v>43439</v>
      </c>
      <c r="C147">
        <v>20.48</v>
      </c>
      <c r="D147">
        <v>31.804490697468271</v>
      </c>
      <c r="E147">
        <f t="shared" si="4"/>
        <v>39.755613371835338</v>
      </c>
      <c r="F147">
        <f t="shared" si="5"/>
        <v>17.810514790582232</v>
      </c>
    </row>
    <row r="148" spans="1:6">
      <c r="A148">
        <v>667</v>
      </c>
      <c r="B148" s="24">
        <v>43440</v>
      </c>
      <c r="C148">
        <v>19.649999999999999</v>
      </c>
      <c r="D148">
        <v>31.533429143368444</v>
      </c>
      <c r="E148">
        <f t="shared" si="4"/>
        <v>39.416786429210553</v>
      </c>
      <c r="F148">
        <f t="shared" si="5"/>
        <v>17.658720320286331</v>
      </c>
    </row>
    <row r="149" spans="1:6">
      <c r="A149">
        <v>668</v>
      </c>
      <c r="B149" s="24">
        <v>43440</v>
      </c>
      <c r="C149">
        <v>20.22</v>
      </c>
      <c r="D149">
        <v>31.273453172888729</v>
      </c>
      <c r="E149">
        <f t="shared" si="4"/>
        <v>39.091816466110913</v>
      </c>
      <c r="F149">
        <f t="shared" si="5"/>
        <v>17.513133776817689</v>
      </c>
    </row>
    <row r="150" spans="1:6">
      <c r="A150">
        <v>669</v>
      </c>
      <c r="B150" s="24">
        <v>43441</v>
      </c>
      <c r="C150">
        <v>19.91</v>
      </c>
      <c r="D150">
        <v>31.020829930784963</v>
      </c>
      <c r="E150">
        <f t="shared" si="4"/>
        <v>38.776037413481205</v>
      </c>
      <c r="F150">
        <f t="shared" si="5"/>
        <v>17.371664761239582</v>
      </c>
    </row>
    <row r="151" spans="1:6">
      <c r="A151">
        <v>670</v>
      </c>
      <c r="B151" s="24">
        <v>43441</v>
      </c>
      <c r="C151">
        <v>19.7</v>
      </c>
      <c r="D151">
        <v>30.772444744345641</v>
      </c>
      <c r="E151">
        <f t="shared" si="4"/>
        <v>38.465555930432053</v>
      </c>
      <c r="F151">
        <f t="shared" si="5"/>
        <v>17.232569056833562</v>
      </c>
    </row>
    <row r="152" spans="1:6">
      <c r="A152">
        <v>671</v>
      </c>
      <c r="B152" s="24">
        <v>43442</v>
      </c>
      <c r="C152">
        <v>18.940000000000001</v>
      </c>
      <c r="D152">
        <v>30.513201729442514</v>
      </c>
      <c r="E152">
        <f t="shared" si="4"/>
        <v>38.141502161803146</v>
      </c>
      <c r="F152">
        <f t="shared" si="5"/>
        <v>17.087392968487809</v>
      </c>
    </row>
    <row r="153" spans="1:6">
      <c r="A153">
        <v>672</v>
      </c>
      <c r="B153" s="24">
        <v>43442</v>
      </c>
      <c r="C153">
        <v>18.98</v>
      </c>
      <c r="D153">
        <v>30.259158724509682</v>
      </c>
      <c r="E153">
        <f t="shared" si="4"/>
        <v>37.823948405637104</v>
      </c>
      <c r="F153">
        <f t="shared" si="5"/>
        <v>16.945128885725424</v>
      </c>
    </row>
    <row r="154" spans="1:6">
      <c r="A154">
        <v>673</v>
      </c>
      <c r="B154" s="24">
        <v>43443</v>
      </c>
      <c r="C154">
        <v>16.940000000000001</v>
      </c>
      <c r="D154">
        <v>29.966782230039662</v>
      </c>
      <c r="E154">
        <f t="shared" si="4"/>
        <v>37.458477787549576</v>
      </c>
      <c r="F154">
        <f t="shared" si="5"/>
        <v>16.781398048822211</v>
      </c>
    </row>
    <row r="155" spans="1:6">
      <c r="A155">
        <v>674</v>
      </c>
      <c r="B155" s="24">
        <v>43443</v>
      </c>
      <c r="C155">
        <v>16.62</v>
      </c>
      <c r="D155">
        <v>29.670200389434456</v>
      </c>
      <c r="E155">
        <f t="shared" si="4"/>
        <v>37.08775048679307</v>
      </c>
      <c r="F155">
        <f t="shared" si="5"/>
        <v>16.615312218083297</v>
      </c>
    </row>
    <row r="156" spans="1:6">
      <c r="A156">
        <v>675</v>
      </c>
      <c r="B156" s="24">
        <v>43444</v>
      </c>
      <c r="C156">
        <v>17.72</v>
      </c>
      <c r="D156">
        <v>29.400529257055958</v>
      </c>
      <c r="E156">
        <f t="shared" si="4"/>
        <v>36.750661571319945</v>
      </c>
      <c r="F156">
        <f t="shared" si="5"/>
        <v>16.464296383951339</v>
      </c>
    </row>
    <row r="157" spans="1:6">
      <c r="A157">
        <v>676</v>
      </c>
      <c r="B157" s="24">
        <v>43444</v>
      </c>
      <c r="C157">
        <v>16.809999999999999</v>
      </c>
      <c r="D157">
        <v>29.118867106919662</v>
      </c>
      <c r="E157">
        <f t="shared" si="4"/>
        <v>36.398583883649579</v>
      </c>
      <c r="F157">
        <f t="shared" si="5"/>
        <v>16.306565579875013</v>
      </c>
    </row>
    <row r="158" spans="1:6">
      <c r="A158">
        <v>677</v>
      </c>
      <c r="B158" s="24">
        <v>43445</v>
      </c>
      <c r="C158">
        <v>17.29</v>
      </c>
      <c r="D158">
        <v>28.853847622835691</v>
      </c>
      <c r="E158">
        <f t="shared" si="4"/>
        <v>36.067309528544612</v>
      </c>
      <c r="F158">
        <f t="shared" si="5"/>
        <v>16.15815466878799</v>
      </c>
    </row>
    <row r="159" spans="1:6">
      <c r="A159">
        <v>678</v>
      </c>
      <c r="B159" s="24">
        <v>43445</v>
      </c>
      <c r="C159">
        <v>17.37</v>
      </c>
      <c r="D159">
        <v>28.588351824550337</v>
      </c>
      <c r="E159">
        <f t="shared" si="4"/>
        <v>35.735439780687919</v>
      </c>
      <c r="F159">
        <f t="shared" si="5"/>
        <v>16.009477021748189</v>
      </c>
    </row>
    <row r="160" spans="1:6">
      <c r="A160">
        <v>679</v>
      </c>
      <c r="B160" s="24">
        <v>43446</v>
      </c>
      <c r="C160">
        <v>17.79</v>
      </c>
      <c r="D160">
        <v>28.336829089169008</v>
      </c>
      <c r="E160">
        <f t="shared" si="4"/>
        <v>35.421036361461262</v>
      </c>
      <c r="F160">
        <f t="shared" si="5"/>
        <v>15.868624289934646</v>
      </c>
    </row>
    <row r="161" spans="1:6">
      <c r="A161">
        <v>680</v>
      </c>
      <c r="B161" s="24">
        <v>43446</v>
      </c>
      <c r="C161">
        <v>16.989999999999998</v>
      </c>
      <c r="D161">
        <v>28.074764585939704</v>
      </c>
      <c r="E161">
        <f t="shared" si="4"/>
        <v>35.09345573242463</v>
      </c>
      <c r="F161">
        <f t="shared" si="5"/>
        <v>15.721868168126235</v>
      </c>
    </row>
    <row r="162" spans="1:6">
      <c r="A162">
        <v>681</v>
      </c>
      <c r="B162" s="24">
        <v>43447</v>
      </c>
      <c r="C162">
        <v>15.64</v>
      </c>
      <c r="D162">
        <v>27.784468781872107</v>
      </c>
      <c r="E162">
        <f t="shared" si="4"/>
        <v>34.730585977340134</v>
      </c>
      <c r="F162">
        <f t="shared" si="5"/>
        <v>15.559302517848382</v>
      </c>
    </row>
    <row r="163" spans="1:6">
      <c r="A163">
        <v>682</v>
      </c>
      <c r="B163" s="24">
        <v>43447</v>
      </c>
      <c r="C163">
        <v>15.19</v>
      </c>
      <c r="D163">
        <v>27.489734234216812</v>
      </c>
      <c r="E163">
        <f t="shared" si="4"/>
        <v>34.362167792771018</v>
      </c>
      <c r="F163">
        <f t="shared" si="5"/>
        <v>15.394251171161416</v>
      </c>
    </row>
    <row r="164" spans="1:6">
      <c r="A164">
        <v>683</v>
      </c>
      <c r="B164" s="24">
        <v>43448</v>
      </c>
      <c r="C164">
        <v>15.3</v>
      </c>
      <c r="D164">
        <v>27.202607135597912</v>
      </c>
      <c r="E164">
        <f t="shared" si="4"/>
        <v>34.003258919497391</v>
      </c>
      <c r="F164">
        <f t="shared" si="5"/>
        <v>15.233459995934831</v>
      </c>
    </row>
    <row r="165" spans="1:6">
      <c r="A165">
        <v>684</v>
      </c>
      <c r="B165" s="24">
        <v>43448</v>
      </c>
      <c r="C165">
        <v>14.92</v>
      </c>
      <c r="D165">
        <v>26.91389550964557</v>
      </c>
      <c r="E165">
        <f t="shared" si="4"/>
        <v>33.642369387056959</v>
      </c>
      <c r="F165">
        <f t="shared" si="5"/>
        <v>15.071781485401521</v>
      </c>
    </row>
    <row r="166" spans="1:6">
      <c r="A166">
        <v>685</v>
      </c>
      <c r="B166" s="24">
        <v>43449</v>
      </c>
      <c r="C166">
        <v>15.22</v>
      </c>
      <c r="D166">
        <v>26.639368920509007</v>
      </c>
      <c r="E166">
        <f t="shared" si="4"/>
        <v>33.29921115063626</v>
      </c>
      <c r="F166">
        <f t="shared" si="5"/>
        <v>14.918046595485045</v>
      </c>
    </row>
    <row r="167" spans="1:6">
      <c r="A167">
        <v>686</v>
      </c>
      <c r="B167" s="24">
        <v>43449</v>
      </c>
      <c r="C167">
        <v>15.08</v>
      </c>
      <c r="D167">
        <v>26.365596680410054</v>
      </c>
      <c r="E167">
        <f t="shared" si="4"/>
        <v>32.95699585051257</v>
      </c>
      <c r="F167">
        <f t="shared" si="5"/>
        <v>14.764734141029631</v>
      </c>
    </row>
    <row r="168" spans="1:6">
      <c r="A168">
        <v>687</v>
      </c>
      <c r="B168" s="24">
        <v>43450</v>
      </c>
      <c r="C168">
        <v>15.29</v>
      </c>
      <c r="D168">
        <v>26.101526753090479</v>
      </c>
      <c r="E168">
        <f t="shared" si="4"/>
        <v>32.626908441363099</v>
      </c>
      <c r="F168">
        <f t="shared" si="5"/>
        <v>14.61685498173067</v>
      </c>
    </row>
    <row r="169" spans="1:6">
      <c r="A169">
        <v>688</v>
      </c>
      <c r="B169" s="24">
        <v>43450</v>
      </c>
      <c r="C169">
        <v>16</v>
      </c>
      <c r="D169">
        <v>25.856557993620285</v>
      </c>
      <c r="E169">
        <f t="shared" si="4"/>
        <v>32.32069749202536</v>
      </c>
      <c r="F169">
        <f t="shared" si="5"/>
        <v>14.479672476427361</v>
      </c>
    </row>
    <row r="170" spans="1:6">
      <c r="A170">
        <v>689</v>
      </c>
      <c r="B170" s="24">
        <v>43451</v>
      </c>
      <c r="C170">
        <v>15.25</v>
      </c>
      <c r="D170">
        <v>25.599225348837642</v>
      </c>
      <c r="E170">
        <f t="shared" si="4"/>
        <v>31.999031686047054</v>
      </c>
      <c r="F170">
        <f t="shared" si="5"/>
        <v>14.335566195349081</v>
      </c>
    </row>
    <row r="171" spans="1:6">
      <c r="A171">
        <v>690</v>
      </c>
      <c r="B171" s="24">
        <v>43451</v>
      </c>
      <c r="C171">
        <v>14.7</v>
      </c>
      <c r="D171">
        <v>25.335812841736391</v>
      </c>
      <c r="E171">
        <f t="shared" si="4"/>
        <v>31.669766052170488</v>
      </c>
      <c r="F171">
        <f t="shared" si="5"/>
        <v>14.188055191372381</v>
      </c>
    </row>
    <row r="172" spans="1:6">
      <c r="A172">
        <v>691</v>
      </c>
      <c r="B172" s="24">
        <v>43452</v>
      </c>
      <c r="C172">
        <v>15.37</v>
      </c>
      <c r="D172">
        <v>25.092656998672229</v>
      </c>
      <c r="E172">
        <f t="shared" si="4"/>
        <v>31.365821248340286</v>
      </c>
      <c r="F172">
        <f t="shared" si="5"/>
        <v>14.051887919256449</v>
      </c>
    </row>
    <row r="173" spans="1:6">
      <c r="A173">
        <v>692</v>
      </c>
      <c r="B173" s="24">
        <v>43452</v>
      </c>
      <c r="C173">
        <v>14.9</v>
      </c>
      <c r="D173">
        <v>24.843665929375973</v>
      </c>
      <c r="E173">
        <f t="shared" si="4"/>
        <v>31.054582411719966</v>
      </c>
      <c r="F173">
        <f t="shared" si="5"/>
        <v>13.912452920450546</v>
      </c>
    </row>
    <row r="174" spans="1:6">
      <c r="A174">
        <v>693</v>
      </c>
      <c r="B174" s="24">
        <v>43453</v>
      </c>
      <c r="C174">
        <v>15.38</v>
      </c>
      <c r="D174">
        <v>24.609433043603708</v>
      </c>
      <c r="E174">
        <f t="shared" si="4"/>
        <v>30.761791304504634</v>
      </c>
      <c r="F174">
        <f t="shared" si="5"/>
        <v>13.781282504418078</v>
      </c>
    </row>
    <row r="175" spans="1:6">
      <c r="A175">
        <v>694</v>
      </c>
      <c r="B175" s="24">
        <v>43453</v>
      </c>
      <c r="C175">
        <v>16</v>
      </c>
      <c r="D175">
        <v>24.364205412763493</v>
      </c>
      <c r="E175">
        <f t="shared" si="4"/>
        <v>30.455256765954367</v>
      </c>
      <c r="F175">
        <f t="shared" si="5"/>
        <v>13.643955031147557</v>
      </c>
    </row>
    <row r="176" spans="1:6">
      <c r="A176">
        <v>695</v>
      </c>
      <c r="B176" s="24">
        <v>43454</v>
      </c>
      <c r="C176">
        <v>17.059999999999999</v>
      </c>
      <c r="D176">
        <v>24.137318304501182</v>
      </c>
      <c r="E176">
        <f t="shared" si="4"/>
        <v>30.171647880626477</v>
      </c>
      <c r="F176">
        <f t="shared" si="5"/>
        <v>13.516898250520663</v>
      </c>
    </row>
    <row r="177" spans="1:6">
      <c r="A177">
        <v>696</v>
      </c>
      <c r="B177" s="24">
        <v>43454</v>
      </c>
      <c r="C177">
        <v>17.28</v>
      </c>
      <c r="D177">
        <v>23.929838985210559</v>
      </c>
      <c r="E177">
        <f t="shared" si="4"/>
        <v>29.912298731513197</v>
      </c>
      <c r="F177">
        <f t="shared" si="5"/>
        <v>13.400709831717915</v>
      </c>
    </row>
    <row r="178" spans="1:6">
      <c r="A178">
        <v>697</v>
      </c>
      <c r="B178" s="24">
        <v>43455</v>
      </c>
      <c r="C178">
        <v>18.73</v>
      </c>
      <c r="D178">
        <v>23.75988968437208</v>
      </c>
      <c r="E178">
        <f t="shared" si="4"/>
        <v>29.699862105465101</v>
      </c>
      <c r="F178">
        <f t="shared" si="5"/>
        <v>13.305538223248366</v>
      </c>
    </row>
    <row r="179" spans="1:6">
      <c r="A179">
        <v>698</v>
      </c>
      <c r="B179" s="24">
        <v>43455</v>
      </c>
      <c r="C179">
        <v>19.22</v>
      </c>
      <c r="D179">
        <v>23.611941844000267</v>
      </c>
      <c r="E179">
        <f t="shared" si="4"/>
        <v>29.514927305000334</v>
      </c>
      <c r="F179">
        <f t="shared" si="5"/>
        <v>13.22268743264015</v>
      </c>
    </row>
    <row r="180" spans="1:6">
      <c r="A180">
        <v>699</v>
      </c>
      <c r="B180" s="24">
        <v>43456</v>
      </c>
      <c r="C180">
        <v>18.39</v>
      </c>
      <c r="D180">
        <v>23.449239296293968</v>
      </c>
      <c r="E180">
        <f t="shared" si="4"/>
        <v>29.311549120367459</v>
      </c>
      <c r="F180">
        <f t="shared" si="5"/>
        <v>13.131574005924623</v>
      </c>
    </row>
    <row r="181" spans="1:6">
      <c r="A181">
        <v>700</v>
      </c>
      <c r="B181" s="24">
        <v>43456</v>
      </c>
      <c r="C181">
        <v>19.54</v>
      </c>
      <c r="D181">
        <v>23.314832359243852</v>
      </c>
      <c r="E181">
        <f t="shared" si="4"/>
        <v>29.143540449054814</v>
      </c>
      <c r="F181">
        <f t="shared" si="5"/>
        <v>13.056306121176558</v>
      </c>
    </row>
    <row r="182" spans="1:6">
      <c r="A182">
        <v>701</v>
      </c>
      <c r="B182" s="24">
        <v>43457</v>
      </c>
      <c r="C182">
        <v>19.57</v>
      </c>
      <c r="D182">
        <v>23.182636521748787</v>
      </c>
      <c r="E182">
        <f t="shared" si="4"/>
        <v>28.978295652185984</v>
      </c>
      <c r="F182">
        <f t="shared" si="5"/>
        <v>12.982276452179322</v>
      </c>
    </row>
    <row r="183" spans="1:6">
      <c r="A183">
        <v>702</v>
      </c>
      <c r="B183" s="24">
        <v>43457</v>
      </c>
      <c r="C183">
        <v>19.350000000000001</v>
      </c>
      <c r="D183">
        <v>23.049214845991177</v>
      </c>
      <c r="E183">
        <f t="shared" si="4"/>
        <v>28.81151855748897</v>
      </c>
      <c r="F183">
        <f t="shared" si="5"/>
        <v>12.907560313755059</v>
      </c>
    </row>
    <row r="184" spans="1:6">
      <c r="A184">
        <v>703</v>
      </c>
      <c r="B184" s="24">
        <v>43458</v>
      </c>
      <c r="C184">
        <v>18.670000000000002</v>
      </c>
      <c r="D184">
        <v>22.905247596803363</v>
      </c>
      <c r="E184">
        <f t="shared" si="4"/>
        <v>28.631559496004204</v>
      </c>
      <c r="F184">
        <f t="shared" si="5"/>
        <v>12.826938654209885</v>
      </c>
    </row>
    <row r="185" spans="1:6">
      <c r="A185">
        <v>704</v>
      </c>
      <c r="B185" s="24">
        <v>43458</v>
      </c>
      <c r="C185">
        <v>18.71</v>
      </c>
      <c r="D185">
        <v>22.768866980868278</v>
      </c>
      <c r="E185">
        <f t="shared" si="4"/>
        <v>28.461083726085349</v>
      </c>
      <c r="F185">
        <f t="shared" si="5"/>
        <v>12.750565509286236</v>
      </c>
    </row>
    <row r="186" spans="1:6">
      <c r="A186">
        <v>705</v>
      </c>
      <c r="B186" s="24">
        <v>43459</v>
      </c>
      <c r="C186">
        <v>19.5</v>
      </c>
      <c r="D186">
        <v>22.647242621861974</v>
      </c>
      <c r="E186">
        <f t="shared" si="4"/>
        <v>28.309053277327468</v>
      </c>
      <c r="F186">
        <f t="shared" si="5"/>
        <v>12.682455868242707</v>
      </c>
    </row>
    <row r="187" spans="1:6">
      <c r="A187">
        <v>706</v>
      </c>
      <c r="B187" s="24">
        <v>43459</v>
      </c>
      <c r="C187">
        <v>19.62</v>
      </c>
      <c r="D187">
        <v>22.541595209013511</v>
      </c>
      <c r="E187">
        <f t="shared" si="4"/>
        <v>28.176994011266888</v>
      </c>
      <c r="F187">
        <f t="shared" si="5"/>
        <v>12.623293317047567</v>
      </c>
    </row>
    <row r="188" spans="1:6">
      <c r="A188">
        <v>707</v>
      </c>
      <c r="B188" s="24">
        <v>43460</v>
      </c>
      <c r="C188">
        <v>21.38</v>
      </c>
      <c r="D188">
        <v>22.475714646794859</v>
      </c>
      <c r="E188">
        <f t="shared" si="4"/>
        <v>28.094643308493573</v>
      </c>
      <c r="F188">
        <f t="shared" si="5"/>
        <v>12.586400202205123</v>
      </c>
    </row>
    <row r="189" spans="1:6">
      <c r="A189">
        <v>708</v>
      </c>
      <c r="B189" s="24">
        <v>43460</v>
      </c>
      <c r="C189">
        <v>21.72</v>
      </c>
      <c r="D189">
        <v>22.41797166400665</v>
      </c>
      <c r="E189">
        <f t="shared" si="4"/>
        <v>28.022464580008311</v>
      </c>
      <c r="F189">
        <f t="shared" si="5"/>
        <v>12.554064131843726</v>
      </c>
    </row>
    <row r="190" spans="1:6">
      <c r="A190">
        <v>709</v>
      </c>
      <c r="B190" s="24">
        <v>43461</v>
      </c>
      <c r="C190">
        <v>18.809999999999999</v>
      </c>
      <c r="D190">
        <v>22.298637499383734</v>
      </c>
      <c r="E190">
        <f t="shared" si="4"/>
        <v>27.873296874229666</v>
      </c>
      <c r="F190">
        <f t="shared" si="5"/>
        <v>12.487236999654892</v>
      </c>
    </row>
    <row r="191" spans="1:6">
      <c r="A191">
        <v>710</v>
      </c>
      <c r="B191" s="24">
        <v>43461</v>
      </c>
      <c r="C191">
        <v>18.14</v>
      </c>
      <c r="D191">
        <v>22.167149365372513</v>
      </c>
      <c r="E191">
        <f t="shared" si="4"/>
        <v>27.70893670671564</v>
      </c>
      <c r="F191">
        <f t="shared" si="5"/>
        <v>12.413603644608608</v>
      </c>
    </row>
    <row r="192" spans="1:6">
      <c r="A192">
        <v>711</v>
      </c>
      <c r="B192" s="24">
        <v>43462</v>
      </c>
      <c r="C192">
        <v>18.3</v>
      </c>
      <c r="D192">
        <v>22.040337918529236</v>
      </c>
      <c r="E192">
        <f t="shared" si="4"/>
        <v>27.550422398161544</v>
      </c>
      <c r="F192">
        <f t="shared" si="5"/>
        <v>12.342589234376373</v>
      </c>
    </row>
    <row r="193" spans="1:6">
      <c r="A193">
        <v>712</v>
      </c>
      <c r="B193" s="24">
        <v>43462</v>
      </c>
      <c r="C193">
        <v>18.100000000000001</v>
      </c>
      <c r="D193">
        <v>21.91348869828337</v>
      </c>
      <c r="E193">
        <f t="shared" si="4"/>
        <v>27.391860872854213</v>
      </c>
      <c r="F193">
        <f t="shared" si="5"/>
        <v>12.271553671038689</v>
      </c>
    </row>
    <row r="194" spans="1:6">
      <c r="A194">
        <v>713</v>
      </c>
      <c r="B194" s="24">
        <v>43463</v>
      </c>
      <c r="C194">
        <v>18.149999999999999</v>
      </c>
      <c r="D194">
        <v>21.78532282115729</v>
      </c>
      <c r="E194">
        <f t="shared" si="4"/>
        <v>27.231653526446614</v>
      </c>
      <c r="F194">
        <f t="shared" si="5"/>
        <v>12.199780779848084</v>
      </c>
    </row>
    <row r="195" spans="1:6">
      <c r="A195">
        <v>714</v>
      </c>
      <c r="B195" s="24">
        <v>43463</v>
      </c>
      <c r="C195">
        <v>17.71</v>
      </c>
      <c r="D195">
        <v>21.651333019087058</v>
      </c>
      <c r="E195">
        <f t="shared" ref="E195:E258" si="6">D195*1.25</f>
        <v>27.064166273858824</v>
      </c>
      <c r="F195">
        <f t="shared" ref="F195:F258" si="7">0.56*D195</f>
        <v>12.124746490688754</v>
      </c>
    </row>
    <row r="196" spans="1:6">
      <c r="A196">
        <v>715</v>
      </c>
      <c r="B196" s="24">
        <v>43464</v>
      </c>
      <c r="C196">
        <v>16.5</v>
      </c>
      <c r="D196">
        <v>21.494063207782993</v>
      </c>
      <c r="E196">
        <f t="shared" si="6"/>
        <v>26.867579009728743</v>
      </c>
      <c r="F196">
        <f t="shared" si="7"/>
        <v>12.036675396358477</v>
      </c>
    </row>
    <row r="197" spans="1:6">
      <c r="A197">
        <v>716</v>
      </c>
      <c r="B197" s="24">
        <v>43464</v>
      </c>
      <c r="C197">
        <v>20.62</v>
      </c>
      <c r="D197">
        <v>21.430797856752807</v>
      </c>
      <c r="E197">
        <f t="shared" si="6"/>
        <v>26.788497320941008</v>
      </c>
      <c r="F197">
        <f t="shared" si="7"/>
        <v>12.001246799781573</v>
      </c>
    </row>
    <row r="198" spans="1:6">
      <c r="A198">
        <v>717</v>
      </c>
      <c r="B198" s="24">
        <v>43465</v>
      </c>
      <c r="C198">
        <v>20.91</v>
      </c>
      <c r="D198">
        <v>21.37561535282644</v>
      </c>
      <c r="E198">
        <f t="shared" si="6"/>
        <v>26.719519191033051</v>
      </c>
      <c r="F198">
        <f t="shared" si="7"/>
        <v>11.970344597582807</v>
      </c>
    </row>
    <row r="199" spans="1:6">
      <c r="A199">
        <v>718</v>
      </c>
      <c r="B199" s="24">
        <v>43465</v>
      </c>
      <c r="C199">
        <v>19.649999999999999</v>
      </c>
      <c r="D199">
        <v>21.295484376843483</v>
      </c>
      <c r="E199">
        <f t="shared" si="6"/>
        <v>26.619355471054355</v>
      </c>
      <c r="F199">
        <f t="shared" si="7"/>
        <v>11.925471251032352</v>
      </c>
    </row>
    <row r="200" spans="1:6">
      <c r="A200">
        <v>719</v>
      </c>
      <c r="B200" s="24">
        <v>43466</v>
      </c>
      <c r="C200">
        <v>18.77</v>
      </c>
      <c r="D200">
        <v>21.199131847292669</v>
      </c>
      <c r="E200">
        <f t="shared" si="6"/>
        <v>26.498914809115838</v>
      </c>
      <c r="F200">
        <f t="shared" si="7"/>
        <v>11.871513834483896</v>
      </c>
    </row>
    <row r="201" spans="1:6">
      <c r="A201">
        <v>720</v>
      </c>
      <c r="B201" s="24">
        <v>43466</v>
      </c>
      <c r="C201">
        <v>19.149999999999999</v>
      </c>
      <c r="D201">
        <v>21.113619693056695</v>
      </c>
      <c r="E201">
        <f t="shared" si="6"/>
        <v>26.392024616320867</v>
      </c>
      <c r="F201">
        <f t="shared" si="7"/>
        <v>11.823627028111749</v>
      </c>
    </row>
    <row r="202" spans="1:6">
      <c r="A202">
        <v>721</v>
      </c>
      <c r="B202" s="24">
        <v>43467</v>
      </c>
      <c r="C202">
        <v>18.72</v>
      </c>
      <c r="D202">
        <v>21.020683403923147</v>
      </c>
      <c r="E202">
        <f t="shared" si="6"/>
        <v>26.275854254903933</v>
      </c>
      <c r="F202">
        <f t="shared" si="7"/>
        <v>11.771582706196964</v>
      </c>
    </row>
    <row r="203" spans="1:6">
      <c r="A203">
        <v>722</v>
      </c>
      <c r="B203" s="24">
        <v>43467</v>
      </c>
      <c r="C203">
        <v>17.39</v>
      </c>
      <c r="D203">
        <v>20.902005474252491</v>
      </c>
      <c r="E203">
        <f t="shared" si="6"/>
        <v>26.127506842815613</v>
      </c>
      <c r="F203">
        <f t="shared" si="7"/>
        <v>11.705123065581397</v>
      </c>
    </row>
    <row r="204" spans="1:6">
      <c r="A204">
        <v>723</v>
      </c>
      <c r="B204" s="24">
        <v>43468</v>
      </c>
      <c r="C204">
        <v>16.98</v>
      </c>
      <c r="D204">
        <v>20.773295159789463</v>
      </c>
      <c r="E204">
        <f t="shared" si="6"/>
        <v>25.966618949736826</v>
      </c>
      <c r="F204">
        <f t="shared" si="7"/>
        <v>11.6330452894821</v>
      </c>
    </row>
    <row r="205" spans="1:6">
      <c r="A205">
        <v>724</v>
      </c>
      <c r="B205" s="24">
        <v>43468</v>
      </c>
      <c r="C205">
        <v>17.21</v>
      </c>
      <c r="D205">
        <v>20.647236283089555</v>
      </c>
      <c r="E205">
        <f t="shared" si="6"/>
        <v>25.809045353861944</v>
      </c>
      <c r="F205">
        <f t="shared" si="7"/>
        <v>11.562452318530152</v>
      </c>
    </row>
    <row r="206" spans="1:6">
      <c r="A206">
        <v>725</v>
      </c>
      <c r="B206" s="24">
        <v>43469</v>
      </c>
      <c r="C206">
        <v>17.98</v>
      </c>
      <c r="D206">
        <v>20.539023674221358</v>
      </c>
      <c r="E206">
        <f t="shared" si="6"/>
        <v>25.673779592776697</v>
      </c>
      <c r="F206">
        <f t="shared" si="7"/>
        <v>11.501853257563962</v>
      </c>
    </row>
    <row r="207" spans="1:6">
      <c r="A207">
        <v>726</v>
      </c>
      <c r="B207" s="24">
        <v>43469</v>
      </c>
      <c r="C207">
        <v>18.329999999999998</v>
      </c>
      <c r="D207">
        <v>20.439505044111243</v>
      </c>
      <c r="E207">
        <f t="shared" si="6"/>
        <v>25.549381305139054</v>
      </c>
      <c r="F207">
        <f t="shared" si="7"/>
        <v>11.446122824702297</v>
      </c>
    </row>
    <row r="208" spans="1:6">
      <c r="A208">
        <v>727</v>
      </c>
      <c r="B208" s="24">
        <v>43470</v>
      </c>
      <c r="C208">
        <v>18.86</v>
      </c>
      <c r="D208">
        <v>20.355275991268083</v>
      </c>
      <c r="E208">
        <f t="shared" si="6"/>
        <v>25.444094989085105</v>
      </c>
      <c r="F208">
        <f t="shared" si="7"/>
        <v>11.398954555110128</v>
      </c>
    </row>
    <row r="209" spans="1:6">
      <c r="A209">
        <v>728</v>
      </c>
      <c r="B209" s="24">
        <v>43470</v>
      </c>
      <c r="C209">
        <v>18.920000000000002</v>
      </c>
      <c r="D209">
        <v>20.272256512242812</v>
      </c>
      <c r="E209">
        <f t="shared" si="6"/>
        <v>25.340320640303517</v>
      </c>
      <c r="F209">
        <f t="shared" si="7"/>
        <v>11.352463646855975</v>
      </c>
    </row>
    <row r="210" spans="1:6">
      <c r="A210">
        <v>729</v>
      </c>
      <c r="B210" s="24">
        <v>43471</v>
      </c>
      <c r="C210">
        <v>18.7</v>
      </c>
      <c r="D210">
        <v>20.182759491824413</v>
      </c>
      <c r="E210">
        <f t="shared" si="6"/>
        <v>25.228449364780516</v>
      </c>
      <c r="F210">
        <f t="shared" si="7"/>
        <v>11.302345315421672</v>
      </c>
    </row>
    <row r="211" spans="1:6">
      <c r="A211">
        <v>730</v>
      </c>
      <c r="B211" s="24">
        <v>43471</v>
      </c>
      <c r="C211">
        <v>18.39</v>
      </c>
      <c r="D211">
        <v>20.08745299718834</v>
      </c>
      <c r="E211">
        <f t="shared" si="6"/>
        <v>25.109316246485424</v>
      </c>
      <c r="F211">
        <f t="shared" si="7"/>
        <v>11.248973678425472</v>
      </c>
    </row>
    <row r="212" spans="1:6">
      <c r="A212">
        <v>731</v>
      </c>
      <c r="B212" s="24">
        <v>43472</v>
      </c>
      <c r="C212">
        <v>19.29</v>
      </c>
      <c r="D212">
        <v>20.011608315347161</v>
      </c>
      <c r="E212">
        <f t="shared" si="6"/>
        <v>25.014510394183951</v>
      </c>
      <c r="F212">
        <f t="shared" si="7"/>
        <v>11.206500656594411</v>
      </c>
    </row>
    <row r="213" spans="1:6">
      <c r="A213">
        <v>732</v>
      </c>
      <c r="B213" s="24">
        <v>43472</v>
      </c>
      <c r="C213">
        <v>18.97</v>
      </c>
      <c r="D213">
        <v>19.929700820831695</v>
      </c>
      <c r="E213">
        <f t="shared" si="6"/>
        <v>24.912126026039619</v>
      </c>
      <c r="F213">
        <f t="shared" si="7"/>
        <v>11.16063245966575</v>
      </c>
    </row>
    <row r="214" spans="1:6">
      <c r="A214">
        <v>733</v>
      </c>
      <c r="B214" s="24">
        <v>43473</v>
      </c>
      <c r="C214">
        <v>19.02</v>
      </c>
      <c r="D214">
        <v>19.853201405897394</v>
      </c>
      <c r="E214">
        <f t="shared" si="6"/>
        <v>24.816501757371743</v>
      </c>
      <c r="F214">
        <f t="shared" si="7"/>
        <v>11.117792787302541</v>
      </c>
    </row>
    <row r="215" spans="1:6">
      <c r="A215">
        <v>734</v>
      </c>
      <c r="B215" s="24">
        <v>43473</v>
      </c>
      <c r="C215">
        <v>19.010000000000002</v>
      </c>
      <c r="D215">
        <v>19.778096132615314</v>
      </c>
      <c r="E215">
        <f t="shared" si="6"/>
        <v>24.722620165769143</v>
      </c>
      <c r="F215">
        <f t="shared" si="7"/>
        <v>11.075733834264577</v>
      </c>
    </row>
    <row r="216" spans="1:6">
      <c r="A216">
        <v>735</v>
      </c>
      <c r="B216" s="24">
        <v>43474</v>
      </c>
      <c r="C216">
        <v>19.73</v>
      </c>
      <c r="D216">
        <v>19.719585763580081</v>
      </c>
      <c r="E216">
        <f t="shared" si="6"/>
        <v>24.649482204475103</v>
      </c>
      <c r="F216">
        <f t="shared" si="7"/>
        <v>11.042968027604847</v>
      </c>
    </row>
    <row r="217" spans="1:6">
      <c r="A217">
        <v>736</v>
      </c>
      <c r="B217" s="24">
        <v>43474</v>
      </c>
      <c r="C217">
        <v>19.46</v>
      </c>
      <c r="D217">
        <v>19.657726718503543</v>
      </c>
      <c r="E217">
        <f t="shared" si="6"/>
        <v>24.572158398129428</v>
      </c>
      <c r="F217">
        <f t="shared" si="7"/>
        <v>11.008326962361986</v>
      </c>
    </row>
    <row r="218" spans="1:6">
      <c r="A218">
        <v>737</v>
      </c>
      <c r="B218" s="24">
        <v>43475</v>
      </c>
      <c r="C218">
        <v>19.27</v>
      </c>
      <c r="D218">
        <v>19.594535783979609</v>
      </c>
      <c r="E218">
        <f t="shared" si="6"/>
        <v>24.493169729974511</v>
      </c>
      <c r="F218">
        <f t="shared" si="7"/>
        <v>10.972940039028583</v>
      </c>
    </row>
    <row r="219" spans="1:6">
      <c r="A219">
        <v>738</v>
      </c>
      <c r="B219" s="24">
        <v>43475</v>
      </c>
      <c r="C219">
        <v>19.36</v>
      </c>
      <c r="D219">
        <v>19.537981611619191</v>
      </c>
      <c r="E219">
        <f t="shared" si="6"/>
        <v>24.422477014523988</v>
      </c>
      <c r="F219">
        <f t="shared" si="7"/>
        <v>10.941269702506748</v>
      </c>
    </row>
    <row r="220" spans="1:6">
      <c r="A220">
        <v>739</v>
      </c>
      <c r="B220" s="24">
        <v>43476</v>
      </c>
      <c r="C220">
        <v>18.649999999999999</v>
      </c>
      <c r="D220">
        <v>19.476264303585133</v>
      </c>
      <c r="E220">
        <f t="shared" si="6"/>
        <v>24.345330379481418</v>
      </c>
      <c r="F220">
        <f t="shared" si="7"/>
        <v>10.906708010007675</v>
      </c>
    </row>
    <row r="221" spans="1:6">
      <c r="A221">
        <v>740</v>
      </c>
      <c r="B221" s="24">
        <v>43476</v>
      </c>
      <c r="C221">
        <v>19.149999999999999</v>
      </c>
      <c r="D221">
        <v>19.432288879993813</v>
      </c>
      <c r="E221">
        <f t="shared" si="6"/>
        <v>24.290361099992268</v>
      </c>
      <c r="F221">
        <f t="shared" si="7"/>
        <v>10.882081772796536</v>
      </c>
    </row>
    <row r="222" spans="1:6">
      <c r="A222">
        <v>741</v>
      </c>
      <c r="B222" s="24">
        <v>43477</v>
      </c>
      <c r="C222">
        <v>19.420000000000002</v>
      </c>
      <c r="D222">
        <v>19.394099967643974</v>
      </c>
      <c r="E222">
        <f t="shared" si="6"/>
        <v>24.242624959554966</v>
      </c>
      <c r="F222">
        <f t="shared" si="7"/>
        <v>10.860695981880626</v>
      </c>
    </row>
    <row r="223" spans="1:6">
      <c r="A223">
        <v>742</v>
      </c>
      <c r="B223" s="24">
        <v>43477</v>
      </c>
      <c r="C223">
        <v>17.45</v>
      </c>
      <c r="D223">
        <v>19.316063474640696</v>
      </c>
      <c r="E223">
        <f t="shared" si="6"/>
        <v>24.145079343300871</v>
      </c>
      <c r="F223">
        <f t="shared" si="7"/>
        <v>10.816995545798791</v>
      </c>
    </row>
    <row r="224" spans="1:6">
      <c r="A224">
        <v>743</v>
      </c>
      <c r="B224" s="24">
        <v>43478</v>
      </c>
      <c r="C224">
        <v>17.03</v>
      </c>
      <c r="D224">
        <v>19.232817600006008</v>
      </c>
      <c r="E224">
        <f t="shared" si="6"/>
        <v>24.041022000007509</v>
      </c>
      <c r="F224">
        <f t="shared" si="7"/>
        <v>10.770377856003366</v>
      </c>
    </row>
    <row r="225" spans="1:6">
      <c r="A225">
        <v>744</v>
      </c>
      <c r="B225" s="24">
        <v>43478</v>
      </c>
      <c r="C225">
        <v>17.239999999999998</v>
      </c>
      <c r="D225">
        <v>19.157212880747753</v>
      </c>
      <c r="E225">
        <f t="shared" si="6"/>
        <v>23.946516100934691</v>
      </c>
      <c r="F225">
        <f t="shared" si="7"/>
        <v>10.728039213218743</v>
      </c>
    </row>
    <row r="226" spans="1:6">
      <c r="A226">
        <v>745</v>
      </c>
      <c r="B226" s="24">
        <v>43479</v>
      </c>
      <c r="C226">
        <v>17.260000000000002</v>
      </c>
      <c r="D226">
        <v>19.084201702026935</v>
      </c>
      <c r="E226">
        <f t="shared" si="6"/>
        <v>23.855252127533667</v>
      </c>
      <c r="F226">
        <f t="shared" si="7"/>
        <v>10.687152953135085</v>
      </c>
    </row>
    <row r="227" spans="1:6">
      <c r="A227">
        <v>746</v>
      </c>
      <c r="B227" s="24">
        <v>43479</v>
      </c>
      <c r="C227">
        <v>17.11</v>
      </c>
      <c r="D227">
        <v>19.009818622588387</v>
      </c>
      <c r="E227">
        <f t="shared" si="6"/>
        <v>23.762273278235483</v>
      </c>
      <c r="F227">
        <f t="shared" si="7"/>
        <v>10.645498428649498</v>
      </c>
    </row>
    <row r="228" spans="1:6">
      <c r="A228">
        <v>747</v>
      </c>
      <c r="B228" s="24">
        <v>43480</v>
      </c>
      <c r="C228">
        <v>17.5</v>
      </c>
      <c r="D228">
        <v>18.944265341952995</v>
      </c>
      <c r="E228">
        <f t="shared" si="6"/>
        <v>23.680331677441245</v>
      </c>
      <c r="F228">
        <f t="shared" si="7"/>
        <v>10.608788591493678</v>
      </c>
    </row>
    <row r="229" spans="1:6">
      <c r="A229">
        <v>748</v>
      </c>
      <c r="B229" s="24">
        <v>43480</v>
      </c>
      <c r="C229">
        <v>17.079999999999998</v>
      </c>
      <c r="D229">
        <v>18.883831578922258</v>
      </c>
      <c r="E229">
        <f t="shared" si="6"/>
        <v>23.604789473652822</v>
      </c>
      <c r="F229">
        <f t="shared" si="7"/>
        <v>10.574945684196466</v>
      </c>
    </row>
    <row r="230" spans="1:6">
      <c r="A230">
        <v>749</v>
      </c>
      <c r="B230" s="24">
        <v>43481</v>
      </c>
      <c r="C230">
        <v>16.350000000000001</v>
      </c>
      <c r="D230">
        <v>18.815733735753227</v>
      </c>
      <c r="E230">
        <f t="shared" si="6"/>
        <v>23.519667169691534</v>
      </c>
      <c r="F230">
        <f t="shared" si="7"/>
        <v>10.536810892021808</v>
      </c>
    </row>
    <row r="231" spans="1:6">
      <c r="A231">
        <v>750</v>
      </c>
      <c r="B231" s="24">
        <v>43481</v>
      </c>
      <c r="C231">
        <v>15.88</v>
      </c>
      <c r="D231">
        <v>18.745375265742567</v>
      </c>
      <c r="E231">
        <f t="shared" si="6"/>
        <v>23.431719082178208</v>
      </c>
      <c r="F231">
        <f t="shared" si="7"/>
        <v>10.497410148815838</v>
      </c>
    </row>
    <row r="232" spans="1:6">
      <c r="A232">
        <v>751</v>
      </c>
      <c r="B232" s="24">
        <v>43482</v>
      </c>
      <c r="C232">
        <v>16.98</v>
      </c>
      <c r="D232">
        <v>18.697442493734055</v>
      </c>
      <c r="E232">
        <f t="shared" si="6"/>
        <v>23.37180311716757</v>
      </c>
      <c r="F232">
        <f t="shared" si="7"/>
        <v>10.470567796491071</v>
      </c>
    </row>
    <row r="233" spans="1:6">
      <c r="A233">
        <v>752</v>
      </c>
      <c r="B233" s="24">
        <v>43482</v>
      </c>
      <c r="C233">
        <v>16.96</v>
      </c>
      <c r="D233">
        <v>18.646970150428952</v>
      </c>
      <c r="E233">
        <f t="shared" si="6"/>
        <v>23.308712688036191</v>
      </c>
      <c r="F233">
        <f t="shared" si="7"/>
        <v>10.442303284240214</v>
      </c>
    </row>
    <row r="234" spans="1:6">
      <c r="A234">
        <v>753</v>
      </c>
      <c r="B234" s="24">
        <v>43483</v>
      </c>
      <c r="C234">
        <v>16.559999999999999</v>
      </c>
      <c r="D234">
        <v>18.584773215912755</v>
      </c>
      <c r="E234">
        <f t="shared" si="6"/>
        <v>23.230966519890941</v>
      </c>
      <c r="F234">
        <f t="shared" si="7"/>
        <v>10.407473000911143</v>
      </c>
    </row>
    <row r="235" spans="1:6">
      <c r="A235">
        <v>754</v>
      </c>
      <c r="B235" s="24">
        <v>43483</v>
      </c>
      <c r="C235">
        <v>16.989999999999998</v>
      </c>
      <c r="D235">
        <v>18.535064389737606</v>
      </c>
      <c r="E235">
        <f t="shared" si="6"/>
        <v>23.168830487172009</v>
      </c>
      <c r="F235">
        <f t="shared" si="7"/>
        <v>10.379636058253061</v>
      </c>
    </row>
    <row r="236" spans="1:6">
      <c r="A236">
        <v>755</v>
      </c>
      <c r="B236" s="24">
        <v>43484</v>
      </c>
      <c r="C236">
        <v>17.53</v>
      </c>
      <c r="D236">
        <v>18.503236346610471</v>
      </c>
      <c r="E236">
        <f t="shared" si="6"/>
        <v>23.129045433263087</v>
      </c>
      <c r="F236">
        <f t="shared" si="7"/>
        <v>10.361812354101865</v>
      </c>
    </row>
    <row r="237" spans="1:6">
      <c r="A237">
        <v>756</v>
      </c>
      <c r="B237" s="24">
        <v>43484</v>
      </c>
      <c r="C237">
        <v>16.77</v>
      </c>
      <c r="D237">
        <v>18.456906671120574</v>
      </c>
      <c r="E237">
        <f t="shared" si="6"/>
        <v>23.071133338900719</v>
      </c>
      <c r="F237">
        <f t="shared" si="7"/>
        <v>10.335867735827522</v>
      </c>
    </row>
    <row r="238" spans="1:6">
      <c r="A238">
        <v>757</v>
      </c>
      <c r="B238" s="24">
        <v>43485</v>
      </c>
      <c r="C238">
        <v>17.38</v>
      </c>
      <c r="D238">
        <v>18.423656140912801</v>
      </c>
      <c r="E238">
        <f t="shared" si="6"/>
        <v>23.029570176141</v>
      </c>
      <c r="F238">
        <f t="shared" si="7"/>
        <v>10.317247438911169</v>
      </c>
    </row>
    <row r="239" spans="1:6">
      <c r="A239">
        <v>758</v>
      </c>
      <c r="B239" s="24">
        <v>43485</v>
      </c>
      <c r="C239">
        <v>17.23</v>
      </c>
      <c r="D239">
        <v>18.389130225047627</v>
      </c>
      <c r="E239">
        <f t="shared" si="6"/>
        <v>22.986412781309532</v>
      </c>
      <c r="F239">
        <f t="shared" si="7"/>
        <v>10.297912926026672</v>
      </c>
    </row>
    <row r="240" spans="1:6">
      <c r="A240">
        <v>759</v>
      </c>
      <c r="B240" s="24">
        <v>43486</v>
      </c>
      <c r="C240">
        <v>17.47</v>
      </c>
      <c r="D240">
        <v>18.371416300295515</v>
      </c>
      <c r="E240">
        <f t="shared" si="6"/>
        <v>22.964270375369395</v>
      </c>
      <c r="F240">
        <f t="shared" si="7"/>
        <v>10.287993128165489</v>
      </c>
    </row>
    <row r="241" spans="1:6">
      <c r="A241">
        <v>760</v>
      </c>
      <c r="B241" s="24">
        <v>43486</v>
      </c>
      <c r="C241">
        <v>17.84</v>
      </c>
      <c r="D241">
        <v>18.360882272707084</v>
      </c>
      <c r="E241">
        <f t="shared" si="6"/>
        <v>22.951102840883856</v>
      </c>
      <c r="F241">
        <f t="shared" si="7"/>
        <v>10.282094072715967</v>
      </c>
    </row>
    <row r="242" spans="1:6">
      <c r="A242">
        <v>761</v>
      </c>
      <c r="B242" s="24">
        <v>43487</v>
      </c>
      <c r="C242">
        <v>17.78</v>
      </c>
      <c r="D242">
        <v>18.346088474484787</v>
      </c>
      <c r="E242">
        <f t="shared" si="6"/>
        <v>22.932610593105984</v>
      </c>
      <c r="F242">
        <f t="shared" si="7"/>
        <v>10.273809545711481</v>
      </c>
    </row>
    <row r="243" spans="1:6">
      <c r="A243">
        <v>762</v>
      </c>
      <c r="B243" s="24">
        <v>43487</v>
      </c>
      <c r="C243">
        <v>17.059999999999999</v>
      </c>
      <c r="D243">
        <v>18.320375488277396</v>
      </c>
      <c r="E243">
        <f t="shared" si="6"/>
        <v>22.900469360346744</v>
      </c>
      <c r="F243">
        <f t="shared" si="7"/>
        <v>10.259410273435343</v>
      </c>
    </row>
    <row r="244" spans="1:6">
      <c r="A244">
        <v>763</v>
      </c>
      <c r="B244" s="24">
        <v>43488</v>
      </c>
      <c r="C244">
        <v>16.61</v>
      </c>
      <c r="D244">
        <v>18.285922931571346</v>
      </c>
      <c r="E244">
        <f t="shared" si="6"/>
        <v>22.857403664464183</v>
      </c>
      <c r="F244">
        <f t="shared" si="7"/>
        <v>10.240116841679955</v>
      </c>
    </row>
    <row r="245" spans="1:6">
      <c r="A245">
        <v>764</v>
      </c>
      <c r="B245" s="24">
        <v>43488</v>
      </c>
      <c r="C245">
        <v>16.809999999999999</v>
      </c>
      <c r="D245">
        <v>18.256764008067801</v>
      </c>
      <c r="E245">
        <f t="shared" si="6"/>
        <v>22.820955010084752</v>
      </c>
      <c r="F245">
        <f t="shared" si="7"/>
        <v>10.22378784451797</v>
      </c>
    </row>
    <row r="246" spans="1:6">
      <c r="A246">
        <v>765</v>
      </c>
      <c r="B246" s="24">
        <v>43489</v>
      </c>
      <c r="C246">
        <v>17.170000000000002</v>
      </c>
      <c r="D246">
        <v>18.2310985759866</v>
      </c>
      <c r="E246">
        <f t="shared" si="6"/>
        <v>22.788873219983252</v>
      </c>
      <c r="F246">
        <f t="shared" si="7"/>
        <v>10.209415202552497</v>
      </c>
    </row>
    <row r="247" spans="1:6">
      <c r="A247">
        <v>766</v>
      </c>
      <c r="B247" s="24">
        <v>43489</v>
      </c>
      <c r="C247">
        <v>16.96</v>
      </c>
      <c r="D247">
        <v>18.199466673270624</v>
      </c>
      <c r="E247">
        <f t="shared" si="6"/>
        <v>22.749333341588279</v>
      </c>
      <c r="F247">
        <f t="shared" si="7"/>
        <v>10.191701337031551</v>
      </c>
    </row>
    <row r="248" spans="1:6">
      <c r="A248">
        <v>767</v>
      </c>
      <c r="B248" s="24">
        <v>43490</v>
      </c>
      <c r="C248">
        <v>17.399999999999999</v>
      </c>
      <c r="D248">
        <v>18.180346028673327</v>
      </c>
      <c r="E248">
        <f t="shared" si="6"/>
        <v>22.725432535841659</v>
      </c>
      <c r="F248">
        <f t="shared" si="7"/>
        <v>10.180993776057065</v>
      </c>
    </row>
    <row r="249" spans="1:6">
      <c r="A249">
        <v>768</v>
      </c>
      <c r="B249" s="24">
        <v>43490</v>
      </c>
      <c r="C249">
        <v>17.54</v>
      </c>
      <c r="D249">
        <v>18.162744134323368</v>
      </c>
      <c r="E249">
        <f t="shared" si="6"/>
        <v>22.703430167904209</v>
      </c>
      <c r="F249">
        <f t="shared" si="7"/>
        <v>10.171136715221087</v>
      </c>
    </row>
    <row r="250" spans="1:6">
      <c r="A250">
        <v>769</v>
      </c>
      <c r="B250" s="24">
        <v>43491</v>
      </c>
      <c r="C250">
        <v>17.36</v>
      </c>
      <c r="D250">
        <v>18.143189116395664</v>
      </c>
      <c r="E250">
        <f t="shared" si="6"/>
        <v>22.678986395494579</v>
      </c>
      <c r="F250">
        <f t="shared" si="7"/>
        <v>10.160185905181573</v>
      </c>
    </row>
    <row r="251" spans="1:6">
      <c r="A251">
        <v>770</v>
      </c>
      <c r="B251" s="24">
        <v>43491</v>
      </c>
      <c r="C251">
        <v>17.38</v>
      </c>
      <c r="D251">
        <v>18.129940335872551</v>
      </c>
      <c r="E251">
        <f t="shared" si="6"/>
        <v>22.662425419840687</v>
      </c>
      <c r="F251">
        <f t="shared" si="7"/>
        <v>10.15276658808863</v>
      </c>
    </row>
    <row r="252" spans="1:6">
      <c r="A252">
        <v>771</v>
      </c>
      <c r="B252" s="24">
        <v>43492</v>
      </c>
      <c r="C252">
        <v>17.670000000000002</v>
      </c>
      <c r="D252">
        <v>18.122707213396858</v>
      </c>
      <c r="E252">
        <f t="shared" si="6"/>
        <v>22.653384016746074</v>
      </c>
      <c r="F252">
        <f t="shared" si="7"/>
        <v>10.148716039502242</v>
      </c>
    </row>
    <row r="253" spans="1:6">
      <c r="A253">
        <v>772</v>
      </c>
      <c r="B253" s="24">
        <v>43492</v>
      </c>
      <c r="C253">
        <v>17.260000000000002</v>
      </c>
      <c r="D253">
        <v>18.103858091444483</v>
      </c>
      <c r="E253">
        <f t="shared" si="6"/>
        <v>22.629822614305603</v>
      </c>
      <c r="F253">
        <f t="shared" si="7"/>
        <v>10.138160531208911</v>
      </c>
    </row>
    <row r="254" spans="1:6">
      <c r="A254">
        <v>773</v>
      </c>
      <c r="B254" s="24">
        <v>43493</v>
      </c>
      <c r="C254">
        <v>17.27</v>
      </c>
      <c r="D254">
        <v>18.085459989039489</v>
      </c>
      <c r="E254">
        <f t="shared" si="6"/>
        <v>22.606824986299362</v>
      </c>
      <c r="F254">
        <f t="shared" si="7"/>
        <v>10.127857593862114</v>
      </c>
    </row>
    <row r="255" spans="1:6">
      <c r="A255">
        <v>774</v>
      </c>
      <c r="B255" s="24">
        <v>43493</v>
      </c>
      <c r="C255">
        <v>17.309999999999999</v>
      </c>
      <c r="D255">
        <v>18.069494025712984</v>
      </c>
      <c r="E255">
        <f t="shared" si="6"/>
        <v>22.58686753214123</v>
      </c>
      <c r="F255">
        <f t="shared" si="7"/>
        <v>10.118916654399273</v>
      </c>
    </row>
    <row r="256" spans="1:6">
      <c r="A256">
        <v>775</v>
      </c>
      <c r="B256" s="24">
        <v>43494</v>
      </c>
      <c r="C256">
        <v>17.41</v>
      </c>
      <c r="D256">
        <v>18.05683004540839</v>
      </c>
      <c r="E256">
        <f t="shared" si="6"/>
        <v>22.571037556760487</v>
      </c>
      <c r="F256">
        <f t="shared" si="7"/>
        <v>10.1118248254287</v>
      </c>
    </row>
    <row r="257" spans="1:6">
      <c r="A257">
        <v>776</v>
      </c>
      <c r="B257" s="24">
        <v>43494</v>
      </c>
      <c r="C257">
        <v>17.260000000000002</v>
      </c>
      <c r="D257">
        <v>18.041286282597319</v>
      </c>
      <c r="E257">
        <f t="shared" si="6"/>
        <v>22.551607853246651</v>
      </c>
      <c r="F257">
        <f t="shared" si="7"/>
        <v>10.103120318254501</v>
      </c>
    </row>
    <row r="258" spans="1:6">
      <c r="A258">
        <v>777</v>
      </c>
      <c r="B258" s="24">
        <v>43495</v>
      </c>
      <c r="C258">
        <v>16.97</v>
      </c>
      <c r="D258">
        <v>18.021237392381597</v>
      </c>
      <c r="E258">
        <f t="shared" si="6"/>
        <v>22.526546740476995</v>
      </c>
      <c r="F258">
        <f t="shared" si="7"/>
        <v>10.091892939733695</v>
      </c>
    </row>
    <row r="259" spans="1:6">
      <c r="A259">
        <v>778</v>
      </c>
      <c r="B259" s="24">
        <v>43495</v>
      </c>
      <c r="C259">
        <v>16.3</v>
      </c>
      <c r="D259">
        <v>17.984899736098296</v>
      </c>
      <c r="E259">
        <f t="shared" ref="E259:E322" si="8">D259*1.25</f>
        <v>22.48112467012287</v>
      </c>
      <c r="F259">
        <f t="shared" ref="F259:F322" si="9">0.56*D259</f>
        <v>10.071543852215047</v>
      </c>
    </row>
    <row r="260" spans="1:6">
      <c r="A260">
        <v>779</v>
      </c>
      <c r="B260" s="24">
        <v>43496</v>
      </c>
      <c r="C260">
        <v>16.48</v>
      </c>
      <c r="D260">
        <v>17.953964682546648</v>
      </c>
      <c r="E260">
        <f t="shared" si="8"/>
        <v>22.442455853183311</v>
      </c>
      <c r="F260">
        <f t="shared" si="9"/>
        <v>10.054220222226123</v>
      </c>
    </row>
    <row r="261" spans="1:6">
      <c r="A261">
        <v>780</v>
      </c>
      <c r="B261" s="24">
        <v>43496</v>
      </c>
      <c r="C261">
        <v>15.86</v>
      </c>
      <c r="D261">
        <v>17.910360964133979</v>
      </c>
      <c r="E261">
        <f t="shared" si="8"/>
        <v>22.387951205167475</v>
      </c>
      <c r="F261">
        <f t="shared" si="9"/>
        <v>10.029802139915029</v>
      </c>
    </row>
    <row r="262" spans="1:6">
      <c r="A262">
        <v>781</v>
      </c>
      <c r="B262" s="24">
        <v>43497</v>
      </c>
      <c r="C262">
        <v>16.059999999999999</v>
      </c>
      <c r="D262">
        <v>17.874066514282568</v>
      </c>
      <c r="E262">
        <f t="shared" si="8"/>
        <v>22.342583142853208</v>
      </c>
      <c r="F262">
        <f t="shared" si="9"/>
        <v>10.009477247998239</v>
      </c>
    </row>
    <row r="263" spans="1:6">
      <c r="A263">
        <v>782</v>
      </c>
      <c r="B263" s="24">
        <v>43497</v>
      </c>
      <c r="C263">
        <v>16.28</v>
      </c>
      <c r="D263">
        <v>17.843188372547239</v>
      </c>
      <c r="E263">
        <f t="shared" si="8"/>
        <v>22.30398546568405</v>
      </c>
      <c r="F263">
        <f t="shared" si="9"/>
        <v>9.9921854886264541</v>
      </c>
    </row>
    <row r="264" spans="1:6">
      <c r="A264">
        <v>783</v>
      </c>
      <c r="B264" s="24">
        <v>43498</v>
      </c>
      <c r="C264">
        <v>16.62</v>
      </c>
      <c r="D264">
        <v>17.825928218731345</v>
      </c>
      <c r="E264">
        <f t="shared" si="8"/>
        <v>22.282410273414182</v>
      </c>
      <c r="F264">
        <f t="shared" si="9"/>
        <v>9.9825198024895538</v>
      </c>
    </row>
    <row r="265" spans="1:6">
      <c r="A265">
        <v>784</v>
      </c>
      <c r="B265" s="24">
        <v>43498</v>
      </c>
      <c r="C265">
        <v>16.12</v>
      </c>
      <c r="D265">
        <v>17.799085190100875</v>
      </c>
      <c r="E265">
        <f t="shared" si="8"/>
        <v>22.248856487626092</v>
      </c>
      <c r="F265">
        <f t="shared" si="9"/>
        <v>9.9674877064564917</v>
      </c>
    </row>
    <row r="266" spans="1:6">
      <c r="A266">
        <v>785</v>
      </c>
      <c r="B266" s="24">
        <v>43499</v>
      </c>
      <c r="C266">
        <v>15.97</v>
      </c>
      <c r="D266">
        <v>17.766752163033743</v>
      </c>
      <c r="E266">
        <f t="shared" si="8"/>
        <v>22.208440203792179</v>
      </c>
      <c r="F266">
        <f t="shared" si="9"/>
        <v>9.9493812112988973</v>
      </c>
    </row>
    <row r="267" spans="1:6">
      <c r="A267">
        <v>786</v>
      </c>
      <c r="B267" s="24">
        <v>43499</v>
      </c>
      <c r="C267">
        <v>15.95</v>
      </c>
      <c r="D267">
        <v>17.737437013610894</v>
      </c>
      <c r="E267">
        <f t="shared" si="8"/>
        <v>22.171796267013619</v>
      </c>
      <c r="F267">
        <f t="shared" si="9"/>
        <v>9.9329647276221014</v>
      </c>
    </row>
    <row r="268" spans="1:6">
      <c r="A268">
        <v>787</v>
      </c>
      <c r="B268" s="24">
        <v>43500</v>
      </c>
      <c r="C268">
        <v>16.079999999999998</v>
      </c>
      <c r="D268">
        <v>17.71069774504678</v>
      </c>
      <c r="E268">
        <f t="shared" si="8"/>
        <v>22.138372181308476</v>
      </c>
      <c r="F268">
        <f t="shared" si="9"/>
        <v>9.917990737226198</v>
      </c>
    </row>
    <row r="269" spans="1:6">
      <c r="A269">
        <v>788</v>
      </c>
      <c r="B269" s="24">
        <v>43500</v>
      </c>
      <c r="C269">
        <v>16.03</v>
      </c>
      <c r="D269">
        <v>17.68303568289754</v>
      </c>
      <c r="E269">
        <f t="shared" si="8"/>
        <v>22.103794603621925</v>
      </c>
      <c r="F269">
        <f t="shared" si="9"/>
        <v>9.9024999824226239</v>
      </c>
    </row>
    <row r="270" spans="1:6">
      <c r="A270">
        <v>789</v>
      </c>
      <c r="B270" s="24">
        <v>43501</v>
      </c>
      <c r="C270">
        <v>15.94</v>
      </c>
      <c r="D270">
        <v>17.652905691220695</v>
      </c>
      <c r="E270">
        <f t="shared" si="8"/>
        <v>22.066132114025869</v>
      </c>
      <c r="F270">
        <f t="shared" si="9"/>
        <v>9.8856271870835908</v>
      </c>
    </row>
    <row r="271" spans="1:6">
      <c r="A271">
        <v>790</v>
      </c>
      <c r="B271" s="24">
        <v>43501</v>
      </c>
      <c r="C271">
        <v>16.010000000000002</v>
      </c>
      <c r="D271">
        <v>17.626861406378609</v>
      </c>
      <c r="E271">
        <f t="shared" si="8"/>
        <v>22.033576757973261</v>
      </c>
      <c r="F271">
        <f t="shared" si="9"/>
        <v>9.8710423875720217</v>
      </c>
    </row>
    <row r="272" spans="1:6">
      <c r="A272">
        <v>791</v>
      </c>
      <c r="B272" s="24">
        <v>43502</v>
      </c>
      <c r="C272">
        <v>15.95</v>
      </c>
      <c r="D272">
        <v>17.603312241176518</v>
      </c>
      <c r="E272">
        <f t="shared" si="8"/>
        <v>22.004140301470649</v>
      </c>
      <c r="F272">
        <f t="shared" si="9"/>
        <v>9.8578548550588501</v>
      </c>
    </row>
    <row r="273" spans="1:6">
      <c r="A273">
        <v>792</v>
      </c>
      <c r="B273" s="24">
        <v>43502</v>
      </c>
      <c r="C273">
        <v>16.02</v>
      </c>
      <c r="D273">
        <v>17.582825964803849</v>
      </c>
      <c r="E273">
        <f t="shared" si="8"/>
        <v>21.97853245600481</v>
      </c>
      <c r="F273">
        <f t="shared" si="9"/>
        <v>9.8463825402901559</v>
      </c>
    </row>
    <row r="274" spans="1:6">
      <c r="A274">
        <v>793</v>
      </c>
      <c r="B274" s="24">
        <v>43503</v>
      </c>
      <c r="C274">
        <v>15.82</v>
      </c>
      <c r="D274">
        <v>17.55826442150018</v>
      </c>
      <c r="E274">
        <f t="shared" si="8"/>
        <v>21.947830526875226</v>
      </c>
      <c r="F274">
        <f t="shared" si="9"/>
        <v>9.8326280760401019</v>
      </c>
    </row>
    <row r="275" spans="1:6">
      <c r="A275">
        <v>794</v>
      </c>
      <c r="B275" s="24">
        <v>43503</v>
      </c>
      <c r="C275">
        <v>16.14</v>
      </c>
      <c r="D275">
        <v>17.541997791287621</v>
      </c>
      <c r="E275">
        <f t="shared" si="8"/>
        <v>21.927497239109528</v>
      </c>
      <c r="F275">
        <f t="shared" si="9"/>
        <v>9.8235187631210685</v>
      </c>
    </row>
    <row r="276" spans="1:6">
      <c r="A276">
        <v>795</v>
      </c>
      <c r="B276" s="24">
        <v>43504</v>
      </c>
      <c r="C276">
        <v>16.12</v>
      </c>
      <c r="D276">
        <v>17.524957156883954</v>
      </c>
      <c r="E276">
        <f t="shared" si="8"/>
        <v>21.906196446104943</v>
      </c>
      <c r="F276">
        <f t="shared" si="9"/>
        <v>9.8139760078550147</v>
      </c>
    </row>
    <row r="277" spans="1:6">
      <c r="A277">
        <v>796</v>
      </c>
      <c r="B277" s="24">
        <v>43504</v>
      </c>
      <c r="C277">
        <v>15.89</v>
      </c>
      <c r="D277">
        <v>17.503428352390092</v>
      </c>
      <c r="E277">
        <f t="shared" si="8"/>
        <v>21.879285440487614</v>
      </c>
      <c r="F277">
        <f t="shared" si="9"/>
        <v>9.8019198773384524</v>
      </c>
    </row>
    <row r="278" spans="1:6">
      <c r="A278">
        <v>797</v>
      </c>
      <c r="B278" s="24">
        <v>43505</v>
      </c>
      <c r="C278">
        <v>15.32</v>
      </c>
      <c r="D278">
        <v>17.469392476701582</v>
      </c>
      <c r="E278">
        <f t="shared" si="8"/>
        <v>21.836740595876979</v>
      </c>
      <c r="F278">
        <f t="shared" si="9"/>
        <v>9.782859786952887</v>
      </c>
    </row>
    <row r="279" spans="1:6">
      <c r="A279">
        <v>798</v>
      </c>
      <c r="B279" s="24">
        <v>43505</v>
      </c>
      <c r="C279">
        <v>15.41</v>
      </c>
      <c r="D279">
        <v>17.436055052995432</v>
      </c>
      <c r="E279">
        <f t="shared" si="8"/>
        <v>21.795068816244289</v>
      </c>
      <c r="F279">
        <f t="shared" si="9"/>
        <v>9.7641908296774425</v>
      </c>
    </row>
    <row r="280" spans="1:6">
      <c r="A280">
        <v>799</v>
      </c>
      <c r="B280" s="24">
        <v>43506</v>
      </c>
      <c r="C280">
        <v>15.46</v>
      </c>
      <c r="D280">
        <v>17.406567582148803</v>
      </c>
      <c r="E280">
        <f t="shared" si="8"/>
        <v>21.758209477686002</v>
      </c>
      <c r="F280">
        <f t="shared" si="9"/>
        <v>9.7476778460033309</v>
      </c>
    </row>
    <row r="281" spans="1:6">
      <c r="A281">
        <v>800</v>
      </c>
      <c r="B281" s="24">
        <v>43506</v>
      </c>
      <c r="C281">
        <v>15.58</v>
      </c>
      <c r="D281">
        <v>17.381657931305092</v>
      </c>
      <c r="E281">
        <f t="shared" si="8"/>
        <v>21.727072414131364</v>
      </c>
      <c r="F281">
        <f t="shared" si="9"/>
        <v>9.733728441530852</v>
      </c>
    </row>
    <row r="282" spans="1:6">
      <c r="A282">
        <v>801</v>
      </c>
      <c r="B282" s="24">
        <v>43507</v>
      </c>
      <c r="C282">
        <v>16.96</v>
      </c>
      <c r="D282">
        <v>17.384881705291736</v>
      </c>
      <c r="E282">
        <f t="shared" si="8"/>
        <v>21.731102131614669</v>
      </c>
      <c r="F282">
        <f t="shared" si="9"/>
        <v>9.7355337549633738</v>
      </c>
    </row>
    <row r="283" spans="1:6">
      <c r="A283">
        <v>802</v>
      </c>
      <c r="B283" s="24">
        <v>43507</v>
      </c>
      <c r="C283">
        <v>16.68</v>
      </c>
      <c r="D283">
        <v>17.383349246907606</v>
      </c>
      <c r="E283">
        <f t="shared" si="8"/>
        <v>21.72918655863451</v>
      </c>
      <c r="F283">
        <f t="shared" si="9"/>
        <v>9.734675578268261</v>
      </c>
    </row>
    <row r="284" spans="1:6">
      <c r="A284">
        <v>803</v>
      </c>
      <c r="B284" s="24">
        <v>43508</v>
      </c>
      <c r="C284">
        <v>16.71</v>
      </c>
      <c r="D284">
        <v>17.38130620728348</v>
      </c>
      <c r="E284">
        <f t="shared" si="8"/>
        <v>21.726632759104348</v>
      </c>
      <c r="F284">
        <f t="shared" si="9"/>
        <v>9.733531476078749</v>
      </c>
    </row>
    <row r="285" spans="1:6">
      <c r="A285">
        <v>804</v>
      </c>
      <c r="B285" s="24">
        <v>43508</v>
      </c>
      <c r="C285">
        <v>16.79</v>
      </c>
      <c r="D285">
        <v>17.379246556616732</v>
      </c>
      <c r="E285">
        <f t="shared" si="8"/>
        <v>21.724058195770915</v>
      </c>
      <c r="F285">
        <f t="shared" si="9"/>
        <v>9.7323780717053712</v>
      </c>
    </row>
    <row r="286" spans="1:6">
      <c r="A286">
        <v>805</v>
      </c>
      <c r="B286" s="24">
        <v>43509</v>
      </c>
      <c r="C286">
        <v>16.97</v>
      </c>
      <c r="D286">
        <v>17.378161643316819</v>
      </c>
      <c r="E286">
        <f t="shared" si="8"/>
        <v>21.722702054146023</v>
      </c>
      <c r="F286">
        <f t="shared" si="9"/>
        <v>9.7317705202574203</v>
      </c>
    </row>
    <row r="287" spans="1:6">
      <c r="A287">
        <v>806</v>
      </c>
      <c r="B287" s="24">
        <v>43509</v>
      </c>
      <c r="C287">
        <v>16.98</v>
      </c>
      <c r="D287">
        <v>17.376490119888476</v>
      </c>
      <c r="E287">
        <f t="shared" si="8"/>
        <v>21.720612649860595</v>
      </c>
      <c r="F287">
        <f t="shared" si="9"/>
        <v>9.730834467137548</v>
      </c>
    </row>
    <row r="288" spans="1:6">
      <c r="A288">
        <v>807</v>
      </c>
      <c r="B288" s="24">
        <v>43510</v>
      </c>
      <c r="C288">
        <v>16.97</v>
      </c>
      <c r="D288">
        <v>17.371695037005242</v>
      </c>
      <c r="E288">
        <f t="shared" si="8"/>
        <v>21.714618796256552</v>
      </c>
      <c r="F288">
        <f t="shared" si="9"/>
        <v>9.728149220722937</v>
      </c>
    </row>
    <row r="289" spans="1:6">
      <c r="A289">
        <v>808</v>
      </c>
      <c r="B289" s="24">
        <v>43510</v>
      </c>
      <c r="C289">
        <v>16.82</v>
      </c>
      <c r="D289">
        <v>17.362682287046002</v>
      </c>
      <c r="E289">
        <f t="shared" si="8"/>
        <v>21.703352858807502</v>
      </c>
      <c r="F289">
        <f t="shared" si="9"/>
        <v>9.7231020807457629</v>
      </c>
    </row>
    <row r="290" spans="1:6">
      <c r="A290">
        <v>809</v>
      </c>
      <c r="B290" s="24">
        <v>43511</v>
      </c>
      <c r="C290">
        <v>17</v>
      </c>
      <c r="D290">
        <v>17.360650811256903</v>
      </c>
      <c r="E290">
        <f t="shared" si="8"/>
        <v>21.700813514071129</v>
      </c>
      <c r="F290">
        <f t="shared" si="9"/>
        <v>9.7219644543038672</v>
      </c>
    </row>
    <row r="291" spans="1:6">
      <c r="A291">
        <v>810</v>
      </c>
      <c r="B291" s="24">
        <v>43511</v>
      </c>
      <c r="C291">
        <v>17.190000000000001</v>
      </c>
      <c r="D291">
        <v>17.360106627687724</v>
      </c>
      <c r="E291">
        <f t="shared" si="8"/>
        <v>21.700133284609656</v>
      </c>
      <c r="F291">
        <f t="shared" si="9"/>
        <v>9.7216597115051258</v>
      </c>
    </row>
    <row r="292" spans="1:6">
      <c r="A292">
        <v>811</v>
      </c>
      <c r="B292" s="24">
        <v>43512</v>
      </c>
      <c r="C292">
        <v>16.89</v>
      </c>
      <c r="D292">
        <v>17.352566449573779</v>
      </c>
      <c r="E292">
        <f t="shared" si="8"/>
        <v>21.690708061967221</v>
      </c>
      <c r="F292">
        <f t="shared" si="9"/>
        <v>9.7174372117613164</v>
      </c>
    </row>
    <row r="293" spans="1:6">
      <c r="A293">
        <v>812</v>
      </c>
      <c r="B293" s="24">
        <v>43512</v>
      </c>
      <c r="C293">
        <v>16.87</v>
      </c>
      <c r="D293">
        <v>17.345049564401684</v>
      </c>
      <c r="E293">
        <f t="shared" si="8"/>
        <v>21.681311955502103</v>
      </c>
      <c r="F293">
        <f t="shared" si="9"/>
        <v>9.7132277560649438</v>
      </c>
    </row>
    <row r="294" spans="1:6">
      <c r="A294">
        <v>813</v>
      </c>
      <c r="B294" s="24">
        <v>43513</v>
      </c>
      <c r="C294">
        <v>16.920000000000002</v>
      </c>
      <c r="D294">
        <v>17.340898703239329</v>
      </c>
      <c r="E294">
        <f t="shared" si="8"/>
        <v>21.676123379049162</v>
      </c>
      <c r="F294">
        <f t="shared" si="9"/>
        <v>9.7109032738140257</v>
      </c>
    </row>
    <row r="295" spans="1:6">
      <c r="A295">
        <v>814</v>
      </c>
      <c r="B295" s="24">
        <v>43513</v>
      </c>
      <c r="C295">
        <v>17.07</v>
      </c>
      <c r="D295">
        <v>17.339824160768067</v>
      </c>
      <c r="E295">
        <f t="shared" si="8"/>
        <v>21.674780200960086</v>
      </c>
      <c r="F295">
        <f t="shared" si="9"/>
        <v>9.7103015300301188</v>
      </c>
    </row>
    <row r="296" spans="1:6">
      <c r="A296">
        <v>815</v>
      </c>
      <c r="B296" s="24">
        <v>43514</v>
      </c>
      <c r="C296">
        <v>16.86</v>
      </c>
      <c r="D296">
        <v>17.331602255856247</v>
      </c>
      <c r="E296">
        <f t="shared" si="8"/>
        <v>21.664502819820306</v>
      </c>
      <c r="F296">
        <f t="shared" si="9"/>
        <v>9.7056972632794984</v>
      </c>
    </row>
    <row r="297" spans="1:6">
      <c r="A297">
        <v>816</v>
      </c>
      <c r="B297" s="24">
        <v>43514</v>
      </c>
      <c r="C297">
        <v>17.100000000000001</v>
      </c>
      <c r="D297">
        <v>17.328294912986205</v>
      </c>
      <c r="E297">
        <f t="shared" si="8"/>
        <v>21.660368641232758</v>
      </c>
      <c r="F297">
        <f t="shared" si="9"/>
        <v>9.7038451512722759</v>
      </c>
    </row>
    <row r="298" spans="1:6">
      <c r="A298">
        <v>817</v>
      </c>
      <c r="B298" s="24">
        <v>43515</v>
      </c>
      <c r="C298">
        <v>17.22</v>
      </c>
      <c r="D298">
        <v>17.321907022282868</v>
      </c>
      <c r="E298">
        <f t="shared" si="8"/>
        <v>21.652383777853586</v>
      </c>
      <c r="F298">
        <f t="shared" si="9"/>
        <v>9.7002679324784076</v>
      </c>
    </row>
    <row r="299" spans="1:6">
      <c r="A299">
        <v>818</v>
      </c>
      <c r="B299" s="24">
        <v>43515</v>
      </c>
      <c r="C299">
        <v>17.12</v>
      </c>
      <c r="D299">
        <v>17.31194798054679</v>
      </c>
      <c r="E299">
        <f t="shared" si="8"/>
        <v>21.639934975683488</v>
      </c>
      <c r="F299">
        <f t="shared" si="9"/>
        <v>9.6946908691062035</v>
      </c>
    </row>
    <row r="300" spans="1:6">
      <c r="A300">
        <v>819</v>
      </c>
      <c r="B300" s="24">
        <v>43516</v>
      </c>
      <c r="C300">
        <v>17.2</v>
      </c>
      <c r="D300">
        <v>17.310905320802647</v>
      </c>
      <c r="E300">
        <f t="shared" si="8"/>
        <v>21.638631651003308</v>
      </c>
      <c r="F300">
        <f t="shared" si="9"/>
        <v>9.694106979649483</v>
      </c>
    </row>
    <row r="301" spans="1:6">
      <c r="A301">
        <v>820</v>
      </c>
      <c r="B301" s="24">
        <v>43516</v>
      </c>
      <c r="C301">
        <v>18.32</v>
      </c>
      <c r="D301">
        <v>17.333548477875457</v>
      </c>
      <c r="E301">
        <f t="shared" si="8"/>
        <v>21.66693559734432</v>
      </c>
      <c r="F301">
        <f t="shared" si="9"/>
        <v>9.7067871476102567</v>
      </c>
    </row>
    <row r="302" spans="1:6">
      <c r="A302">
        <v>821</v>
      </c>
      <c r="B302" s="24">
        <v>43517</v>
      </c>
      <c r="C302">
        <v>18.170000000000002</v>
      </c>
      <c r="D302">
        <v>17.350932009072714</v>
      </c>
      <c r="E302">
        <f t="shared" si="8"/>
        <v>21.688665011340895</v>
      </c>
      <c r="F302">
        <f t="shared" si="9"/>
        <v>9.7165219250807215</v>
      </c>
    </row>
    <row r="303" spans="1:6">
      <c r="A303">
        <v>822</v>
      </c>
      <c r="B303" s="24">
        <v>43517</v>
      </c>
      <c r="C303">
        <v>17.98</v>
      </c>
      <c r="D303">
        <v>17.36331081265925</v>
      </c>
      <c r="E303">
        <f t="shared" si="8"/>
        <v>21.704138515824063</v>
      </c>
      <c r="F303">
        <f t="shared" si="9"/>
        <v>9.7234540550891815</v>
      </c>
    </row>
    <row r="304" spans="1:6">
      <c r="A304">
        <v>823</v>
      </c>
      <c r="B304" s="24">
        <v>43518</v>
      </c>
      <c r="C304">
        <v>17.84</v>
      </c>
      <c r="D304">
        <v>17.371417631624659</v>
      </c>
      <c r="E304">
        <f t="shared" si="8"/>
        <v>21.714272039530826</v>
      </c>
      <c r="F304">
        <f t="shared" si="9"/>
        <v>9.7279938737098099</v>
      </c>
    </row>
    <row r="305" spans="1:6">
      <c r="A305">
        <v>824</v>
      </c>
      <c r="B305" s="24">
        <v>43518</v>
      </c>
      <c r="C305">
        <v>17.64</v>
      </c>
      <c r="D305">
        <v>17.380655469246463</v>
      </c>
      <c r="E305">
        <f t="shared" si="8"/>
        <v>21.725819336558079</v>
      </c>
      <c r="F305">
        <f t="shared" si="9"/>
        <v>9.7331670627780209</v>
      </c>
    </row>
    <row r="306" spans="1:6">
      <c r="A306">
        <v>825</v>
      </c>
      <c r="B306" s="24">
        <v>43519</v>
      </c>
      <c r="C306">
        <v>17.46</v>
      </c>
      <c r="D306">
        <v>17.391026103425045</v>
      </c>
      <c r="E306">
        <f t="shared" si="8"/>
        <v>21.738782629281307</v>
      </c>
      <c r="F306">
        <f t="shared" si="9"/>
        <v>9.7389746179180268</v>
      </c>
    </row>
    <row r="307" spans="1:6">
      <c r="A307">
        <v>826</v>
      </c>
      <c r="B307" s="24">
        <v>43519</v>
      </c>
      <c r="C307">
        <v>17.440000000000001</v>
      </c>
      <c r="D307">
        <v>17.390798162221873</v>
      </c>
      <c r="E307">
        <f t="shared" si="8"/>
        <v>21.738497702777341</v>
      </c>
      <c r="F307">
        <f t="shared" si="9"/>
        <v>9.73884697084425</v>
      </c>
    </row>
    <row r="308" spans="1:6">
      <c r="A308">
        <v>827</v>
      </c>
      <c r="B308" s="24">
        <v>43520</v>
      </c>
      <c r="C308">
        <v>16.87</v>
      </c>
      <c r="D308">
        <v>17.378753545078094</v>
      </c>
      <c r="E308">
        <f t="shared" si="8"/>
        <v>21.723441931347619</v>
      </c>
      <c r="F308">
        <f t="shared" si="9"/>
        <v>9.7321019852437338</v>
      </c>
    </row>
    <row r="309" spans="1:6">
      <c r="A309">
        <v>828</v>
      </c>
      <c r="B309" s="24">
        <v>43520</v>
      </c>
      <c r="C309">
        <v>17.260000000000002</v>
      </c>
      <c r="D309">
        <v>17.380323349644506</v>
      </c>
      <c r="E309">
        <f t="shared" si="8"/>
        <v>21.725404187055631</v>
      </c>
      <c r="F309">
        <f t="shared" si="9"/>
        <v>9.7329810758009234</v>
      </c>
    </row>
    <row r="310" spans="1:6">
      <c r="A310">
        <v>829</v>
      </c>
      <c r="B310" s="24">
        <v>43521</v>
      </c>
      <c r="C310">
        <v>17.45</v>
      </c>
      <c r="D310">
        <v>17.389413507706998</v>
      </c>
      <c r="E310">
        <f t="shared" si="8"/>
        <v>21.736766884633745</v>
      </c>
      <c r="F310">
        <f t="shared" si="9"/>
        <v>9.7380715643159199</v>
      </c>
    </row>
    <row r="311" spans="1:6">
      <c r="A311">
        <v>830</v>
      </c>
      <c r="B311" s="24">
        <v>43521</v>
      </c>
      <c r="C311">
        <v>17.45</v>
      </c>
      <c r="D311">
        <v>17.398235947011951</v>
      </c>
      <c r="E311">
        <f t="shared" si="8"/>
        <v>21.74779493376494</v>
      </c>
      <c r="F311">
        <f t="shared" si="9"/>
        <v>9.7430121303266937</v>
      </c>
    </row>
    <row r="312" spans="1:6">
      <c r="A312">
        <v>831</v>
      </c>
      <c r="B312" s="24">
        <v>43522</v>
      </c>
      <c r="C312">
        <v>18.32</v>
      </c>
      <c r="D312">
        <v>17.429076897881814</v>
      </c>
      <c r="E312">
        <f t="shared" si="8"/>
        <v>21.786346122352267</v>
      </c>
      <c r="F312">
        <f t="shared" si="9"/>
        <v>9.7602830628138157</v>
      </c>
    </row>
    <row r="313" spans="1:6">
      <c r="A313">
        <v>832</v>
      </c>
      <c r="B313" s="24">
        <v>43522</v>
      </c>
      <c r="C313">
        <v>18.37</v>
      </c>
      <c r="D313">
        <v>17.464489549602973</v>
      </c>
      <c r="E313">
        <f t="shared" si="8"/>
        <v>21.830611937003717</v>
      </c>
      <c r="F313">
        <f t="shared" si="9"/>
        <v>9.7801141477776667</v>
      </c>
    </row>
    <row r="314" spans="1:6">
      <c r="A314">
        <v>833</v>
      </c>
      <c r="B314" s="24">
        <v>43523</v>
      </c>
      <c r="C314">
        <v>16.350000000000001</v>
      </c>
      <c r="D314">
        <v>17.453015506018332</v>
      </c>
      <c r="E314">
        <f t="shared" si="8"/>
        <v>21.816269382522915</v>
      </c>
      <c r="F314">
        <f t="shared" si="9"/>
        <v>9.773688683370267</v>
      </c>
    </row>
    <row r="315" spans="1:6">
      <c r="A315">
        <v>834</v>
      </c>
      <c r="B315" s="24">
        <v>43523</v>
      </c>
      <c r="C315">
        <v>16.28</v>
      </c>
      <c r="D315">
        <v>17.439702439413299</v>
      </c>
      <c r="E315">
        <f t="shared" si="8"/>
        <v>21.799628049266623</v>
      </c>
      <c r="F315">
        <f t="shared" si="9"/>
        <v>9.7662333660714484</v>
      </c>
    </row>
    <row r="316" spans="1:6">
      <c r="A316">
        <v>835</v>
      </c>
      <c r="B316" s="24">
        <v>43524</v>
      </c>
      <c r="C316">
        <v>16.739999999999998</v>
      </c>
      <c r="D316">
        <v>17.435647676418469</v>
      </c>
      <c r="E316">
        <f t="shared" si="8"/>
        <v>21.794559595523086</v>
      </c>
      <c r="F316">
        <f t="shared" si="9"/>
        <v>9.7639626987943444</v>
      </c>
    </row>
    <row r="317" spans="1:6">
      <c r="A317">
        <v>836</v>
      </c>
      <c r="B317" s="24">
        <v>43524</v>
      </c>
      <c r="C317">
        <v>16.690000000000001</v>
      </c>
      <c r="D317">
        <v>17.428615156982058</v>
      </c>
      <c r="E317">
        <f t="shared" si="8"/>
        <v>21.785768946227574</v>
      </c>
      <c r="F317">
        <f t="shared" si="9"/>
        <v>9.7600244879099538</v>
      </c>
    </row>
    <row r="318" spans="1:6">
      <c r="A318">
        <v>837</v>
      </c>
      <c r="B318" s="24">
        <v>43525</v>
      </c>
      <c r="C318">
        <v>16.940000000000001</v>
      </c>
      <c r="D318">
        <v>17.424968885191987</v>
      </c>
      <c r="E318">
        <f t="shared" si="8"/>
        <v>21.781211106489984</v>
      </c>
      <c r="F318">
        <f t="shared" si="9"/>
        <v>9.7579825757075138</v>
      </c>
    </row>
    <row r="319" spans="1:6">
      <c r="A319">
        <v>838</v>
      </c>
      <c r="B319" s="24">
        <v>43525</v>
      </c>
      <c r="C319">
        <v>16.86</v>
      </c>
      <c r="D319">
        <v>17.418421484273683</v>
      </c>
      <c r="E319">
        <f t="shared" si="8"/>
        <v>21.773026855342103</v>
      </c>
      <c r="F319">
        <f t="shared" si="9"/>
        <v>9.7543160311932642</v>
      </c>
    </row>
    <row r="320" spans="1:6">
      <c r="A320">
        <v>839</v>
      </c>
      <c r="B320" s="24">
        <v>43526</v>
      </c>
      <c r="C320">
        <v>16.690000000000001</v>
      </c>
      <c r="D320">
        <v>17.407730705519956</v>
      </c>
      <c r="E320">
        <f t="shared" si="8"/>
        <v>21.759663381899944</v>
      </c>
      <c r="F320">
        <f t="shared" si="9"/>
        <v>9.748329195091177</v>
      </c>
    </row>
    <row r="321" spans="1:6">
      <c r="A321">
        <v>840</v>
      </c>
      <c r="B321" s="24">
        <v>43526</v>
      </c>
      <c r="C321">
        <v>16.739999999999998</v>
      </c>
      <c r="D321">
        <v>17.399202869871555</v>
      </c>
      <c r="E321">
        <f t="shared" si="8"/>
        <v>21.749003587339445</v>
      </c>
      <c r="F321">
        <f t="shared" si="9"/>
        <v>9.7435536071280726</v>
      </c>
    </row>
    <row r="322" spans="1:6">
      <c r="A322">
        <v>841</v>
      </c>
      <c r="B322" s="24">
        <v>43527</v>
      </c>
      <c r="C322">
        <v>16.82</v>
      </c>
      <c r="D322">
        <v>17.389754324160521</v>
      </c>
      <c r="E322">
        <f t="shared" si="8"/>
        <v>21.737192905200651</v>
      </c>
      <c r="F322">
        <f t="shared" si="9"/>
        <v>9.7382624215298925</v>
      </c>
    </row>
    <row r="323" spans="1:6">
      <c r="A323">
        <v>842</v>
      </c>
      <c r="B323" s="24">
        <v>43527</v>
      </c>
      <c r="C323">
        <v>16.77</v>
      </c>
      <c r="D323">
        <v>17.379716827842923</v>
      </c>
      <c r="E323">
        <f t="shared" ref="E323:E386" si="10">D323*1.25</f>
        <v>21.724646034803655</v>
      </c>
      <c r="F323">
        <f t="shared" ref="F323:F386" si="11">0.56*D323</f>
        <v>9.7326414235920371</v>
      </c>
    </row>
    <row r="324" spans="1:6">
      <c r="A324">
        <v>843</v>
      </c>
      <c r="B324" s="24">
        <v>43528</v>
      </c>
      <c r="C324">
        <v>16.96</v>
      </c>
      <c r="D324">
        <v>17.37357926708011</v>
      </c>
      <c r="E324">
        <f t="shared" si="10"/>
        <v>21.71697408385014</v>
      </c>
      <c r="F324">
        <f t="shared" si="11"/>
        <v>9.7292043895648632</v>
      </c>
    </row>
    <row r="325" spans="1:6">
      <c r="A325">
        <v>844</v>
      </c>
      <c r="B325" s="24">
        <v>43528</v>
      </c>
      <c r="C325">
        <v>17.03</v>
      </c>
      <c r="D325">
        <v>17.368467730212263</v>
      </c>
      <c r="E325">
        <f t="shared" si="10"/>
        <v>21.710584662765328</v>
      </c>
      <c r="F325">
        <f t="shared" si="11"/>
        <v>9.7263419289188686</v>
      </c>
    </row>
    <row r="326" spans="1:6">
      <c r="A326">
        <v>845</v>
      </c>
      <c r="B326" s="24">
        <v>43529</v>
      </c>
      <c r="C326">
        <v>17.05</v>
      </c>
      <c r="D326">
        <v>17.36140694186772</v>
      </c>
      <c r="E326">
        <f t="shared" si="10"/>
        <v>21.701758677334652</v>
      </c>
      <c r="F326">
        <f t="shared" si="11"/>
        <v>9.7223878874459242</v>
      </c>
    </row>
    <row r="327" spans="1:6">
      <c r="A327">
        <v>846</v>
      </c>
      <c r="B327" s="24">
        <v>43529</v>
      </c>
      <c r="C327">
        <v>16.97</v>
      </c>
      <c r="D327">
        <v>17.352806184018458</v>
      </c>
      <c r="E327">
        <f t="shared" si="10"/>
        <v>21.691007730023074</v>
      </c>
      <c r="F327">
        <f t="shared" si="11"/>
        <v>9.7175714630503371</v>
      </c>
    </row>
    <row r="328" spans="1:6">
      <c r="A328">
        <v>847</v>
      </c>
      <c r="B328" s="24">
        <v>43530</v>
      </c>
      <c r="C328">
        <v>17.03</v>
      </c>
      <c r="D328">
        <v>17.345821843974456</v>
      </c>
      <c r="E328">
        <f t="shared" si="10"/>
        <v>21.682277304968068</v>
      </c>
      <c r="F328">
        <f t="shared" si="11"/>
        <v>9.7136602326256956</v>
      </c>
    </row>
    <row r="329" spans="1:6">
      <c r="A329">
        <v>848</v>
      </c>
      <c r="B329" s="24">
        <v>43530</v>
      </c>
      <c r="C329">
        <v>16.170000000000002</v>
      </c>
      <c r="D329">
        <v>17.320115294406072</v>
      </c>
      <c r="E329">
        <f t="shared" si="10"/>
        <v>21.650144118007589</v>
      </c>
      <c r="F329">
        <f t="shared" si="11"/>
        <v>9.6992645648674021</v>
      </c>
    </row>
    <row r="330" spans="1:6">
      <c r="A330">
        <v>849</v>
      </c>
      <c r="B330" s="24">
        <v>43531</v>
      </c>
      <c r="C330">
        <v>16.190000000000001</v>
      </c>
      <c r="D330">
        <v>17.297322781225631</v>
      </c>
      <c r="E330">
        <f t="shared" si="10"/>
        <v>21.621653476532039</v>
      </c>
      <c r="F330">
        <f t="shared" si="11"/>
        <v>9.6865007574863551</v>
      </c>
    </row>
    <row r="331" spans="1:6">
      <c r="A331">
        <v>850</v>
      </c>
      <c r="B331" s="24">
        <v>43531</v>
      </c>
      <c r="C331">
        <v>16.43</v>
      </c>
      <c r="D331">
        <v>17.278246121894192</v>
      </c>
      <c r="E331">
        <f t="shared" si="10"/>
        <v>21.597807652367742</v>
      </c>
      <c r="F331">
        <f t="shared" si="11"/>
        <v>9.6758178282607492</v>
      </c>
    </row>
    <row r="332" spans="1:6">
      <c r="A332">
        <v>851</v>
      </c>
      <c r="B332" s="24">
        <v>43532</v>
      </c>
      <c r="C332">
        <v>17.16</v>
      </c>
      <c r="D332">
        <v>17.273263329040109</v>
      </c>
      <c r="E332">
        <f t="shared" si="10"/>
        <v>21.591579161300135</v>
      </c>
      <c r="F332">
        <f t="shared" si="11"/>
        <v>9.6730274642624625</v>
      </c>
    </row>
    <row r="333" spans="1:6">
      <c r="A333">
        <v>852</v>
      </c>
      <c r="B333" s="24">
        <v>43532</v>
      </c>
      <c r="C333">
        <v>17.02</v>
      </c>
      <c r="D333">
        <v>17.270360210266894</v>
      </c>
      <c r="E333">
        <f t="shared" si="10"/>
        <v>21.587950262833616</v>
      </c>
      <c r="F333">
        <f t="shared" si="11"/>
        <v>9.6714017177494611</v>
      </c>
    </row>
    <row r="334" spans="1:6">
      <c r="A334">
        <v>853</v>
      </c>
      <c r="B334" s="24">
        <v>43533</v>
      </c>
      <c r="C334">
        <v>16.96</v>
      </c>
      <c r="D334">
        <v>17.267224969157496</v>
      </c>
      <c r="E334">
        <f t="shared" si="10"/>
        <v>21.58403121144687</v>
      </c>
      <c r="F334">
        <f t="shared" si="11"/>
        <v>9.6696459827281984</v>
      </c>
    </row>
    <row r="335" spans="1:6">
      <c r="A335">
        <v>854</v>
      </c>
      <c r="B335" s="24">
        <v>43533</v>
      </c>
      <c r="C335">
        <v>16.68</v>
      </c>
      <c r="D335">
        <v>17.258441931962107</v>
      </c>
      <c r="E335">
        <f t="shared" si="10"/>
        <v>21.573052414952635</v>
      </c>
      <c r="F335">
        <f t="shared" si="11"/>
        <v>9.6647274818987814</v>
      </c>
    </row>
    <row r="336" spans="1:6">
      <c r="A336">
        <v>855</v>
      </c>
      <c r="B336" s="24">
        <v>43534</v>
      </c>
      <c r="C336">
        <v>16.690000000000001</v>
      </c>
      <c r="D336">
        <v>17.250127510201573</v>
      </c>
      <c r="E336">
        <f t="shared" si="10"/>
        <v>21.562659387751964</v>
      </c>
      <c r="F336">
        <f t="shared" si="11"/>
        <v>9.6600714057128823</v>
      </c>
    </row>
    <row r="337" spans="1:6">
      <c r="A337">
        <v>856</v>
      </c>
      <c r="B337" s="24">
        <v>43534</v>
      </c>
      <c r="C337">
        <v>16.5</v>
      </c>
      <c r="D337">
        <v>17.238879556532115</v>
      </c>
      <c r="E337">
        <f t="shared" si="10"/>
        <v>21.548599445665143</v>
      </c>
      <c r="F337">
        <f t="shared" si="11"/>
        <v>9.6537725516579851</v>
      </c>
    </row>
    <row r="338" spans="1:6">
      <c r="A338">
        <v>857</v>
      </c>
      <c r="B338" s="24">
        <v>43535</v>
      </c>
      <c r="C338">
        <v>16.73</v>
      </c>
      <c r="D338">
        <v>17.23183122190374</v>
      </c>
      <c r="E338">
        <f t="shared" si="10"/>
        <v>21.539789027379676</v>
      </c>
      <c r="F338">
        <f t="shared" si="11"/>
        <v>9.6498254842660955</v>
      </c>
    </row>
    <row r="339" spans="1:6">
      <c r="A339">
        <v>858</v>
      </c>
      <c r="B339" s="24">
        <v>43535</v>
      </c>
      <c r="C339">
        <v>16.8</v>
      </c>
      <c r="D339">
        <v>17.228236743174723</v>
      </c>
      <c r="E339">
        <f t="shared" si="10"/>
        <v>21.535295928968402</v>
      </c>
      <c r="F339">
        <f t="shared" si="11"/>
        <v>9.647812576177845</v>
      </c>
    </row>
    <row r="340" spans="1:6">
      <c r="A340">
        <v>859</v>
      </c>
      <c r="B340" s="24">
        <v>43536</v>
      </c>
      <c r="C340">
        <v>16.88</v>
      </c>
      <c r="D340">
        <v>17.228751897579748</v>
      </c>
      <c r="E340">
        <f t="shared" si="10"/>
        <v>21.535939871974684</v>
      </c>
      <c r="F340">
        <f t="shared" si="11"/>
        <v>9.6481010626446597</v>
      </c>
    </row>
    <row r="341" spans="1:6">
      <c r="A341">
        <v>860</v>
      </c>
      <c r="B341" s="24">
        <v>43536</v>
      </c>
      <c r="C341">
        <v>16.97</v>
      </c>
      <c r="D341">
        <v>17.232900440034491</v>
      </c>
      <c r="E341">
        <f t="shared" si="10"/>
        <v>21.541125550043112</v>
      </c>
      <c r="F341">
        <f t="shared" si="11"/>
        <v>9.6504242464193162</v>
      </c>
    </row>
    <row r="342" spans="1:6">
      <c r="A342">
        <v>861</v>
      </c>
      <c r="B342" s="24">
        <v>43537</v>
      </c>
      <c r="C342">
        <v>17.29</v>
      </c>
      <c r="D342">
        <v>17.241483708494144</v>
      </c>
      <c r="E342">
        <f t="shared" si="10"/>
        <v>21.55185463561768</v>
      </c>
      <c r="F342">
        <f t="shared" si="11"/>
        <v>9.6552308767567219</v>
      </c>
    </row>
    <row r="343" spans="1:6">
      <c r="A343">
        <v>862</v>
      </c>
      <c r="B343" s="24">
        <v>43537</v>
      </c>
      <c r="C343">
        <v>16.63</v>
      </c>
      <c r="D343">
        <v>17.236648729644195</v>
      </c>
      <c r="E343">
        <f t="shared" si="10"/>
        <v>21.545810912055245</v>
      </c>
      <c r="F343">
        <f t="shared" si="11"/>
        <v>9.652523288600749</v>
      </c>
    </row>
    <row r="344" spans="1:6">
      <c r="A344">
        <v>863</v>
      </c>
      <c r="B344" s="24">
        <v>43538</v>
      </c>
      <c r="C344">
        <v>17.190000000000001</v>
      </c>
      <c r="D344">
        <v>17.245108992871899</v>
      </c>
      <c r="E344">
        <f t="shared" si="10"/>
        <v>21.556386241089875</v>
      </c>
      <c r="F344">
        <f t="shared" si="11"/>
        <v>9.6572610360082649</v>
      </c>
    </row>
    <row r="345" spans="1:6">
      <c r="A345">
        <v>864</v>
      </c>
      <c r="B345" s="24">
        <v>43538</v>
      </c>
      <c r="C345">
        <v>17.670000000000002</v>
      </c>
      <c r="D345">
        <v>17.262477535434826</v>
      </c>
      <c r="E345">
        <f t="shared" si="10"/>
        <v>21.578096919293532</v>
      </c>
      <c r="F345">
        <f t="shared" si="11"/>
        <v>9.6669874198435028</v>
      </c>
    </row>
    <row r="346" spans="1:6">
      <c r="A346">
        <v>865</v>
      </c>
      <c r="B346" s="24">
        <v>43539</v>
      </c>
      <c r="C346">
        <v>19.010000000000002</v>
      </c>
      <c r="D346">
        <v>17.306712123959862</v>
      </c>
      <c r="E346">
        <f t="shared" si="10"/>
        <v>21.633390154949829</v>
      </c>
      <c r="F346">
        <f t="shared" si="11"/>
        <v>9.6917587894175234</v>
      </c>
    </row>
    <row r="347" spans="1:6">
      <c r="A347">
        <v>866</v>
      </c>
      <c r="B347" s="24">
        <v>43539</v>
      </c>
      <c r="C347">
        <v>18.350000000000001</v>
      </c>
      <c r="D347">
        <v>17.337321970460312</v>
      </c>
      <c r="E347">
        <f t="shared" si="10"/>
        <v>21.67165246307539</v>
      </c>
      <c r="F347">
        <f t="shared" si="11"/>
        <v>9.7089003034577761</v>
      </c>
    </row>
    <row r="348" spans="1:6">
      <c r="A348">
        <v>867</v>
      </c>
      <c r="B348" s="24">
        <v>43540</v>
      </c>
      <c r="C348">
        <v>18.510000000000002</v>
      </c>
      <c r="D348">
        <v>17.368344010849793</v>
      </c>
      <c r="E348">
        <f t="shared" si="10"/>
        <v>21.710430013562242</v>
      </c>
      <c r="F348">
        <f t="shared" si="11"/>
        <v>9.7262726460758842</v>
      </c>
    </row>
    <row r="349" spans="1:6">
      <c r="A349">
        <v>868</v>
      </c>
      <c r="B349" s="24">
        <v>43540</v>
      </c>
      <c r="C349">
        <v>18.600000000000001</v>
      </c>
      <c r="D349">
        <v>17.39972051663522</v>
      </c>
      <c r="E349">
        <f t="shared" si="10"/>
        <v>21.749650645794027</v>
      </c>
      <c r="F349">
        <f t="shared" si="11"/>
        <v>9.743843489315724</v>
      </c>
    </row>
    <row r="350" spans="1:6">
      <c r="A350">
        <v>869</v>
      </c>
      <c r="B350" s="24">
        <v>43541</v>
      </c>
      <c r="C350">
        <v>19.78</v>
      </c>
      <c r="D350">
        <v>17.453124584648013</v>
      </c>
      <c r="E350">
        <f t="shared" si="10"/>
        <v>21.816405730810015</v>
      </c>
      <c r="F350">
        <f t="shared" si="11"/>
        <v>9.7737497674028884</v>
      </c>
    </row>
    <row r="351" spans="1:6">
      <c r="A351">
        <v>870</v>
      </c>
      <c r="B351" s="24">
        <v>43541</v>
      </c>
      <c r="C351">
        <v>19.64</v>
      </c>
      <c r="D351">
        <v>17.500076124431487</v>
      </c>
      <c r="E351">
        <f t="shared" si="10"/>
        <v>21.875095155539359</v>
      </c>
      <c r="F351">
        <f t="shared" si="11"/>
        <v>9.8000426296816343</v>
      </c>
    </row>
    <row r="352" spans="1:6">
      <c r="A352">
        <v>871</v>
      </c>
      <c r="B352" s="24">
        <v>43542</v>
      </c>
      <c r="C352">
        <v>19.88</v>
      </c>
      <c r="D352">
        <v>17.549756678514967</v>
      </c>
      <c r="E352">
        <f t="shared" si="10"/>
        <v>21.937195848143709</v>
      </c>
      <c r="F352">
        <f t="shared" si="11"/>
        <v>9.8278637399683824</v>
      </c>
    </row>
    <row r="353" spans="1:6">
      <c r="A353">
        <v>872</v>
      </c>
      <c r="B353" s="24">
        <v>43542</v>
      </c>
      <c r="C353">
        <v>19.88</v>
      </c>
      <c r="D353">
        <v>17.603001327760733</v>
      </c>
      <c r="E353">
        <f t="shared" si="10"/>
        <v>22.003751659700917</v>
      </c>
      <c r="F353">
        <f t="shared" si="11"/>
        <v>9.8576807435460108</v>
      </c>
    </row>
    <row r="354" spans="1:6">
      <c r="A354">
        <v>873</v>
      </c>
      <c r="B354" s="24">
        <v>43543</v>
      </c>
      <c r="C354">
        <v>19.55</v>
      </c>
      <c r="D354">
        <v>17.649907426864168</v>
      </c>
      <c r="E354">
        <f t="shared" si="10"/>
        <v>22.062384283580208</v>
      </c>
      <c r="F354">
        <f t="shared" si="11"/>
        <v>9.8839481590439355</v>
      </c>
    </row>
    <row r="355" spans="1:6">
      <c r="A355">
        <v>874</v>
      </c>
      <c r="B355" s="24">
        <v>43543</v>
      </c>
      <c r="C355">
        <v>19.77</v>
      </c>
      <c r="D355">
        <v>17.699393977130217</v>
      </c>
      <c r="E355">
        <f t="shared" si="10"/>
        <v>22.124242471412771</v>
      </c>
      <c r="F355">
        <f t="shared" si="11"/>
        <v>9.9116606271929228</v>
      </c>
    </row>
    <row r="356" spans="1:6">
      <c r="A356">
        <v>875</v>
      </c>
      <c r="B356" s="24">
        <v>43544</v>
      </c>
      <c r="C356">
        <v>19.989999999999998</v>
      </c>
      <c r="D356">
        <v>17.752116362332309</v>
      </c>
      <c r="E356">
        <f t="shared" si="10"/>
        <v>22.190145452915388</v>
      </c>
      <c r="F356">
        <f t="shared" si="11"/>
        <v>9.9411851629060948</v>
      </c>
    </row>
    <row r="357" spans="1:6">
      <c r="A357">
        <v>876</v>
      </c>
      <c r="B357" s="24">
        <v>43544</v>
      </c>
      <c r="C357">
        <v>19.489999999999998</v>
      </c>
      <c r="D357">
        <v>17.794216625865783</v>
      </c>
      <c r="E357">
        <f t="shared" si="10"/>
        <v>22.242770782332229</v>
      </c>
      <c r="F357">
        <f t="shared" si="11"/>
        <v>9.9647613104848389</v>
      </c>
    </row>
    <row r="358" spans="1:6">
      <c r="A358">
        <v>877</v>
      </c>
      <c r="B358" s="24">
        <v>43545</v>
      </c>
      <c r="C358">
        <v>19.739999999999998</v>
      </c>
      <c r="D358">
        <v>17.839235009363463</v>
      </c>
      <c r="E358">
        <f t="shared" si="10"/>
        <v>22.299043761704329</v>
      </c>
      <c r="F358">
        <f t="shared" si="11"/>
        <v>9.9899716052435412</v>
      </c>
    </row>
    <row r="359" spans="1:6">
      <c r="A359">
        <v>878</v>
      </c>
      <c r="B359" s="24">
        <v>43545</v>
      </c>
      <c r="C359">
        <v>19.45</v>
      </c>
      <c r="D359">
        <v>17.877257887551217</v>
      </c>
      <c r="E359">
        <f t="shared" si="10"/>
        <v>22.346572359439023</v>
      </c>
      <c r="F359">
        <f t="shared" si="11"/>
        <v>10.011264417028682</v>
      </c>
    </row>
    <row r="360" spans="1:6">
      <c r="A360">
        <v>879</v>
      </c>
      <c r="B360" s="24">
        <v>43546</v>
      </c>
      <c r="C360">
        <v>19.28</v>
      </c>
      <c r="D360">
        <v>17.912637635157708</v>
      </c>
      <c r="E360">
        <f t="shared" si="10"/>
        <v>22.390797043947135</v>
      </c>
      <c r="F360">
        <f t="shared" si="11"/>
        <v>10.031077075688318</v>
      </c>
    </row>
    <row r="361" spans="1:6">
      <c r="A361">
        <v>880</v>
      </c>
      <c r="B361" s="24">
        <v>43546</v>
      </c>
      <c r="C361">
        <v>18.989999999999998</v>
      </c>
      <c r="D361">
        <v>17.941709163018988</v>
      </c>
      <c r="E361">
        <f t="shared" si="10"/>
        <v>22.427136453773734</v>
      </c>
      <c r="F361">
        <f t="shared" si="11"/>
        <v>10.047357131290633</v>
      </c>
    </row>
    <row r="362" spans="1:6">
      <c r="A362">
        <v>881</v>
      </c>
      <c r="B362" s="24">
        <v>43547</v>
      </c>
      <c r="C362">
        <v>19.09</v>
      </c>
      <c r="D362">
        <v>17.972873828226636</v>
      </c>
      <c r="E362">
        <f t="shared" si="10"/>
        <v>22.466092285283295</v>
      </c>
      <c r="F362">
        <f t="shared" si="11"/>
        <v>10.064809343806917</v>
      </c>
    </row>
    <row r="363" spans="1:6">
      <c r="A363">
        <v>882</v>
      </c>
      <c r="B363" s="24">
        <v>43547</v>
      </c>
      <c r="C363">
        <v>19.37</v>
      </c>
      <c r="D363">
        <v>18.011549912263668</v>
      </c>
      <c r="E363">
        <f t="shared" si="10"/>
        <v>22.514437390329583</v>
      </c>
      <c r="F363">
        <f t="shared" si="11"/>
        <v>10.086467950867656</v>
      </c>
    </row>
    <row r="364" spans="1:6">
      <c r="A364">
        <v>883</v>
      </c>
      <c r="B364" s="24">
        <v>43548</v>
      </c>
      <c r="C364">
        <v>18.89</v>
      </c>
      <c r="D364">
        <v>18.039467935279411</v>
      </c>
      <c r="E364">
        <f t="shared" si="10"/>
        <v>22.549334919099266</v>
      </c>
      <c r="F364">
        <f t="shared" si="11"/>
        <v>10.102102043756471</v>
      </c>
    </row>
    <row r="365" spans="1:6">
      <c r="A365">
        <v>884</v>
      </c>
      <c r="B365" s="24">
        <v>43548</v>
      </c>
      <c r="C365">
        <v>18.600000000000001</v>
      </c>
      <c r="D365">
        <v>18.060920777112749</v>
      </c>
      <c r="E365">
        <f t="shared" si="10"/>
        <v>22.576150971390938</v>
      </c>
      <c r="F365">
        <f t="shared" si="11"/>
        <v>10.11411563518314</v>
      </c>
    </row>
    <row r="366" spans="1:6">
      <c r="A366">
        <v>885</v>
      </c>
      <c r="B366" s="24">
        <v>43549</v>
      </c>
      <c r="C366">
        <v>19.010000000000002</v>
      </c>
      <c r="D366">
        <v>18.090662974180407</v>
      </c>
      <c r="E366">
        <f t="shared" si="10"/>
        <v>22.613328717725508</v>
      </c>
      <c r="F366">
        <f t="shared" si="11"/>
        <v>10.130771265541028</v>
      </c>
    </row>
    <row r="367" spans="1:6">
      <c r="A367">
        <v>886</v>
      </c>
      <c r="B367" s="24">
        <v>43549</v>
      </c>
      <c r="C367">
        <v>19.13</v>
      </c>
      <c r="D367">
        <v>18.122700149410679</v>
      </c>
      <c r="E367">
        <f t="shared" si="10"/>
        <v>22.653375186763348</v>
      </c>
      <c r="F367">
        <f t="shared" si="11"/>
        <v>10.148712083669981</v>
      </c>
    </row>
    <row r="368" spans="1:6">
      <c r="A368">
        <v>887</v>
      </c>
      <c r="B368" s="24">
        <v>43550</v>
      </c>
      <c r="C368">
        <v>18.989999999999998</v>
      </c>
      <c r="D368">
        <v>18.151018059725104</v>
      </c>
      <c r="E368">
        <f t="shared" si="10"/>
        <v>22.68877257465638</v>
      </c>
      <c r="F368">
        <f t="shared" si="11"/>
        <v>10.164570113446059</v>
      </c>
    </row>
    <row r="369" spans="1:6">
      <c r="A369">
        <v>888</v>
      </c>
      <c r="B369" s="24">
        <v>43550</v>
      </c>
      <c r="C369">
        <v>19.079999999999998</v>
      </c>
      <c r="D369">
        <v>18.181427094025434</v>
      </c>
      <c r="E369">
        <f t="shared" si="10"/>
        <v>22.726783867531793</v>
      </c>
      <c r="F369">
        <f t="shared" si="11"/>
        <v>10.181599172654243</v>
      </c>
    </row>
    <row r="370" spans="1:6">
      <c r="A370">
        <v>889</v>
      </c>
      <c r="B370" s="24">
        <v>43551</v>
      </c>
      <c r="C370">
        <v>18.89</v>
      </c>
      <c r="D370">
        <v>18.205545344947332</v>
      </c>
      <c r="E370">
        <f t="shared" si="10"/>
        <v>22.756931681184163</v>
      </c>
      <c r="F370">
        <f t="shared" si="11"/>
        <v>10.195105393170508</v>
      </c>
    </row>
    <row r="371" spans="1:6">
      <c r="A371">
        <v>890</v>
      </c>
      <c r="B371" s="24">
        <v>43551</v>
      </c>
      <c r="C371">
        <v>18.96</v>
      </c>
      <c r="D371">
        <v>18.230980234228007</v>
      </c>
      <c r="E371">
        <f t="shared" si="10"/>
        <v>22.78872529278501</v>
      </c>
      <c r="F371">
        <f t="shared" si="11"/>
        <v>10.209348931167685</v>
      </c>
    </row>
    <row r="372" spans="1:6">
      <c r="A372">
        <v>891</v>
      </c>
      <c r="B372" s="24">
        <v>43552</v>
      </c>
      <c r="C372">
        <v>19.059999999999999</v>
      </c>
      <c r="D372">
        <v>18.256034892568888</v>
      </c>
      <c r="E372">
        <f t="shared" si="10"/>
        <v>22.820043615711111</v>
      </c>
      <c r="F372">
        <f t="shared" si="11"/>
        <v>10.223379539838579</v>
      </c>
    </row>
    <row r="373" spans="1:6">
      <c r="A373">
        <v>892</v>
      </c>
      <c r="B373" s="24">
        <v>43552</v>
      </c>
      <c r="C373">
        <v>19.170000000000002</v>
      </c>
      <c r="D373">
        <v>18.284875039580768</v>
      </c>
      <c r="E373">
        <f t="shared" si="10"/>
        <v>22.856093799475961</v>
      </c>
      <c r="F373">
        <f t="shared" si="11"/>
        <v>10.239530022165232</v>
      </c>
    </row>
    <row r="374" spans="1:6">
      <c r="A374">
        <v>893</v>
      </c>
      <c r="B374" s="24">
        <v>43553</v>
      </c>
      <c r="C374">
        <v>18.78</v>
      </c>
      <c r="D374">
        <v>18.304743924229722</v>
      </c>
      <c r="E374">
        <f t="shared" si="10"/>
        <v>22.880929905287154</v>
      </c>
      <c r="F374">
        <f t="shared" si="11"/>
        <v>10.250656597568646</v>
      </c>
    </row>
    <row r="375" spans="1:6">
      <c r="A375">
        <v>894</v>
      </c>
      <c r="B375" s="24">
        <v>43553</v>
      </c>
      <c r="C375">
        <v>19.190000000000001</v>
      </c>
      <c r="D375">
        <v>18.334802313325635</v>
      </c>
      <c r="E375">
        <f t="shared" si="10"/>
        <v>22.918502891657045</v>
      </c>
      <c r="F375">
        <f t="shared" si="11"/>
        <v>10.267489295462356</v>
      </c>
    </row>
    <row r="376" spans="1:6">
      <c r="A376">
        <v>895</v>
      </c>
      <c r="B376" s="24">
        <v>43554</v>
      </c>
      <c r="C376">
        <v>19.760000000000002</v>
      </c>
      <c r="D376">
        <v>18.377443676509529</v>
      </c>
      <c r="E376">
        <f t="shared" si="10"/>
        <v>22.971804595636911</v>
      </c>
      <c r="F376">
        <f t="shared" si="11"/>
        <v>10.291368458845337</v>
      </c>
    </row>
    <row r="377" spans="1:6">
      <c r="A377">
        <v>896</v>
      </c>
      <c r="B377" s="24">
        <v>43554</v>
      </c>
      <c r="C377">
        <v>19.739999999999998</v>
      </c>
      <c r="D377">
        <v>18.41937267008948</v>
      </c>
      <c r="E377">
        <f t="shared" si="10"/>
        <v>23.024215837611848</v>
      </c>
      <c r="F377">
        <f t="shared" si="11"/>
        <v>10.31484869525011</v>
      </c>
    </row>
    <row r="378" spans="1:6">
      <c r="A378">
        <v>897</v>
      </c>
      <c r="B378" s="24">
        <v>43555</v>
      </c>
      <c r="C378">
        <v>20.11</v>
      </c>
      <c r="D378">
        <v>18.469103527055257</v>
      </c>
      <c r="E378">
        <f t="shared" si="10"/>
        <v>23.08637940881907</v>
      </c>
      <c r="F378">
        <f t="shared" si="11"/>
        <v>10.342697975150944</v>
      </c>
    </row>
    <row r="379" spans="1:6">
      <c r="A379">
        <v>898</v>
      </c>
      <c r="B379" s="24">
        <v>43555</v>
      </c>
      <c r="C379">
        <v>20</v>
      </c>
      <c r="D379">
        <v>18.51675426237275</v>
      </c>
      <c r="E379">
        <f t="shared" si="10"/>
        <v>23.145942827965939</v>
      </c>
      <c r="F379">
        <f t="shared" si="11"/>
        <v>10.369382386928741</v>
      </c>
    </row>
    <row r="380" spans="1:6">
      <c r="A380">
        <v>899</v>
      </c>
      <c r="B380" s="24">
        <v>43556</v>
      </c>
      <c r="C380">
        <v>20.68</v>
      </c>
      <c r="D380">
        <v>18.579672700990937</v>
      </c>
      <c r="E380">
        <f t="shared" si="10"/>
        <v>23.224590876238672</v>
      </c>
      <c r="F380">
        <f t="shared" si="11"/>
        <v>10.404616712554926</v>
      </c>
    </row>
    <row r="381" spans="1:6">
      <c r="A381">
        <v>900</v>
      </c>
      <c r="B381" s="24">
        <v>43556</v>
      </c>
      <c r="C381">
        <v>20.34</v>
      </c>
      <c r="D381">
        <v>18.63437368758925</v>
      </c>
      <c r="E381">
        <f t="shared" si="10"/>
        <v>23.292967109486561</v>
      </c>
      <c r="F381">
        <f t="shared" si="11"/>
        <v>10.435249265049981</v>
      </c>
    </row>
    <row r="382" spans="1:6">
      <c r="A382">
        <v>901</v>
      </c>
      <c r="B382" s="24">
        <v>43557</v>
      </c>
      <c r="C382">
        <v>20.14</v>
      </c>
      <c r="D382">
        <v>18.683497388706961</v>
      </c>
      <c r="E382">
        <f t="shared" si="10"/>
        <v>23.354371735883703</v>
      </c>
      <c r="F382">
        <f t="shared" si="11"/>
        <v>10.462758537675899</v>
      </c>
    </row>
    <row r="383" spans="1:6">
      <c r="A383">
        <v>902</v>
      </c>
      <c r="B383" s="24">
        <v>43557</v>
      </c>
      <c r="C383">
        <v>20.420000000000002</v>
      </c>
      <c r="D383">
        <v>18.737574456885834</v>
      </c>
      <c r="E383">
        <f t="shared" si="10"/>
        <v>23.421968071107294</v>
      </c>
      <c r="F383">
        <f t="shared" si="11"/>
        <v>10.493041695856068</v>
      </c>
    </row>
    <row r="384" spans="1:6">
      <c r="A384">
        <v>903</v>
      </c>
      <c r="B384" s="24">
        <v>43558</v>
      </c>
      <c r="C384">
        <v>21.52</v>
      </c>
      <c r="D384">
        <v>18.815639871610081</v>
      </c>
      <c r="E384">
        <f t="shared" si="10"/>
        <v>23.519549839512599</v>
      </c>
      <c r="F384">
        <f t="shared" si="11"/>
        <v>10.536758328101646</v>
      </c>
    </row>
    <row r="385" spans="1:6">
      <c r="A385">
        <v>904</v>
      </c>
      <c r="B385" s="24">
        <v>43558</v>
      </c>
      <c r="C385">
        <v>21.13</v>
      </c>
      <c r="D385">
        <v>18.882778833421632</v>
      </c>
      <c r="E385">
        <f t="shared" si="10"/>
        <v>23.603473541777042</v>
      </c>
      <c r="F385">
        <f t="shared" si="11"/>
        <v>10.574356146716115</v>
      </c>
    </row>
    <row r="386" spans="1:6">
      <c r="A386">
        <v>905</v>
      </c>
      <c r="B386" s="24">
        <v>43559</v>
      </c>
      <c r="C386">
        <v>20.63</v>
      </c>
      <c r="D386">
        <v>18.938604144334658</v>
      </c>
      <c r="E386">
        <f t="shared" si="10"/>
        <v>23.673255180418323</v>
      </c>
      <c r="F386">
        <f t="shared" si="11"/>
        <v>10.605618320827409</v>
      </c>
    </row>
    <row r="387" spans="1:6">
      <c r="A387">
        <v>906</v>
      </c>
      <c r="B387" s="24">
        <v>43559</v>
      </c>
      <c r="C387">
        <v>22.21</v>
      </c>
      <c r="D387">
        <v>19.029615624762087</v>
      </c>
      <c r="E387">
        <f t="shared" ref="E387:E450" si="12">D387*1.25</f>
        <v>23.787019530952609</v>
      </c>
      <c r="F387">
        <f t="shared" ref="F387:F450" si="13">0.56*D387</f>
        <v>10.65658474986677</v>
      </c>
    </row>
    <row r="388" spans="1:6">
      <c r="A388">
        <v>907</v>
      </c>
      <c r="B388" s="24">
        <v>43560</v>
      </c>
      <c r="C388">
        <v>22.61</v>
      </c>
      <c r="D388">
        <v>19.129465825835116</v>
      </c>
      <c r="E388">
        <f t="shared" si="12"/>
        <v>23.911832282293894</v>
      </c>
      <c r="F388">
        <f t="shared" si="13"/>
        <v>10.712500862467666</v>
      </c>
    </row>
    <row r="389" spans="1:6">
      <c r="A389">
        <v>908</v>
      </c>
      <c r="B389" s="24">
        <v>43560</v>
      </c>
      <c r="C389">
        <v>24.66</v>
      </c>
      <c r="D389">
        <v>19.2729761719301</v>
      </c>
      <c r="E389">
        <f t="shared" si="12"/>
        <v>24.091220214912624</v>
      </c>
      <c r="F389">
        <f t="shared" si="13"/>
        <v>10.792866656280857</v>
      </c>
    </row>
    <row r="390" spans="1:6">
      <c r="A390">
        <v>909</v>
      </c>
      <c r="B390" s="24">
        <v>43561</v>
      </c>
      <c r="C390">
        <v>24.72</v>
      </c>
      <c r="D390">
        <v>19.41497125871031</v>
      </c>
      <c r="E390">
        <f t="shared" si="12"/>
        <v>24.268714073387887</v>
      </c>
      <c r="F390">
        <f t="shared" si="13"/>
        <v>10.872383904877774</v>
      </c>
    </row>
    <row r="391" spans="1:6">
      <c r="A391">
        <v>910</v>
      </c>
      <c r="B391" s="24">
        <v>43561</v>
      </c>
      <c r="C391">
        <v>24.1</v>
      </c>
      <c r="D391">
        <v>19.538770684687087</v>
      </c>
      <c r="E391">
        <f t="shared" si="12"/>
        <v>24.423463355858857</v>
      </c>
      <c r="F391">
        <f t="shared" si="13"/>
        <v>10.94171158342477</v>
      </c>
    </row>
    <row r="392" spans="1:6">
      <c r="A392">
        <v>911</v>
      </c>
      <c r="B392" s="24">
        <v>43562</v>
      </c>
      <c r="C392">
        <v>23.25</v>
      </c>
      <c r="D392">
        <v>19.636592283371485</v>
      </c>
      <c r="E392">
        <f t="shared" si="12"/>
        <v>24.545740354214356</v>
      </c>
      <c r="F392">
        <f t="shared" si="13"/>
        <v>10.996491678688033</v>
      </c>
    </row>
    <row r="393" spans="1:6">
      <c r="A393">
        <v>912</v>
      </c>
      <c r="B393" s="24">
        <v>43562</v>
      </c>
      <c r="C393">
        <v>25.67</v>
      </c>
      <c r="D393">
        <v>19.783656179748842</v>
      </c>
      <c r="E393">
        <f t="shared" si="12"/>
        <v>24.729570224686054</v>
      </c>
      <c r="F393">
        <f t="shared" si="13"/>
        <v>11.078847460659352</v>
      </c>
    </row>
    <row r="394" spans="1:6">
      <c r="A394">
        <v>913</v>
      </c>
      <c r="B394" s="24">
        <v>43563</v>
      </c>
      <c r="C394">
        <v>25.71</v>
      </c>
      <c r="D394">
        <v>19.926012826752299</v>
      </c>
      <c r="E394">
        <f t="shared" si="12"/>
        <v>24.907516033440373</v>
      </c>
      <c r="F394">
        <f t="shared" si="13"/>
        <v>11.158567182981288</v>
      </c>
    </row>
    <row r="395" spans="1:6">
      <c r="A395">
        <v>914</v>
      </c>
      <c r="B395" s="24">
        <v>43563</v>
      </c>
      <c r="C395">
        <v>26.15</v>
      </c>
      <c r="D395">
        <v>20.069619183756135</v>
      </c>
      <c r="E395">
        <f t="shared" si="12"/>
        <v>25.087023979695168</v>
      </c>
      <c r="F395">
        <f t="shared" si="13"/>
        <v>11.238986742903437</v>
      </c>
    </row>
    <row r="396" spans="1:6">
      <c r="A396">
        <v>915</v>
      </c>
      <c r="B396" s="24">
        <v>43564</v>
      </c>
      <c r="C396">
        <v>25.03</v>
      </c>
      <c r="D396">
        <v>20.183204241813254</v>
      </c>
      <c r="E396">
        <f t="shared" si="12"/>
        <v>25.229005302266568</v>
      </c>
      <c r="F396">
        <f t="shared" si="13"/>
        <v>11.302594375415422</v>
      </c>
    </row>
    <row r="397" spans="1:6">
      <c r="A397">
        <v>916</v>
      </c>
      <c r="B397" s="24">
        <v>43564</v>
      </c>
      <c r="C397">
        <v>26.04</v>
      </c>
      <c r="D397">
        <v>20.311024497681885</v>
      </c>
      <c r="E397">
        <f t="shared" si="12"/>
        <v>25.388780622102356</v>
      </c>
      <c r="F397">
        <f t="shared" si="13"/>
        <v>11.374173718701856</v>
      </c>
    </row>
    <row r="398" spans="1:6">
      <c r="A398">
        <v>917</v>
      </c>
      <c r="B398" s="24">
        <v>43565</v>
      </c>
      <c r="C398">
        <v>26.11</v>
      </c>
      <c r="D398">
        <v>20.434803883354451</v>
      </c>
      <c r="E398">
        <f t="shared" si="12"/>
        <v>25.543504854193063</v>
      </c>
      <c r="F398">
        <f t="shared" si="13"/>
        <v>11.443490174678494</v>
      </c>
    </row>
    <row r="399" spans="1:6">
      <c r="A399">
        <v>918</v>
      </c>
      <c r="B399" s="24">
        <v>43565</v>
      </c>
      <c r="C399">
        <v>25.97</v>
      </c>
      <c r="D399">
        <v>20.557830517008863</v>
      </c>
      <c r="E399">
        <f t="shared" si="12"/>
        <v>25.69728814626108</v>
      </c>
      <c r="F399">
        <f t="shared" si="13"/>
        <v>11.512385089524965</v>
      </c>
    </row>
    <row r="400" spans="1:6">
      <c r="A400">
        <v>919</v>
      </c>
      <c r="B400" s="24">
        <v>43566</v>
      </c>
      <c r="C400">
        <v>25.9</v>
      </c>
      <c r="D400">
        <v>20.681099167664055</v>
      </c>
      <c r="E400">
        <f t="shared" si="12"/>
        <v>25.851373959580069</v>
      </c>
      <c r="F400">
        <f t="shared" si="13"/>
        <v>11.581415533891871</v>
      </c>
    </row>
    <row r="401" spans="1:6">
      <c r="A401">
        <v>920</v>
      </c>
      <c r="B401" s="24">
        <v>43566</v>
      </c>
      <c r="C401">
        <v>25.92</v>
      </c>
      <c r="D401">
        <v>20.803325362060917</v>
      </c>
      <c r="E401">
        <f t="shared" si="12"/>
        <v>26.004156702576147</v>
      </c>
      <c r="F401">
        <f t="shared" si="13"/>
        <v>11.649862202754115</v>
      </c>
    </row>
    <row r="402" spans="1:6">
      <c r="A402">
        <v>921</v>
      </c>
      <c r="B402" s="24">
        <v>43567</v>
      </c>
      <c r="C402">
        <v>25.67</v>
      </c>
      <c r="D402">
        <v>20.92099176645138</v>
      </c>
      <c r="E402">
        <f t="shared" si="12"/>
        <v>26.151239708064224</v>
      </c>
      <c r="F402">
        <f t="shared" si="13"/>
        <v>11.715755389212774</v>
      </c>
    </row>
    <row r="403" spans="1:6">
      <c r="A403">
        <v>922</v>
      </c>
      <c r="B403" s="24">
        <v>43567</v>
      </c>
      <c r="C403">
        <v>25.21</v>
      </c>
      <c r="D403">
        <v>21.028746829067078</v>
      </c>
      <c r="E403">
        <f t="shared" si="12"/>
        <v>26.285933536333847</v>
      </c>
      <c r="F403">
        <f t="shared" si="13"/>
        <v>11.776098224277565</v>
      </c>
    </row>
    <row r="404" spans="1:6">
      <c r="A404">
        <v>923</v>
      </c>
      <c r="B404" s="24">
        <v>43567</v>
      </c>
      <c r="C404">
        <v>25.66</v>
      </c>
      <c r="D404">
        <v>21.145842210484357</v>
      </c>
      <c r="E404">
        <f t="shared" si="12"/>
        <v>26.432302763105447</v>
      </c>
      <c r="F404">
        <f t="shared" si="13"/>
        <v>11.841671637871242</v>
      </c>
    </row>
    <row r="405" spans="1:6">
      <c r="A405">
        <v>924</v>
      </c>
      <c r="B405" s="24">
        <v>43568</v>
      </c>
      <c r="C405">
        <v>23.59</v>
      </c>
      <c r="D405">
        <v>21.216082470164626</v>
      </c>
      <c r="E405">
        <f t="shared" si="12"/>
        <v>26.520103087705781</v>
      </c>
      <c r="F405">
        <f t="shared" si="13"/>
        <v>11.881006183292191</v>
      </c>
    </row>
    <row r="406" spans="1:6">
      <c r="A406">
        <v>925</v>
      </c>
      <c r="B406" s="24">
        <v>43568</v>
      </c>
      <c r="C406">
        <v>23.61</v>
      </c>
      <c r="D406">
        <v>21.286477702572352</v>
      </c>
      <c r="E406">
        <f t="shared" si="12"/>
        <v>26.608097128215441</v>
      </c>
      <c r="F406">
        <f t="shared" si="13"/>
        <v>11.920427513440519</v>
      </c>
    </row>
    <row r="407" spans="1:6">
      <c r="A407">
        <v>926</v>
      </c>
      <c r="B407" s="24">
        <v>43569</v>
      </c>
      <c r="C407">
        <v>23.72</v>
      </c>
      <c r="D407">
        <v>21.35795991652984</v>
      </c>
      <c r="E407">
        <f t="shared" si="12"/>
        <v>26.697449895662299</v>
      </c>
      <c r="F407">
        <f t="shared" si="13"/>
        <v>11.960457553256711</v>
      </c>
    </row>
    <row r="408" spans="1:6">
      <c r="A408">
        <v>927</v>
      </c>
      <c r="B408" s="24">
        <v>43569</v>
      </c>
      <c r="C408">
        <v>23.96</v>
      </c>
      <c r="D408">
        <v>21.432802708679073</v>
      </c>
      <c r="E408">
        <f t="shared" si="12"/>
        <v>26.791003385848843</v>
      </c>
      <c r="F408">
        <f t="shared" si="13"/>
        <v>12.002369516860282</v>
      </c>
    </row>
    <row r="409" spans="1:6">
      <c r="A409">
        <v>928</v>
      </c>
      <c r="B409" s="24">
        <v>43570</v>
      </c>
      <c r="C409">
        <v>24.09</v>
      </c>
      <c r="D409">
        <v>21.51010571164483</v>
      </c>
      <c r="E409">
        <f t="shared" si="12"/>
        <v>26.887632139556036</v>
      </c>
      <c r="F409">
        <f t="shared" si="13"/>
        <v>12.045659198521106</v>
      </c>
    </row>
    <row r="410" spans="1:6">
      <c r="A410">
        <v>929</v>
      </c>
      <c r="B410" s="24">
        <v>43570</v>
      </c>
      <c r="C410">
        <v>24.47</v>
      </c>
      <c r="D410">
        <v>21.593838294883462</v>
      </c>
      <c r="E410">
        <f t="shared" si="12"/>
        <v>26.992297868604325</v>
      </c>
      <c r="F410">
        <f t="shared" si="13"/>
        <v>12.09254944513474</v>
      </c>
    </row>
    <row r="411" spans="1:6">
      <c r="A411">
        <v>930</v>
      </c>
      <c r="B411" s="24">
        <v>43571</v>
      </c>
      <c r="C411">
        <v>24.77</v>
      </c>
      <c r="D411">
        <v>21.678905128396611</v>
      </c>
      <c r="E411">
        <f t="shared" si="12"/>
        <v>27.098631410495763</v>
      </c>
      <c r="F411">
        <f t="shared" si="13"/>
        <v>12.140186871902102</v>
      </c>
    </row>
    <row r="412" spans="1:6">
      <c r="A412">
        <v>931</v>
      </c>
      <c r="B412" s="24">
        <v>43571</v>
      </c>
      <c r="C412">
        <v>24.97</v>
      </c>
      <c r="D412">
        <v>21.766002077786915</v>
      </c>
      <c r="E412">
        <f t="shared" si="12"/>
        <v>27.207502597233642</v>
      </c>
      <c r="F412">
        <f t="shared" si="13"/>
        <v>12.188961163560673</v>
      </c>
    </row>
    <row r="413" spans="1:6">
      <c r="A413">
        <v>932</v>
      </c>
      <c r="B413" s="24">
        <v>43572</v>
      </c>
      <c r="C413">
        <v>24.86</v>
      </c>
      <c r="D413">
        <v>21.848398516904858</v>
      </c>
      <c r="E413">
        <f t="shared" si="12"/>
        <v>27.310498146131074</v>
      </c>
      <c r="F413">
        <f t="shared" si="13"/>
        <v>12.235103169466722</v>
      </c>
    </row>
    <row r="414" spans="1:6">
      <c r="A414">
        <v>933</v>
      </c>
      <c r="B414" s="24">
        <v>43572</v>
      </c>
      <c r="C414">
        <v>23.68</v>
      </c>
      <c r="D414">
        <v>21.904333917391639</v>
      </c>
      <c r="E414">
        <f t="shared" si="12"/>
        <v>27.380417396739549</v>
      </c>
      <c r="F414">
        <f t="shared" si="13"/>
        <v>12.266426993739319</v>
      </c>
    </row>
    <row r="415" spans="1:6">
      <c r="A415">
        <v>934</v>
      </c>
      <c r="B415" s="24">
        <v>43573</v>
      </c>
      <c r="C415">
        <v>23.9</v>
      </c>
      <c r="D415">
        <v>21.966412368443041</v>
      </c>
      <c r="E415">
        <f t="shared" si="12"/>
        <v>27.458015460553803</v>
      </c>
      <c r="F415">
        <f t="shared" si="13"/>
        <v>12.301190926328104</v>
      </c>
    </row>
    <row r="416" spans="1:6">
      <c r="A416">
        <v>935</v>
      </c>
      <c r="B416" s="24">
        <v>43573</v>
      </c>
      <c r="C416">
        <v>24.46</v>
      </c>
      <c r="D416">
        <v>22.041120324906625</v>
      </c>
      <c r="E416">
        <f t="shared" si="12"/>
        <v>27.551400406133283</v>
      </c>
      <c r="F416">
        <f t="shared" si="13"/>
        <v>12.343027381947712</v>
      </c>
    </row>
    <row r="417" spans="1:6">
      <c r="A417">
        <v>936</v>
      </c>
      <c r="B417" s="24">
        <v>43574</v>
      </c>
      <c r="C417">
        <v>24.65</v>
      </c>
      <c r="D417">
        <v>22.118854986019834</v>
      </c>
      <c r="E417">
        <f t="shared" si="12"/>
        <v>27.648568732524794</v>
      </c>
      <c r="F417">
        <f t="shared" si="13"/>
        <v>12.386558792171108</v>
      </c>
    </row>
    <row r="418" spans="1:6">
      <c r="A418">
        <v>937</v>
      </c>
      <c r="B418" s="24">
        <v>43574</v>
      </c>
      <c r="C418">
        <v>24.84</v>
      </c>
      <c r="D418">
        <v>22.202119374716776</v>
      </c>
      <c r="E418">
        <f t="shared" si="12"/>
        <v>27.75264921839597</v>
      </c>
      <c r="F418">
        <f t="shared" si="13"/>
        <v>12.433186849841396</v>
      </c>
    </row>
    <row r="419" spans="1:6">
      <c r="A419">
        <v>938</v>
      </c>
      <c r="B419" s="24">
        <v>43575</v>
      </c>
      <c r="C419">
        <v>25.04</v>
      </c>
      <c r="D419">
        <v>22.28725296419773</v>
      </c>
      <c r="E419">
        <f t="shared" si="12"/>
        <v>27.859066205247164</v>
      </c>
      <c r="F419">
        <f t="shared" si="13"/>
        <v>12.48086165995073</v>
      </c>
    </row>
    <row r="420" spans="1:6">
      <c r="A420">
        <v>939</v>
      </c>
      <c r="B420" s="24">
        <v>43575</v>
      </c>
      <c r="C420">
        <v>25.24</v>
      </c>
      <c r="D420">
        <v>22.374842512334848</v>
      </c>
      <c r="E420">
        <f t="shared" si="12"/>
        <v>27.96855314041856</v>
      </c>
      <c r="F420">
        <f t="shared" si="13"/>
        <v>12.529911806907515</v>
      </c>
    </row>
    <row r="421" spans="1:6">
      <c r="A421">
        <v>940</v>
      </c>
      <c r="B421" s="24">
        <v>43576</v>
      </c>
      <c r="C421">
        <v>25.16</v>
      </c>
      <c r="D421">
        <v>22.460883293570003</v>
      </c>
      <c r="E421">
        <f t="shared" si="12"/>
        <v>28.076104116962505</v>
      </c>
      <c r="F421">
        <f t="shared" si="13"/>
        <v>12.578094644399203</v>
      </c>
    </row>
    <row r="422" spans="1:6">
      <c r="A422">
        <v>941</v>
      </c>
      <c r="B422" s="24">
        <v>43576</v>
      </c>
      <c r="C422">
        <v>25.62</v>
      </c>
      <c r="D422">
        <v>22.553617377495513</v>
      </c>
      <c r="E422">
        <f t="shared" si="12"/>
        <v>28.192021721869391</v>
      </c>
      <c r="F422">
        <f t="shared" si="13"/>
        <v>12.630025731397488</v>
      </c>
    </row>
    <row r="423" spans="1:6">
      <c r="A423">
        <v>942</v>
      </c>
      <c r="B423" s="24">
        <v>43577</v>
      </c>
      <c r="C423">
        <v>25.75</v>
      </c>
      <c r="D423">
        <v>22.648419152441249</v>
      </c>
      <c r="E423">
        <f t="shared" si="12"/>
        <v>28.310523940551562</v>
      </c>
      <c r="F423">
        <f t="shared" si="13"/>
        <v>12.683114725367101</v>
      </c>
    </row>
    <row r="424" spans="1:6">
      <c r="A424">
        <v>943</v>
      </c>
      <c r="B424" s="24">
        <v>43577</v>
      </c>
      <c r="C424">
        <v>25.65</v>
      </c>
      <c r="D424">
        <v>22.74510403192577</v>
      </c>
      <c r="E424">
        <f t="shared" si="12"/>
        <v>28.431380039907211</v>
      </c>
      <c r="F424">
        <f t="shared" si="13"/>
        <v>12.737258257878432</v>
      </c>
    </row>
    <row r="425" spans="1:6">
      <c r="A425">
        <v>944</v>
      </c>
      <c r="B425" s="24">
        <v>43578</v>
      </c>
      <c r="C425">
        <v>26.01</v>
      </c>
      <c r="D425">
        <v>22.848039795228498</v>
      </c>
      <c r="E425">
        <f t="shared" si="12"/>
        <v>28.560049744035624</v>
      </c>
      <c r="F425">
        <f t="shared" si="13"/>
        <v>12.794902285327961</v>
      </c>
    </row>
    <row r="426" spans="1:6">
      <c r="A426">
        <v>945</v>
      </c>
      <c r="B426" s="24">
        <v>43578</v>
      </c>
      <c r="C426">
        <v>25.24</v>
      </c>
      <c r="D426">
        <v>22.929295741752345</v>
      </c>
      <c r="E426">
        <f t="shared" si="12"/>
        <v>28.66161967719043</v>
      </c>
      <c r="F426">
        <f t="shared" si="13"/>
        <v>12.840405615381314</v>
      </c>
    </row>
    <row r="427" spans="1:6">
      <c r="A427">
        <v>946</v>
      </c>
      <c r="B427" s="24">
        <v>43579</v>
      </c>
      <c r="C427">
        <v>25.33</v>
      </c>
      <c r="D427">
        <v>23.011018384554269</v>
      </c>
      <c r="E427">
        <f t="shared" si="12"/>
        <v>28.763772980692835</v>
      </c>
      <c r="F427">
        <f t="shared" si="13"/>
        <v>12.886170295350391</v>
      </c>
    </row>
    <row r="428" spans="1:6">
      <c r="A428">
        <v>947</v>
      </c>
      <c r="B428" s="24">
        <v>43579</v>
      </c>
      <c r="C428">
        <v>25.93</v>
      </c>
      <c r="D428">
        <v>23.104070419211887</v>
      </c>
      <c r="E428">
        <f t="shared" si="12"/>
        <v>28.88008802401486</v>
      </c>
      <c r="F428">
        <f t="shared" si="13"/>
        <v>12.938279434758657</v>
      </c>
    </row>
    <row r="429" spans="1:6">
      <c r="A429">
        <v>948</v>
      </c>
      <c r="B429" s="24">
        <v>43580</v>
      </c>
      <c r="C429">
        <v>25.88</v>
      </c>
      <c r="D429">
        <v>23.194154060618608</v>
      </c>
      <c r="E429">
        <f t="shared" si="12"/>
        <v>28.992692575773262</v>
      </c>
      <c r="F429">
        <f t="shared" si="13"/>
        <v>12.988726273946421</v>
      </c>
    </row>
    <row r="430" spans="1:6">
      <c r="A430">
        <v>949</v>
      </c>
      <c r="B430" s="24">
        <v>43580</v>
      </c>
      <c r="C430">
        <v>25.28</v>
      </c>
      <c r="D430">
        <v>23.269178504502211</v>
      </c>
      <c r="E430">
        <f t="shared" si="12"/>
        <v>29.086473130627763</v>
      </c>
      <c r="F430">
        <f t="shared" si="13"/>
        <v>13.03073996252124</v>
      </c>
    </row>
    <row r="431" spans="1:6">
      <c r="A431">
        <v>950</v>
      </c>
      <c r="B431" s="24">
        <v>43581</v>
      </c>
      <c r="C431">
        <v>25.62</v>
      </c>
      <c r="D431">
        <v>23.348263389857468</v>
      </c>
      <c r="E431">
        <f t="shared" si="12"/>
        <v>29.185329237321834</v>
      </c>
      <c r="F431">
        <f t="shared" si="13"/>
        <v>13.075027498320184</v>
      </c>
    </row>
    <row r="432" spans="1:6">
      <c r="A432">
        <v>951</v>
      </c>
      <c r="B432" s="24">
        <v>43581</v>
      </c>
      <c r="C432">
        <v>25.31</v>
      </c>
      <c r="D432">
        <v>23.417484201848215</v>
      </c>
      <c r="E432">
        <f t="shared" si="12"/>
        <v>29.271855252310267</v>
      </c>
      <c r="F432">
        <f t="shared" si="13"/>
        <v>13.113791153035001</v>
      </c>
    </row>
    <row r="433" spans="1:6">
      <c r="A433">
        <v>952</v>
      </c>
      <c r="B433" s="24">
        <v>43582</v>
      </c>
      <c r="C433">
        <v>24.66</v>
      </c>
      <c r="D433">
        <v>23.470374784078825</v>
      </c>
      <c r="E433">
        <f t="shared" si="12"/>
        <v>29.337968480098532</v>
      </c>
      <c r="F433">
        <f t="shared" si="13"/>
        <v>13.143409879084142</v>
      </c>
    </row>
    <row r="434" spans="1:6">
      <c r="A434">
        <v>953</v>
      </c>
      <c r="B434" s="24">
        <v>43582</v>
      </c>
      <c r="C434">
        <v>24.67</v>
      </c>
      <c r="D434">
        <v>23.521255035285172</v>
      </c>
      <c r="E434">
        <f t="shared" si="12"/>
        <v>29.401568794106467</v>
      </c>
      <c r="F434">
        <f t="shared" si="13"/>
        <v>13.171902819759698</v>
      </c>
    </row>
    <row r="435" spans="1:6">
      <c r="A435">
        <v>954</v>
      </c>
      <c r="B435" s="24">
        <v>43583</v>
      </c>
      <c r="C435">
        <v>24.12</v>
      </c>
      <c r="D435">
        <v>23.558280507218747</v>
      </c>
      <c r="E435">
        <f t="shared" si="12"/>
        <v>29.447850634023432</v>
      </c>
      <c r="F435">
        <f t="shared" si="13"/>
        <v>13.192637084042499</v>
      </c>
    </row>
    <row r="436" spans="1:6">
      <c r="A436">
        <v>955</v>
      </c>
      <c r="B436" s="24">
        <v>43583</v>
      </c>
      <c r="C436">
        <v>23.61</v>
      </c>
      <c r="D436">
        <v>23.583223222058834</v>
      </c>
      <c r="E436">
        <f t="shared" si="12"/>
        <v>29.479029027573542</v>
      </c>
      <c r="F436">
        <f t="shared" si="13"/>
        <v>13.206605004352948</v>
      </c>
    </row>
    <row r="437" spans="1:6">
      <c r="A437">
        <v>956</v>
      </c>
      <c r="B437" s="24">
        <v>43584</v>
      </c>
      <c r="C437">
        <v>23.7</v>
      </c>
      <c r="D437">
        <v>23.610842693003828</v>
      </c>
      <c r="E437">
        <f t="shared" si="12"/>
        <v>29.513553366254786</v>
      </c>
      <c r="F437">
        <f t="shared" si="13"/>
        <v>13.222071908082146</v>
      </c>
    </row>
    <row r="438" spans="1:6">
      <c r="A438">
        <v>957</v>
      </c>
      <c r="B438" s="24">
        <v>43584</v>
      </c>
      <c r="C438">
        <v>24.08</v>
      </c>
      <c r="D438">
        <v>23.646117334851713</v>
      </c>
      <c r="E438">
        <f t="shared" si="12"/>
        <v>29.55764666856464</v>
      </c>
      <c r="F438">
        <f t="shared" si="13"/>
        <v>13.241825707516961</v>
      </c>
    </row>
    <row r="439" spans="1:6">
      <c r="A439">
        <v>958</v>
      </c>
      <c r="B439" s="24">
        <v>43585</v>
      </c>
      <c r="C439">
        <v>24.6</v>
      </c>
      <c r="D439">
        <v>23.694587974140301</v>
      </c>
      <c r="E439">
        <f t="shared" si="12"/>
        <v>29.618234967675377</v>
      </c>
      <c r="F439">
        <f t="shared" si="13"/>
        <v>13.268969265518569</v>
      </c>
    </row>
    <row r="440" spans="1:6">
      <c r="A440">
        <v>959</v>
      </c>
      <c r="B440" s="24">
        <v>43585</v>
      </c>
      <c r="C440">
        <v>25.28</v>
      </c>
      <c r="D440">
        <v>23.757686512939728</v>
      </c>
      <c r="E440">
        <f t="shared" si="12"/>
        <v>29.69710814117466</v>
      </c>
      <c r="F440">
        <f t="shared" si="13"/>
        <v>13.304304447246249</v>
      </c>
    </row>
    <row r="441" spans="1:6">
      <c r="A441">
        <v>960</v>
      </c>
      <c r="B441" s="24">
        <v>43586</v>
      </c>
      <c r="C441">
        <v>24.34</v>
      </c>
      <c r="D441">
        <v>23.799415365957291</v>
      </c>
      <c r="E441">
        <f t="shared" si="12"/>
        <v>29.749269207446613</v>
      </c>
      <c r="F441">
        <f t="shared" si="13"/>
        <v>13.327672604936085</v>
      </c>
    </row>
    <row r="442" spans="1:6">
      <c r="A442">
        <v>961</v>
      </c>
      <c r="B442" s="24">
        <v>43586</v>
      </c>
      <c r="C442">
        <v>24.11</v>
      </c>
      <c r="D442">
        <v>23.83394043617033</v>
      </c>
      <c r="E442">
        <f t="shared" si="12"/>
        <v>29.792425545212915</v>
      </c>
      <c r="F442">
        <f t="shared" si="13"/>
        <v>13.347006644255385</v>
      </c>
    </row>
    <row r="443" spans="1:6">
      <c r="A443">
        <v>962</v>
      </c>
      <c r="B443" s="24">
        <v>43587</v>
      </c>
      <c r="C443">
        <v>23.8</v>
      </c>
      <c r="D443">
        <v>23.862248110142847</v>
      </c>
      <c r="E443">
        <f t="shared" si="12"/>
        <v>29.827810137678558</v>
      </c>
      <c r="F443">
        <f t="shared" si="13"/>
        <v>13.362858941679995</v>
      </c>
    </row>
    <row r="444" spans="1:6">
      <c r="A444">
        <v>963</v>
      </c>
      <c r="B444" s="24">
        <v>43587</v>
      </c>
      <c r="C444">
        <v>24.67</v>
      </c>
      <c r="D444">
        <v>23.908957962946108</v>
      </c>
      <c r="E444">
        <f t="shared" si="12"/>
        <v>29.886197453682634</v>
      </c>
      <c r="F444">
        <f t="shared" si="13"/>
        <v>13.389016459249822</v>
      </c>
    </row>
    <row r="445" spans="1:6">
      <c r="A445">
        <v>964</v>
      </c>
      <c r="B445" s="24">
        <v>43588</v>
      </c>
      <c r="C445">
        <v>24.86</v>
      </c>
      <c r="D445">
        <v>23.959087422200867</v>
      </c>
      <c r="E445">
        <f t="shared" si="12"/>
        <v>29.948859277751083</v>
      </c>
      <c r="F445">
        <f t="shared" si="13"/>
        <v>13.417088956432487</v>
      </c>
    </row>
    <row r="446" spans="1:6">
      <c r="A446">
        <v>965</v>
      </c>
      <c r="B446" s="24">
        <v>43588</v>
      </c>
      <c r="C446">
        <v>24.68</v>
      </c>
      <c r="D446">
        <v>24.004483686906049</v>
      </c>
      <c r="E446">
        <f t="shared" si="12"/>
        <v>30.005604608632559</v>
      </c>
      <c r="F446">
        <f t="shared" si="13"/>
        <v>13.442510864667389</v>
      </c>
    </row>
    <row r="447" spans="1:6">
      <c r="A447">
        <v>966</v>
      </c>
      <c r="B447" s="24">
        <v>43589</v>
      </c>
      <c r="C447">
        <v>25.7</v>
      </c>
      <c r="D447">
        <v>24.070868111119026</v>
      </c>
      <c r="E447">
        <f t="shared" si="12"/>
        <v>30.088585138898782</v>
      </c>
      <c r="F447">
        <f t="shared" si="13"/>
        <v>13.479686142226656</v>
      </c>
    </row>
    <row r="448" spans="1:6">
      <c r="A448">
        <v>967</v>
      </c>
      <c r="B448" s="24">
        <v>43589</v>
      </c>
      <c r="C448">
        <v>25.91</v>
      </c>
      <c r="D448">
        <v>24.140396395685276</v>
      </c>
      <c r="E448">
        <f t="shared" si="12"/>
        <v>30.175495494606594</v>
      </c>
      <c r="F448">
        <f t="shared" si="13"/>
        <v>13.518621981583756</v>
      </c>
    </row>
    <row r="449" spans="1:6">
      <c r="A449">
        <v>968</v>
      </c>
      <c r="B449" s="24">
        <v>43590</v>
      </c>
      <c r="C449">
        <v>26.47</v>
      </c>
      <c r="D449">
        <v>24.22002070686883</v>
      </c>
      <c r="E449">
        <f t="shared" si="12"/>
        <v>30.275025883586039</v>
      </c>
      <c r="F449">
        <f t="shared" si="13"/>
        <v>13.563211595846546</v>
      </c>
    </row>
    <row r="450" spans="1:6">
      <c r="A450">
        <v>969</v>
      </c>
      <c r="B450" s="24">
        <v>43590</v>
      </c>
      <c r="C450">
        <v>27.5</v>
      </c>
      <c r="D450">
        <v>24.320010265369472</v>
      </c>
      <c r="E450">
        <f t="shared" si="12"/>
        <v>30.400012831711841</v>
      </c>
      <c r="F450">
        <f t="shared" si="13"/>
        <v>13.619205748606905</v>
      </c>
    </row>
    <row r="451" spans="1:6">
      <c r="A451">
        <v>970</v>
      </c>
      <c r="B451" s="24">
        <v>43591</v>
      </c>
      <c r="C451">
        <v>27.8</v>
      </c>
      <c r="D451">
        <v>24.424208314912363</v>
      </c>
      <c r="E451">
        <f t="shared" ref="E451:E471" si="14">D451*1.25</f>
        <v>30.530260393640454</v>
      </c>
      <c r="F451">
        <f t="shared" ref="F451:F471" si="15">0.56*D451</f>
        <v>13.677556656350925</v>
      </c>
    </row>
    <row r="452" spans="1:6">
      <c r="A452">
        <v>971</v>
      </c>
      <c r="B452" s="24">
        <v>43591</v>
      </c>
      <c r="C452">
        <v>26.7</v>
      </c>
      <c r="D452">
        <v>24.501365517123656</v>
      </c>
      <c r="E452">
        <f t="shared" si="14"/>
        <v>30.626706896404571</v>
      </c>
      <c r="F452">
        <f t="shared" si="15"/>
        <v>13.720764689589249</v>
      </c>
    </row>
    <row r="453" spans="1:6">
      <c r="A453">
        <v>972</v>
      </c>
      <c r="B453" s="24">
        <v>43592</v>
      </c>
      <c r="C453">
        <v>27.33</v>
      </c>
      <c r="D453">
        <v>24.592506017580472</v>
      </c>
      <c r="E453">
        <f t="shared" si="14"/>
        <v>30.740632521975591</v>
      </c>
      <c r="F453">
        <f t="shared" si="15"/>
        <v>13.771803369845065</v>
      </c>
    </row>
    <row r="454" spans="1:6">
      <c r="A454">
        <v>973</v>
      </c>
      <c r="B454" s="24">
        <v>43592</v>
      </c>
      <c r="C454">
        <v>27.38</v>
      </c>
      <c r="D454">
        <v>24.68093785056228</v>
      </c>
      <c r="E454">
        <f t="shared" si="14"/>
        <v>30.851172313202852</v>
      </c>
      <c r="F454">
        <f t="shared" si="15"/>
        <v>13.821325196314879</v>
      </c>
    </row>
    <row r="455" spans="1:6">
      <c r="A455">
        <v>974</v>
      </c>
      <c r="B455" s="24">
        <v>43593</v>
      </c>
      <c r="C455">
        <v>26.71</v>
      </c>
      <c r="D455">
        <v>24.751990190179583</v>
      </c>
      <c r="E455">
        <f t="shared" si="14"/>
        <v>30.939987737724479</v>
      </c>
      <c r="F455">
        <f t="shared" si="15"/>
        <v>13.861114506500568</v>
      </c>
    </row>
    <row r="456" spans="1:6">
      <c r="A456">
        <v>975</v>
      </c>
      <c r="B456" s="24">
        <v>43593</v>
      </c>
      <c r="C456">
        <v>27.37</v>
      </c>
      <c r="D456">
        <v>24.833510908248218</v>
      </c>
      <c r="E456">
        <f t="shared" si="14"/>
        <v>31.041888635310272</v>
      </c>
      <c r="F456">
        <f t="shared" si="15"/>
        <v>13.906766108619003</v>
      </c>
    </row>
    <row r="457" spans="1:6">
      <c r="A457">
        <v>976</v>
      </c>
      <c r="B457" s="24">
        <v>43594</v>
      </c>
      <c r="C457">
        <v>27.69</v>
      </c>
      <c r="D457">
        <v>24.922390664846578</v>
      </c>
      <c r="E457">
        <f t="shared" si="14"/>
        <v>31.152988331058221</v>
      </c>
      <c r="F457">
        <f t="shared" si="15"/>
        <v>13.956538772314085</v>
      </c>
    </row>
    <row r="458" spans="1:6">
      <c r="A458">
        <v>977</v>
      </c>
      <c r="B458" s="24">
        <v>43594</v>
      </c>
      <c r="C458">
        <v>27.22</v>
      </c>
      <c r="D458">
        <v>24.999423551791327</v>
      </c>
      <c r="E458">
        <f t="shared" si="14"/>
        <v>31.249279439739158</v>
      </c>
      <c r="F458">
        <f t="shared" si="15"/>
        <v>13.999677189003144</v>
      </c>
    </row>
    <row r="459" spans="1:6">
      <c r="A459">
        <v>978</v>
      </c>
      <c r="B459" s="24">
        <v>43595</v>
      </c>
      <c r="C459">
        <v>26.22</v>
      </c>
      <c r="D459">
        <v>25.053676252532771</v>
      </c>
      <c r="E459">
        <f t="shared" si="14"/>
        <v>31.317095315665963</v>
      </c>
      <c r="F459">
        <f t="shared" si="15"/>
        <v>14.030058701418353</v>
      </c>
    </row>
    <row r="460" spans="1:6">
      <c r="A460">
        <v>979</v>
      </c>
      <c r="B460" s="24">
        <v>43595</v>
      </c>
      <c r="C460">
        <v>26.37</v>
      </c>
      <c r="D460">
        <v>25.10699110757443</v>
      </c>
      <c r="E460">
        <f t="shared" si="14"/>
        <v>31.383738884468038</v>
      </c>
      <c r="F460">
        <f t="shared" si="15"/>
        <v>14.059915020241682</v>
      </c>
    </row>
    <row r="461" spans="1:6">
      <c r="A461">
        <v>980</v>
      </c>
      <c r="B461" s="24">
        <v>43596</v>
      </c>
      <c r="C461">
        <v>26.9</v>
      </c>
      <c r="D461">
        <v>25.171174250912937</v>
      </c>
      <c r="E461">
        <f t="shared" si="14"/>
        <v>31.463967813641172</v>
      </c>
      <c r="F461">
        <f t="shared" si="15"/>
        <v>14.095857580511247</v>
      </c>
    </row>
    <row r="462" spans="1:6">
      <c r="A462">
        <v>981</v>
      </c>
      <c r="B462" s="24">
        <v>43596</v>
      </c>
      <c r="C462">
        <v>25.94</v>
      </c>
      <c r="D462">
        <v>25.212871396451281</v>
      </c>
      <c r="E462">
        <f t="shared" si="14"/>
        <v>31.5160892455641</v>
      </c>
      <c r="F462">
        <f t="shared" si="15"/>
        <v>14.119207982012718</v>
      </c>
    </row>
    <row r="463" spans="1:6">
      <c r="A463">
        <v>982</v>
      </c>
      <c r="B463" s="24">
        <v>43597</v>
      </c>
      <c r="C463">
        <v>26.38</v>
      </c>
      <c r="D463">
        <v>25.261803343911584</v>
      </c>
      <c r="E463">
        <f t="shared" si="14"/>
        <v>31.577254179889479</v>
      </c>
      <c r="F463">
        <f t="shared" si="15"/>
        <v>14.146609872590489</v>
      </c>
    </row>
    <row r="464" spans="1:6">
      <c r="A464">
        <v>983</v>
      </c>
      <c r="B464" s="24">
        <v>43597</v>
      </c>
      <c r="C464">
        <v>25.64</v>
      </c>
      <c r="D464">
        <v>25.294422097876602</v>
      </c>
      <c r="E464">
        <f t="shared" si="14"/>
        <v>31.618027622345753</v>
      </c>
      <c r="F464">
        <f t="shared" si="15"/>
        <v>14.164876374810898</v>
      </c>
    </row>
    <row r="465" spans="1:6">
      <c r="A465">
        <v>984</v>
      </c>
      <c r="B465" s="24">
        <v>43598</v>
      </c>
      <c r="C465">
        <v>25.23</v>
      </c>
      <c r="D465">
        <v>25.316762389804936</v>
      </c>
      <c r="E465">
        <f t="shared" si="14"/>
        <v>31.64595298725617</v>
      </c>
      <c r="F465">
        <f t="shared" si="15"/>
        <v>14.177386938290764</v>
      </c>
    </row>
    <row r="466" spans="1:6">
      <c r="A466">
        <v>985</v>
      </c>
      <c r="B466" s="24">
        <v>43598</v>
      </c>
      <c r="C466">
        <v>28.96</v>
      </c>
      <c r="D466">
        <v>25.412912357635445</v>
      </c>
      <c r="E466">
        <f t="shared" si="14"/>
        <v>31.766140447044307</v>
      </c>
      <c r="F466">
        <f t="shared" si="15"/>
        <v>14.23123092027585</v>
      </c>
    </row>
    <row r="467" spans="1:6">
      <c r="A467">
        <v>986</v>
      </c>
      <c r="B467" s="24">
        <v>43599</v>
      </c>
      <c r="C467">
        <v>29.2</v>
      </c>
      <c r="D467">
        <v>25.511501172911672</v>
      </c>
      <c r="E467">
        <f t="shared" si="14"/>
        <v>31.889376466139588</v>
      </c>
      <c r="F467">
        <f t="shared" si="15"/>
        <v>14.286440656830537</v>
      </c>
    </row>
    <row r="468" spans="1:6">
      <c r="A468">
        <v>987</v>
      </c>
      <c r="B468" s="24">
        <v>43599</v>
      </c>
      <c r="C468">
        <v>27.86</v>
      </c>
      <c r="D468">
        <v>25.579648370354519</v>
      </c>
      <c r="E468">
        <f t="shared" si="14"/>
        <v>31.974560462943149</v>
      </c>
      <c r="F468">
        <f t="shared" si="15"/>
        <v>14.324603087398533</v>
      </c>
    </row>
    <row r="469" spans="1:6">
      <c r="A469">
        <v>988</v>
      </c>
      <c r="B469" s="24">
        <v>43600</v>
      </c>
      <c r="C469">
        <v>27.47</v>
      </c>
      <c r="D469">
        <v>25.638753044155276</v>
      </c>
      <c r="E469">
        <f t="shared" si="14"/>
        <v>32.048441305194096</v>
      </c>
      <c r="F469">
        <f t="shared" si="15"/>
        <v>14.357701704726956</v>
      </c>
    </row>
    <row r="470" spans="1:6">
      <c r="A470">
        <v>989</v>
      </c>
      <c r="B470" s="24">
        <v>43600</v>
      </c>
      <c r="C470">
        <v>28.55</v>
      </c>
      <c r="D470">
        <v>25.717754776866723</v>
      </c>
      <c r="E470">
        <f t="shared" si="14"/>
        <v>32.147193471083405</v>
      </c>
      <c r="F470">
        <f t="shared" si="15"/>
        <v>14.401942675045367</v>
      </c>
    </row>
    <row r="471" spans="1:6">
      <c r="A471">
        <v>990</v>
      </c>
      <c r="B471" s="24">
        <v>43601</v>
      </c>
      <c r="C471">
        <v>28.29</v>
      </c>
      <c r="D471">
        <v>25.790692685792894</v>
      </c>
      <c r="E471">
        <f t="shared" si="14"/>
        <v>32.238365857241121</v>
      </c>
      <c r="F471">
        <f t="shared" si="15"/>
        <v>14.442787904044023</v>
      </c>
    </row>
    <row r="472" spans="1:6">
      <c r="A472">
        <v>991</v>
      </c>
      <c r="B472" s="24"/>
    </row>
    <row r="473" spans="1:6">
      <c r="A473">
        <v>992</v>
      </c>
      <c r="B473" s="2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93B9-81D3-0A49-97CB-F7F050B8165E}">
  <dimension ref="A1:F473"/>
  <sheetViews>
    <sheetView workbookViewId="0">
      <pane ySplit="1" topLeftCell="A2" activePane="bottomLeft" state="frozen"/>
      <selection pane="bottomLeft" activeCell="A2" sqref="A2:A473"/>
    </sheetView>
  </sheetViews>
  <sheetFormatPr baseColWidth="10" defaultRowHeight="15"/>
  <cols>
    <col min="3" max="3" width="10.5" bestFit="1" customWidth="1"/>
    <col min="4" max="4" width="18.1640625" bestFit="1" customWidth="1"/>
    <col min="6" max="6" width="13.5" bestFit="1" customWidth="1"/>
  </cols>
  <sheetData>
    <row r="1" spans="1:6">
      <c r="A1" s="9" t="s">
        <v>0</v>
      </c>
      <c r="B1" s="25" t="s">
        <v>1</v>
      </c>
      <c r="C1" s="1" t="s">
        <v>11</v>
      </c>
      <c r="D1" s="7" t="s">
        <v>30</v>
      </c>
      <c r="E1" s="7" t="s">
        <v>39</v>
      </c>
      <c r="F1" s="7" t="s">
        <v>40</v>
      </c>
    </row>
    <row r="2" spans="1:6">
      <c r="A2">
        <v>521</v>
      </c>
      <c r="B2" s="24">
        <v>43367</v>
      </c>
      <c r="C2">
        <v>38.090000000000003</v>
      </c>
      <c r="D2">
        <v>40.003511826961152</v>
      </c>
      <c r="E2">
        <f>D2*1.25</f>
        <v>50.004389783701441</v>
      </c>
      <c r="F2">
        <f>0.56*D2</f>
        <v>22.401966623098247</v>
      </c>
    </row>
    <row r="3" spans="1:6">
      <c r="A3">
        <v>522</v>
      </c>
      <c r="B3" s="24">
        <v>43367</v>
      </c>
      <c r="C3">
        <v>38.1</v>
      </c>
      <c r="D3">
        <v>39.909113197128171</v>
      </c>
      <c r="E3">
        <f t="shared" ref="E3:E66" si="0">D3*1.25</f>
        <v>49.886391496410212</v>
      </c>
      <c r="F3">
        <f t="shared" ref="F3:F66" si="1">0.56*D3</f>
        <v>22.349103390391779</v>
      </c>
    </row>
    <row r="4" spans="1:6">
      <c r="A4">
        <v>523</v>
      </c>
      <c r="B4" s="24">
        <v>43368</v>
      </c>
      <c r="C4">
        <v>38.049999999999997</v>
      </c>
      <c r="D4">
        <v>39.831065542585968</v>
      </c>
      <c r="E4">
        <f t="shared" si="0"/>
        <v>49.788831928232462</v>
      </c>
      <c r="F4">
        <f t="shared" si="1"/>
        <v>22.305396703848142</v>
      </c>
    </row>
    <row r="5" spans="1:6">
      <c r="A5">
        <v>524</v>
      </c>
      <c r="B5" s="24">
        <v>43368</v>
      </c>
      <c r="C5">
        <v>38.51</v>
      </c>
      <c r="D5">
        <v>39.75196884085473</v>
      </c>
      <c r="E5">
        <f t="shared" si="0"/>
        <v>49.689961051068408</v>
      </c>
      <c r="F5">
        <f t="shared" si="1"/>
        <v>22.26110255087865</v>
      </c>
    </row>
    <row r="6" spans="1:6">
      <c r="A6">
        <v>525</v>
      </c>
      <c r="B6" s="24">
        <v>43369</v>
      </c>
      <c r="C6">
        <v>38.479999999999997</v>
      </c>
      <c r="D6">
        <v>39.695221362176561</v>
      </c>
      <c r="E6">
        <f t="shared" si="0"/>
        <v>49.619026702720703</v>
      </c>
      <c r="F6">
        <f t="shared" si="1"/>
        <v>22.229323962818878</v>
      </c>
    </row>
    <row r="7" spans="1:6">
      <c r="A7">
        <v>526</v>
      </c>
      <c r="B7" s="24">
        <v>43369</v>
      </c>
      <c r="C7">
        <v>38.159999999999997</v>
      </c>
      <c r="D7">
        <v>39.636150040327841</v>
      </c>
      <c r="E7">
        <f t="shared" si="0"/>
        <v>49.5451875504098</v>
      </c>
      <c r="F7">
        <f t="shared" si="1"/>
        <v>22.196244022583592</v>
      </c>
    </row>
    <row r="8" spans="1:6">
      <c r="A8">
        <v>527</v>
      </c>
      <c r="B8" s="24">
        <v>43370</v>
      </c>
      <c r="C8">
        <v>36.53</v>
      </c>
      <c r="D8">
        <v>39.574324681536282</v>
      </c>
      <c r="E8">
        <f t="shared" si="0"/>
        <v>49.467905851920349</v>
      </c>
      <c r="F8">
        <f t="shared" si="1"/>
        <v>22.161621821660319</v>
      </c>
    </row>
    <row r="9" spans="1:6">
      <c r="A9">
        <v>528</v>
      </c>
      <c r="B9" s="24">
        <v>43370</v>
      </c>
      <c r="C9">
        <v>36.61</v>
      </c>
      <c r="D9">
        <v>39.470871154753752</v>
      </c>
      <c r="E9">
        <f t="shared" si="0"/>
        <v>49.33858894344219</v>
      </c>
      <c r="F9">
        <f t="shared" si="1"/>
        <v>22.103687846662105</v>
      </c>
    </row>
    <row r="10" spans="1:6">
      <c r="A10">
        <v>529</v>
      </c>
      <c r="B10" s="24">
        <v>43371</v>
      </c>
      <c r="C10">
        <v>36.49</v>
      </c>
      <c r="D10">
        <v>39.374855841474599</v>
      </c>
      <c r="E10">
        <f t="shared" si="0"/>
        <v>49.218569801843245</v>
      </c>
      <c r="F10">
        <f t="shared" si="1"/>
        <v>22.049919271225779</v>
      </c>
    </row>
    <row r="11" spans="1:6">
      <c r="A11">
        <v>530</v>
      </c>
      <c r="B11" s="24">
        <v>43371</v>
      </c>
      <c r="C11">
        <v>36.81</v>
      </c>
      <c r="D11">
        <v>39.286929423243613</v>
      </c>
      <c r="E11">
        <f t="shared" si="0"/>
        <v>49.108661779054515</v>
      </c>
      <c r="F11">
        <f t="shared" si="1"/>
        <v>22.000680477016427</v>
      </c>
    </row>
    <row r="12" spans="1:6">
      <c r="A12">
        <v>531</v>
      </c>
      <c r="B12" s="24">
        <v>43372</v>
      </c>
      <c r="C12">
        <v>37.01</v>
      </c>
      <c r="D12">
        <v>39.215074775044918</v>
      </c>
      <c r="E12">
        <f t="shared" si="0"/>
        <v>49.018843468806146</v>
      </c>
      <c r="F12">
        <f t="shared" si="1"/>
        <v>21.960441874025157</v>
      </c>
    </row>
    <row r="13" spans="1:6">
      <c r="A13">
        <v>532</v>
      </c>
      <c r="B13" s="24">
        <v>43372</v>
      </c>
      <c r="C13">
        <v>38.24</v>
      </c>
      <c r="D13">
        <v>39.132262277074176</v>
      </c>
      <c r="E13">
        <f t="shared" si="0"/>
        <v>48.91532784634272</v>
      </c>
      <c r="F13">
        <f t="shared" si="1"/>
        <v>21.914066875161542</v>
      </c>
    </row>
    <row r="14" spans="1:6">
      <c r="A14">
        <v>533</v>
      </c>
      <c r="B14" s="24">
        <v>43373</v>
      </c>
      <c r="C14">
        <v>39.43</v>
      </c>
      <c r="D14">
        <v>39.076685583544325</v>
      </c>
      <c r="E14">
        <f t="shared" si="0"/>
        <v>48.845856979430408</v>
      </c>
      <c r="F14">
        <f t="shared" si="1"/>
        <v>21.882943926784826</v>
      </c>
    </row>
    <row r="15" spans="1:6">
      <c r="A15">
        <v>534</v>
      </c>
      <c r="B15" s="24">
        <v>43373</v>
      </c>
      <c r="C15">
        <v>39.159999999999997</v>
      </c>
      <c r="D15">
        <v>39.064095296178365</v>
      </c>
      <c r="E15">
        <f t="shared" si="0"/>
        <v>48.83011912022296</v>
      </c>
      <c r="F15">
        <f t="shared" si="1"/>
        <v>21.875893365859888</v>
      </c>
    </row>
    <row r="16" spans="1:6">
      <c r="A16">
        <v>535</v>
      </c>
      <c r="B16" s="24">
        <v>43374</v>
      </c>
      <c r="C16">
        <v>38.119999999999997</v>
      </c>
      <c r="D16">
        <v>39.044531878710991</v>
      </c>
      <c r="E16">
        <f t="shared" si="0"/>
        <v>48.805664848388737</v>
      </c>
      <c r="F16">
        <f t="shared" si="1"/>
        <v>21.864937852078157</v>
      </c>
    </row>
    <row r="17" spans="1:6">
      <c r="A17">
        <v>536</v>
      </c>
      <c r="B17" s="24">
        <v>43374</v>
      </c>
      <c r="C17">
        <v>38.71</v>
      </c>
      <c r="D17">
        <v>38.999600125827563</v>
      </c>
      <c r="E17">
        <f t="shared" si="0"/>
        <v>48.749500157284452</v>
      </c>
      <c r="F17">
        <f t="shared" si="1"/>
        <v>21.839776070463436</v>
      </c>
    </row>
    <row r="18" spans="1:6">
      <c r="A18">
        <v>537</v>
      </c>
      <c r="B18" s="24">
        <v>43375</v>
      </c>
      <c r="C18">
        <v>39.17</v>
      </c>
      <c r="D18">
        <v>38.971913824965917</v>
      </c>
      <c r="E18">
        <f t="shared" si="0"/>
        <v>48.714892281207398</v>
      </c>
      <c r="F18">
        <f t="shared" si="1"/>
        <v>21.824271741980915</v>
      </c>
    </row>
    <row r="19" spans="1:6">
      <c r="A19">
        <v>538</v>
      </c>
      <c r="B19" s="24">
        <v>43375</v>
      </c>
      <c r="C19">
        <v>39.06</v>
      </c>
      <c r="D19">
        <v>38.949584016109313</v>
      </c>
      <c r="E19">
        <f t="shared" si="0"/>
        <v>48.686980020136644</v>
      </c>
      <c r="F19">
        <f t="shared" si="1"/>
        <v>21.811767049021217</v>
      </c>
    </row>
    <row r="20" spans="1:6">
      <c r="A20">
        <v>539</v>
      </c>
      <c r="B20" s="24">
        <v>43376</v>
      </c>
      <c r="C20">
        <v>39</v>
      </c>
      <c r="D20">
        <v>38.925715751063734</v>
      </c>
      <c r="E20">
        <f t="shared" si="0"/>
        <v>48.657144688829668</v>
      </c>
      <c r="F20">
        <f t="shared" si="1"/>
        <v>21.798400820595692</v>
      </c>
    </row>
    <row r="21" spans="1:6">
      <c r="A21">
        <v>540</v>
      </c>
      <c r="B21" s="24">
        <v>43376</v>
      </c>
      <c r="C21">
        <v>38.4</v>
      </c>
      <c r="D21">
        <v>38.904125938466336</v>
      </c>
      <c r="E21">
        <f t="shared" si="0"/>
        <v>48.63015742308292</v>
      </c>
      <c r="F21">
        <f t="shared" si="1"/>
        <v>21.78631052554115</v>
      </c>
    </row>
    <row r="22" spans="1:6">
      <c r="A22">
        <v>541</v>
      </c>
      <c r="B22" s="24">
        <v>43377</v>
      </c>
      <c r="C22">
        <v>38.35</v>
      </c>
      <c r="D22">
        <v>38.879800476870912</v>
      </c>
      <c r="E22">
        <f t="shared" si="0"/>
        <v>48.59975059608864</v>
      </c>
      <c r="F22">
        <f t="shared" si="1"/>
        <v>21.772688267047712</v>
      </c>
    </row>
    <row r="23" spans="1:6">
      <c r="A23">
        <v>542</v>
      </c>
      <c r="B23" s="24">
        <v>43377</v>
      </c>
      <c r="C23">
        <v>38.770000000000003</v>
      </c>
      <c r="D23">
        <v>38.855916992376329</v>
      </c>
      <c r="E23">
        <f t="shared" si="0"/>
        <v>48.569896240470413</v>
      </c>
      <c r="F23">
        <f t="shared" si="1"/>
        <v>21.759313515730746</v>
      </c>
    </row>
    <row r="24" spans="1:6">
      <c r="A24">
        <v>543</v>
      </c>
      <c r="B24" s="24">
        <v>43378</v>
      </c>
      <c r="C24">
        <v>38.33</v>
      </c>
      <c r="D24">
        <v>38.84770350260937</v>
      </c>
      <c r="E24">
        <f t="shared" si="0"/>
        <v>48.559629378261711</v>
      </c>
      <c r="F24">
        <f t="shared" si="1"/>
        <v>21.754713961461249</v>
      </c>
    </row>
    <row r="25" spans="1:6">
      <c r="A25">
        <v>544</v>
      </c>
      <c r="B25" s="24">
        <v>43378</v>
      </c>
      <c r="C25">
        <v>38.75</v>
      </c>
      <c r="D25">
        <v>38.808247337022792</v>
      </c>
      <c r="E25">
        <f t="shared" si="0"/>
        <v>48.510309171278493</v>
      </c>
      <c r="F25">
        <f t="shared" si="1"/>
        <v>21.732618508732767</v>
      </c>
    </row>
    <row r="26" spans="1:6">
      <c r="A26">
        <v>545</v>
      </c>
      <c r="B26" s="24">
        <v>43379</v>
      </c>
      <c r="C26">
        <v>38.96</v>
      </c>
      <c r="D26">
        <v>38.790004417601871</v>
      </c>
      <c r="E26">
        <f t="shared" si="0"/>
        <v>48.487505522002337</v>
      </c>
      <c r="F26">
        <f t="shared" si="1"/>
        <v>21.722402473857048</v>
      </c>
    </row>
    <row r="27" spans="1:6">
      <c r="A27">
        <v>546</v>
      </c>
      <c r="B27" s="24">
        <v>43379</v>
      </c>
      <c r="C27">
        <v>39.85</v>
      </c>
      <c r="D27">
        <v>38.791708520662993</v>
      </c>
      <c r="E27">
        <f t="shared" si="0"/>
        <v>48.489635650828745</v>
      </c>
      <c r="F27">
        <f t="shared" si="1"/>
        <v>21.723356771571279</v>
      </c>
    </row>
    <row r="28" spans="1:6">
      <c r="A28">
        <v>547</v>
      </c>
      <c r="B28" s="24">
        <v>43380</v>
      </c>
      <c r="C28">
        <v>41.67</v>
      </c>
      <c r="D28">
        <v>38.813511199439198</v>
      </c>
      <c r="E28">
        <f t="shared" si="0"/>
        <v>48.516888999298999</v>
      </c>
      <c r="F28">
        <f t="shared" si="1"/>
        <v>21.735566271685954</v>
      </c>
    </row>
    <row r="29" spans="1:6">
      <c r="A29">
        <v>548</v>
      </c>
      <c r="B29" s="24">
        <v>43380</v>
      </c>
      <c r="C29">
        <v>41.77</v>
      </c>
      <c r="D29">
        <v>38.877416813921563</v>
      </c>
      <c r="E29">
        <f t="shared" si="0"/>
        <v>48.596771017401956</v>
      </c>
      <c r="F29">
        <f t="shared" si="1"/>
        <v>21.771353415796078</v>
      </c>
    </row>
    <row r="30" spans="1:6">
      <c r="A30">
        <v>549</v>
      </c>
      <c r="B30" s="24">
        <v>43381</v>
      </c>
      <c r="C30">
        <v>41.68</v>
      </c>
      <c r="D30">
        <v>38.945998315688314</v>
      </c>
      <c r="E30">
        <f t="shared" si="0"/>
        <v>48.682497894610393</v>
      </c>
      <c r="F30">
        <f t="shared" si="1"/>
        <v>21.80975905678546</v>
      </c>
    </row>
    <row r="31" spans="1:6">
      <c r="A31">
        <v>550</v>
      </c>
      <c r="B31" s="24">
        <v>43381</v>
      </c>
      <c r="C31">
        <v>40.630000000000003</v>
      </c>
      <c r="D31">
        <v>39.015110015800268</v>
      </c>
      <c r="E31">
        <f t="shared" si="0"/>
        <v>48.768887519750336</v>
      </c>
      <c r="F31">
        <f t="shared" si="1"/>
        <v>21.848461608848151</v>
      </c>
    </row>
    <row r="32" spans="1:6">
      <c r="A32">
        <v>551</v>
      </c>
      <c r="B32" s="24">
        <v>43382</v>
      </c>
      <c r="C32">
        <v>40.43</v>
      </c>
      <c r="D32">
        <v>39.060427597785385</v>
      </c>
      <c r="E32">
        <f t="shared" si="0"/>
        <v>48.825534497231729</v>
      </c>
      <c r="F32">
        <f t="shared" si="1"/>
        <v>21.873839454759818</v>
      </c>
    </row>
    <row r="33" spans="1:6">
      <c r="A33">
        <v>552</v>
      </c>
      <c r="B33" s="24">
        <v>43382</v>
      </c>
      <c r="C33">
        <v>39.950000000000003</v>
      </c>
      <c r="D33">
        <v>39.108553142176163</v>
      </c>
      <c r="E33">
        <f t="shared" si="0"/>
        <v>48.885691427720204</v>
      </c>
      <c r="F33">
        <f t="shared" si="1"/>
        <v>21.900789759618654</v>
      </c>
    </row>
    <row r="34" spans="1:6">
      <c r="A34">
        <v>553</v>
      </c>
      <c r="B34" s="24">
        <v>43383</v>
      </c>
      <c r="C34">
        <v>40.99</v>
      </c>
      <c r="D34">
        <v>39.16043276802791</v>
      </c>
      <c r="E34">
        <f t="shared" si="0"/>
        <v>48.950540960034886</v>
      </c>
      <c r="F34">
        <f t="shared" si="1"/>
        <v>21.929842350095633</v>
      </c>
    </row>
    <row r="35" spans="1:6">
      <c r="A35">
        <v>554</v>
      </c>
      <c r="B35" s="24">
        <v>43383</v>
      </c>
      <c r="C35">
        <v>44.34</v>
      </c>
      <c r="D35">
        <v>39.225364262379294</v>
      </c>
      <c r="E35">
        <f t="shared" si="0"/>
        <v>49.031705327974116</v>
      </c>
      <c r="F35">
        <f t="shared" si="1"/>
        <v>21.966203986932406</v>
      </c>
    </row>
    <row r="36" spans="1:6">
      <c r="A36">
        <v>555</v>
      </c>
      <c r="B36" s="24">
        <v>43384</v>
      </c>
      <c r="C36">
        <v>43.45</v>
      </c>
      <c r="D36">
        <v>39.362085466734804</v>
      </c>
      <c r="E36">
        <f t="shared" si="0"/>
        <v>49.202606833418507</v>
      </c>
      <c r="F36">
        <f t="shared" si="1"/>
        <v>22.042767861371491</v>
      </c>
    </row>
    <row r="37" spans="1:6">
      <c r="A37">
        <v>556</v>
      </c>
      <c r="B37" s="24">
        <v>43384</v>
      </c>
      <c r="C37">
        <v>40.909999999999997</v>
      </c>
      <c r="D37">
        <v>39.461621781751909</v>
      </c>
      <c r="E37">
        <f t="shared" si="0"/>
        <v>49.327027227189888</v>
      </c>
      <c r="F37">
        <f t="shared" si="1"/>
        <v>22.098508197781072</v>
      </c>
    </row>
    <row r="38" spans="1:6">
      <c r="A38">
        <v>557</v>
      </c>
      <c r="B38" s="24">
        <v>43385</v>
      </c>
      <c r="C38">
        <v>40.65</v>
      </c>
      <c r="D38">
        <v>39.512362363662476</v>
      </c>
      <c r="E38">
        <f t="shared" si="0"/>
        <v>49.390452954578095</v>
      </c>
      <c r="F38">
        <f t="shared" si="1"/>
        <v>22.126922923650987</v>
      </c>
    </row>
    <row r="39" spans="1:6">
      <c r="A39">
        <v>558</v>
      </c>
      <c r="B39" s="24">
        <v>43385</v>
      </c>
      <c r="C39">
        <v>42.26</v>
      </c>
      <c r="D39">
        <v>39.553769464143649</v>
      </c>
      <c r="E39">
        <f t="shared" si="0"/>
        <v>49.442211830179559</v>
      </c>
      <c r="F39">
        <f t="shared" si="1"/>
        <v>22.150110899920445</v>
      </c>
    </row>
    <row r="40" spans="1:6">
      <c r="A40">
        <v>559</v>
      </c>
      <c r="B40" s="24">
        <v>43386</v>
      </c>
      <c r="C40">
        <v>38.83</v>
      </c>
      <c r="D40">
        <v>39.624925370252939</v>
      </c>
      <c r="E40">
        <f t="shared" si="0"/>
        <v>49.53115671281617</v>
      </c>
      <c r="F40">
        <f t="shared" si="1"/>
        <v>22.189958207341647</v>
      </c>
    </row>
    <row r="41" spans="1:6">
      <c r="A41">
        <v>560</v>
      </c>
      <c r="B41" s="24">
        <v>43386</v>
      </c>
      <c r="C41">
        <v>36.96</v>
      </c>
      <c r="D41">
        <v>39.61071163533169</v>
      </c>
      <c r="E41">
        <f t="shared" si="0"/>
        <v>49.51338954416461</v>
      </c>
      <c r="F41">
        <f t="shared" si="1"/>
        <v>22.181998515785747</v>
      </c>
    </row>
    <row r="42" spans="1:6">
      <c r="A42">
        <v>561</v>
      </c>
      <c r="B42" s="24">
        <v>43387</v>
      </c>
      <c r="C42">
        <v>36.659999999999997</v>
      </c>
      <c r="D42">
        <v>39.563332141614843</v>
      </c>
      <c r="E42">
        <f t="shared" si="0"/>
        <v>49.454165177018552</v>
      </c>
      <c r="F42">
        <f t="shared" si="1"/>
        <v>22.155465999304315</v>
      </c>
    </row>
    <row r="43" spans="1:6">
      <c r="A43">
        <v>562</v>
      </c>
      <c r="B43" s="24">
        <v>43387</v>
      </c>
      <c r="C43">
        <v>37.020000000000003</v>
      </c>
      <c r="D43">
        <v>39.52076172882154</v>
      </c>
      <c r="E43">
        <f t="shared" si="0"/>
        <v>49.400952161026922</v>
      </c>
      <c r="F43">
        <f t="shared" si="1"/>
        <v>22.131626568140064</v>
      </c>
    </row>
    <row r="44" spans="1:6">
      <c r="A44">
        <v>563</v>
      </c>
      <c r="B44" s="24">
        <v>43388</v>
      </c>
      <c r="C44">
        <v>37.200000000000003</v>
      </c>
      <c r="D44">
        <v>39.488621175726578</v>
      </c>
      <c r="E44">
        <f t="shared" si="0"/>
        <v>49.360776469658219</v>
      </c>
      <c r="F44">
        <f t="shared" si="1"/>
        <v>22.113627858406886</v>
      </c>
    </row>
    <row r="45" spans="1:6">
      <c r="A45">
        <v>564</v>
      </c>
      <c r="B45" s="24">
        <v>43388</v>
      </c>
      <c r="C45">
        <v>37.96</v>
      </c>
      <c r="D45">
        <v>39.448634156951648</v>
      </c>
      <c r="E45">
        <f t="shared" si="0"/>
        <v>49.310792696189559</v>
      </c>
      <c r="F45">
        <f t="shared" si="1"/>
        <v>22.091235127892926</v>
      </c>
    </row>
    <row r="46" spans="1:6">
      <c r="A46">
        <v>565</v>
      </c>
      <c r="B46" s="24">
        <v>43389</v>
      </c>
      <c r="C46">
        <v>38.85</v>
      </c>
      <c r="D46">
        <v>39.429734583794051</v>
      </c>
      <c r="E46">
        <f t="shared" si="0"/>
        <v>49.287168229742562</v>
      </c>
      <c r="F46">
        <f t="shared" si="1"/>
        <v>22.08065136692467</v>
      </c>
    </row>
    <row r="47" spans="1:6">
      <c r="A47">
        <v>566</v>
      </c>
      <c r="B47" s="24">
        <v>43389</v>
      </c>
      <c r="C47">
        <v>38.53</v>
      </c>
      <c r="D47">
        <v>39.438140742695388</v>
      </c>
      <c r="E47">
        <f t="shared" si="0"/>
        <v>49.297675928369237</v>
      </c>
      <c r="F47">
        <f t="shared" si="1"/>
        <v>22.085358815909419</v>
      </c>
    </row>
    <row r="48" spans="1:6">
      <c r="A48">
        <v>567</v>
      </c>
      <c r="B48" s="24">
        <v>43390</v>
      </c>
      <c r="C48">
        <v>38.53</v>
      </c>
      <c r="D48">
        <v>39.434354746975671</v>
      </c>
      <c r="E48">
        <f t="shared" si="0"/>
        <v>49.292943433719586</v>
      </c>
      <c r="F48">
        <f t="shared" si="1"/>
        <v>22.083238658306378</v>
      </c>
    </row>
    <row r="49" spans="1:6">
      <c r="A49">
        <v>568</v>
      </c>
      <c r="B49" s="24">
        <v>43390</v>
      </c>
      <c r="C49">
        <v>40.68</v>
      </c>
      <c r="D49">
        <v>39.42943408011206</v>
      </c>
      <c r="E49">
        <f t="shared" si="0"/>
        <v>49.286792600140075</v>
      </c>
      <c r="F49">
        <f t="shared" si="1"/>
        <v>22.080483084862756</v>
      </c>
    </row>
    <row r="50" spans="1:6">
      <c r="A50">
        <v>569</v>
      </c>
      <c r="B50" s="24">
        <v>43391</v>
      </c>
      <c r="C50">
        <v>40.659999999999997</v>
      </c>
      <c r="D50">
        <v>39.472050870268731</v>
      </c>
      <c r="E50">
        <f t="shared" si="0"/>
        <v>49.340063587835914</v>
      </c>
      <c r="F50">
        <f t="shared" si="1"/>
        <v>22.104348487350492</v>
      </c>
    </row>
    <row r="51" spans="1:6">
      <c r="A51">
        <v>570</v>
      </c>
      <c r="B51" s="24">
        <v>43391</v>
      </c>
      <c r="C51">
        <v>40.11</v>
      </c>
      <c r="D51">
        <v>39.521249830794588</v>
      </c>
      <c r="E51">
        <f t="shared" si="0"/>
        <v>49.401562288493238</v>
      </c>
      <c r="F51">
        <f t="shared" si="1"/>
        <v>22.131899905244971</v>
      </c>
    </row>
    <row r="52" spans="1:6">
      <c r="A52">
        <v>571</v>
      </c>
      <c r="B52" s="24">
        <v>43392</v>
      </c>
      <c r="C52">
        <v>40.94</v>
      </c>
      <c r="D52">
        <v>39.551781769140973</v>
      </c>
      <c r="E52">
        <f t="shared" si="0"/>
        <v>49.439727211426217</v>
      </c>
      <c r="F52">
        <f t="shared" si="1"/>
        <v>22.148997790718948</v>
      </c>
    </row>
    <row r="53" spans="1:6">
      <c r="A53">
        <v>572</v>
      </c>
      <c r="B53" s="24">
        <v>43392</v>
      </c>
      <c r="C53">
        <v>40.82</v>
      </c>
      <c r="D53">
        <v>39.601237330839801</v>
      </c>
      <c r="E53">
        <f t="shared" si="0"/>
        <v>49.501546663549753</v>
      </c>
      <c r="F53">
        <f t="shared" si="1"/>
        <v>22.17669290527029</v>
      </c>
    </row>
    <row r="54" spans="1:6">
      <c r="A54">
        <v>573</v>
      </c>
      <c r="B54" s="24">
        <v>43393</v>
      </c>
      <c r="C54">
        <v>40.74</v>
      </c>
      <c r="D54">
        <v>39.653453396796628</v>
      </c>
      <c r="E54">
        <f t="shared" si="0"/>
        <v>49.566816745995787</v>
      </c>
      <c r="F54">
        <f t="shared" si="1"/>
        <v>22.205933902206112</v>
      </c>
    </row>
    <row r="55" spans="1:6">
      <c r="A55">
        <v>574</v>
      </c>
      <c r="B55" s="24">
        <v>43393</v>
      </c>
      <c r="C55">
        <v>40.32</v>
      </c>
      <c r="D55">
        <v>39.697243008507364</v>
      </c>
      <c r="E55">
        <f t="shared" si="0"/>
        <v>49.621553760634207</v>
      </c>
      <c r="F55">
        <f t="shared" si="1"/>
        <v>22.230456084764125</v>
      </c>
    </row>
    <row r="56" spans="1:6">
      <c r="A56">
        <v>575</v>
      </c>
      <c r="B56" s="24">
        <v>43394</v>
      </c>
      <c r="C56">
        <v>39.6</v>
      </c>
      <c r="D56">
        <v>39.729547151884816</v>
      </c>
      <c r="E56">
        <f t="shared" si="0"/>
        <v>49.66193393985602</v>
      </c>
      <c r="F56">
        <f t="shared" si="1"/>
        <v>22.2485464050555</v>
      </c>
    </row>
    <row r="57" spans="1:6">
      <c r="A57">
        <v>576</v>
      </c>
      <c r="B57" s="24">
        <v>43394</v>
      </c>
      <c r="C57">
        <v>39.51</v>
      </c>
      <c r="D57">
        <v>39.739874732443184</v>
      </c>
      <c r="E57">
        <f t="shared" si="0"/>
        <v>49.67484341555398</v>
      </c>
      <c r="F57">
        <f t="shared" si="1"/>
        <v>22.254329850168187</v>
      </c>
    </row>
    <row r="58" spans="1:6">
      <c r="A58">
        <v>577</v>
      </c>
      <c r="B58" s="24">
        <v>43395</v>
      </c>
      <c r="C58">
        <v>39</v>
      </c>
      <c r="D58">
        <v>39.751545613124264</v>
      </c>
      <c r="E58">
        <f t="shared" si="0"/>
        <v>49.689432016405334</v>
      </c>
      <c r="F58">
        <f t="shared" si="1"/>
        <v>22.260865543349592</v>
      </c>
    </row>
    <row r="59" spans="1:6">
      <c r="A59">
        <v>578</v>
      </c>
      <c r="B59" s="24">
        <v>43395</v>
      </c>
      <c r="C59">
        <v>38.979999999999997</v>
      </c>
      <c r="D59">
        <v>39.750443362255922</v>
      </c>
      <c r="E59">
        <f t="shared" si="0"/>
        <v>49.688054202819899</v>
      </c>
      <c r="F59">
        <f t="shared" si="1"/>
        <v>22.260248282863319</v>
      </c>
    </row>
    <row r="60" spans="1:6">
      <c r="A60">
        <v>579</v>
      </c>
      <c r="B60" s="24">
        <v>43396</v>
      </c>
      <c r="C60">
        <v>39.49</v>
      </c>
      <c r="D60">
        <v>39.760984522776084</v>
      </c>
      <c r="E60">
        <f t="shared" si="0"/>
        <v>49.701230653470105</v>
      </c>
      <c r="F60">
        <f t="shared" si="1"/>
        <v>22.26615133275461</v>
      </c>
    </row>
    <row r="61" spans="1:6">
      <c r="A61">
        <v>580</v>
      </c>
      <c r="B61" s="24">
        <v>43396</v>
      </c>
      <c r="C61">
        <v>39.25</v>
      </c>
      <c r="D61">
        <v>39.778417174573001</v>
      </c>
      <c r="E61">
        <f t="shared" si="0"/>
        <v>49.723021468216253</v>
      </c>
      <c r="F61">
        <f t="shared" si="1"/>
        <v>22.275913617760882</v>
      </c>
    </row>
    <row r="62" spans="1:6">
      <c r="A62">
        <v>581</v>
      </c>
      <c r="B62" s="24">
        <v>43397</v>
      </c>
      <c r="C62">
        <v>39.119999999999997</v>
      </c>
      <c r="D62">
        <v>39.788338102590608</v>
      </c>
      <c r="E62">
        <f t="shared" si="0"/>
        <v>49.735422628238261</v>
      </c>
      <c r="F62">
        <f t="shared" si="1"/>
        <v>22.281469337450741</v>
      </c>
    </row>
    <row r="63" spans="1:6">
      <c r="A63">
        <v>582</v>
      </c>
      <c r="B63" s="24">
        <v>43397</v>
      </c>
      <c r="C63">
        <v>39.15</v>
      </c>
      <c r="D63">
        <v>39.790385144093854</v>
      </c>
      <c r="E63">
        <f t="shared" si="0"/>
        <v>49.737981430117316</v>
      </c>
      <c r="F63">
        <f t="shared" si="1"/>
        <v>22.282615680692562</v>
      </c>
    </row>
    <row r="64" spans="1:6">
      <c r="A64">
        <v>583</v>
      </c>
      <c r="B64" s="24">
        <v>43398</v>
      </c>
      <c r="C64">
        <v>39.35</v>
      </c>
      <c r="D64">
        <v>39.797208300649736</v>
      </c>
      <c r="E64">
        <f t="shared" si="0"/>
        <v>49.746510375812171</v>
      </c>
      <c r="F64">
        <f t="shared" si="1"/>
        <v>22.286436648363853</v>
      </c>
    </row>
    <row r="65" spans="1:6">
      <c r="A65">
        <v>584</v>
      </c>
      <c r="B65" s="24">
        <v>43398</v>
      </c>
      <c r="C65">
        <v>49.21</v>
      </c>
      <c r="D65">
        <v>39.801324954412635</v>
      </c>
      <c r="E65">
        <f t="shared" si="0"/>
        <v>49.751656193015791</v>
      </c>
      <c r="F65">
        <f t="shared" si="1"/>
        <v>22.288741974471076</v>
      </c>
    </row>
    <row r="66" spans="1:6">
      <c r="A66">
        <v>585</v>
      </c>
      <c r="B66" s="24">
        <v>43399</v>
      </c>
      <c r="C66">
        <v>52.52</v>
      </c>
      <c r="D66">
        <v>40.024968282271509</v>
      </c>
      <c r="E66">
        <f t="shared" si="0"/>
        <v>50.031210352839388</v>
      </c>
      <c r="F66">
        <f t="shared" si="1"/>
        <v>22.413982238072048</v>
      </c>
    </row>
    <row r="67" spans="1:6">
      <c r="A67">
        <v>586</v>
      </c>
      <c r="B67" s="24">
        <v>43399</v>
      </c>
      <c r="C67">
        <v>48.98</v>
      </c>
      <c r="D67">
        <v>40.312273847055828</v>
      </c>
      <c r="E67">
        <f t="shared" ref="E67:E130" si="2">D67*1.25</f>
        <v>50.390342308819783</v>
      </c>
      <c r="F67">
        <f t="shared" ref="F67:F130" si="3">0.56*D67</f>
        <v>22.574873354351265</v>
      </c>
    </row>
    <row r="68" spans="1:6">
      <c r="A68">
        <v>587</v>
      </c>
      <c r="B68" s="24">
        <v>43400</v>
      </c>
      <c r="C68">
        <v>47.82</v>
      </c>
      <c r="D68">
        <v>40.507823500974332</v>
      </c>
      <c r="E68">
        <f t="shared" si="2"/>
        <v>50.634779376217914</v>
      </c>
      <c r="F68">
        <f t="shared" si="3"/>
        <v>22.684381160545627</v>
      </c>
    </row>
    <row r="69" spans="1:6">
      <c r="A69">
        <v>588</v>
      </c>
      <c r="B69" s="24">
        <v>43400</v>
      </c>
      <c r="C69">
        <v>44.79</v>
      </c>
      <c r="D69">
        <v>40.673717621499257</v>
      </c>
      <c r="E69">
        <f t="shared" si="2"/>
        <v>50.842147026874073</v>
      </c>
      <c r="F69">
        <f t="shared" si="3"/>
        <v>22.777281868039587</v>
      </c>
    </row>
    <row r="70" spans="1:6">
      <c r="A70">
        <v>589</v>
      </c>
      <c r="B70" s="24">
        <v>43401</v>
      </c>
      <c r="C70">
        <v>44.39</v>
      </c>
      <c r="D70">
        <v>40.76343468046452</v>
      </c>
      <c r="E70">
        <f t="shared" si="2"/>
        <v>50.954293350580649</v>
      </c>
      <c r="F70">
        <f t="shared" si="3"/>
        <v>22.827523421060132</v>
      </c>
    </row>
    <row r="71" spans="1:6">
      <c r="A71">
        <v>590</v>
      </c>
      <c r="B71" s="24">
        <v>43401</v>
      </c>
      <c r="C71">
        <v>44.06</v>
      </c>
      <c r="D71">
        <v>40.841688383761479</v>
      </c>
      <c r="E71">
        <f t="shared" si="2"/>
        <v>51.052110479701852</v>
      </c>
      <c r="F71">
        <f t="shared" si="3"/>
        <v>22.871345494906432</v>
      </c>
    </row>
    <row r="72" spans="1:6">
      <c r="A72">
        <v>591</v>
      </c>
      <c r="B72" s="24">
        <v>43402</v>
      </c>
      <c r="C72">
        <v>44.23</v>
      </c>
      <c r="D72">
        <v>40.913307881324364</v>
      </c>
      <c r="E72">
        <f t="shared" si="2"/>
        <v>51.141634851655454</v>
      </c>
      <c r="F72">
        <f t="shared" si="3"/>
        <v>22.911452413541646</v>
      </c>
    </row>
    <row r="73" spans="1:6">
      <c r="A73">
        <v>592</v>
      </c>
      <c r="B73" s="24">
        <v>43402</v>
      </c>
      <c r="C73">
        <v>43.76</v>
      </c>
      <c r="D73">
        <v>40.986733854917226</v>
      </c>
      <c r="E73">
        <f t="shared" si="2"/>
        <v>51.233417318646531</v>
      </c>
      <c r="F73">
        <f t="shared" si="3"/>
        <v>22.95257095875365</v>
      </c>
    </row>
    <row r="74" spans="1:6">
      <c r="A74">
        <v>593</v>
      </c>
      <c r="B74" s="24">
        <v>43403</v>
      </c>
      <c r="C74">
        <v>43.26</v>
      </c>
      <c r="D74">
        <v>41.055941022977294</v>
      </c>
      <c r="E74">
        <f t="shared" si="2"/>
        <v>51.319926278721617</v>
      </c>
      <c r="F74">
        <f t="shared" si="3"/>
        <v>22.991326972867288</v>
      </c>
    </row>
    <row r="75" spans="1:6">
      <c r="A75">
        <v>594</v>
      </c>
      <c r="B75" s="24">
        <v>43403</v>
      </c>
      <c r="C75">
        <v>42.01</v>
      </c>
      <c r="D75">
        <v>41.112025503441245</v>
      </c>
      <c r="E75">
        <f t="shared" si="2"/>
        <v>51.39003187930156</v>
      </c>
      <c r="F75">
        <f t="shared" si="3"/>
        <v>23.0227342819271</v>
      </c>
    </row>
    <row r="76" spans="1:6">
      <c r="A76">
        <v>595</v>
      </c>
      <c r="B76" s="24">
        <v>43404</v>
      </c>
      <c r="C76">
        <v>43.98</v>
      </c>
      <c r="D76">
        <v>41.139128520384922</v>
      </c>
      <c r="E76">
        <f t="shared" si="2"/>
        <v>51.423910650481155</v>
      </c>
      <c r="F76">
        <f t="shared" si="3"/>
        <v>23.037911971415557</v>
      </c>
    </row>
    <row r="77" spans="1:6">
      <c r="A77">
        <v>596</v>
      </c>
      <c r="B77" s="24">
        <v>43404</v>
      </c>
      <c r="C77">
        <v>40.19</v>
      </c>
      <c r="D77">
        <v>41.209361680518221</v>
      </c>
      <c r="E77">
        <f t="shared" si="2"/>
        <v>51.511702100647774</v>
      </c>
      <c r="F77">
        <f t="shared" si="3"/>
        <v>23.077242541090207</v>
      </c>
    </row>
    <row r="78" spans="1:6">
      <c r="A78">
        <v>597</v>
      </c>
      <c r="B78" s="24">
        <v>43405</v>
      </c>
      <c r="C78">
        <v>39.99</v>
      </c>
      <c r="D78">
        <v>41.185690307740742</v>
      </c>
      <c r="E78">
        <f t="shared" si="2"/>
        <v>51.482112884675928</v>
      </c>
      <c r="F78">
        <f t="shared" si="3"/>
        <v>23.063986572334819</v>
      </c>
    </row>
    <row r="79" spans="1:6">
      <c r="A79">
        <v>598</v>
      </c>
      <c r="B79" s="24">
        <v>43405</v>
      </c>
      <c r="C79">
        <v>40.11</v>
      </c>
      <c r="D79">
        <v>41.178042302160385</v>
      </c>
      <c r="E79">
        <f t="shared" si="2"/>
        <v>51.47255287770048</v>
      </c>
      <c r="F79">
        <f t="shared" si="3"/>
        <v>23.059703689209819</v>
      </c>
    </row>
    <row r="80" spans="1:6">
      <c r="A80">
        <v>599</v>
      </c>
      <c r="B80" s="24">
        <v>43406</v>
      </c>
      <c r="C80">
        <v>40.049999999999997</v>
      </c>
      <c r="D80">
        <v>41.177943327506398</v>
      </c>
      <c r="E80">
        <f t="shared" si="2"/>
        <v>51.472429159382997</v>
      </c>
      <c r="F80">
        <f t="shared" si="3"/>
        <v>23.059648263403584</v>
      </c>
    </row>
    <row r="81" spans="1:6">
      <c r="A81">
        <v>600</v>
      </c>
      <c r="B81" s="24">
        <v>43406</v>
      </c>
      <c r="C81">
        <v>40.11</v>
      </c>
      <c r="D81">
        <v>41.176809124187571</v>
      </c>
      <c r="E81">
        <f t="shared" si="2"/>
        <v>51.471011405234464</v>
      </c>
      <c r="F81">
        <f t="shared" si="3"/>
        <v>23.059013109545042</v>
      </c>
    </row>
    <row r="82" spans="1:6">
      <c r="A82">
        <v>601</v>
      </c>
      <c r="B82" s="24">
        <v>43407</v>
      </c>
      <c r="C82">
        <v>40.299999999999997</v>
      </c>
      <c r="D82">
        <v>41.166758903483519</v>
      </c>
      <c r="E82">
        <f t="shared" si="2"/>
        <v>51.4584486293544</v>
      </c>
      <c r="F82">
        <f t="shared" si="3"/>
        <v>23.053384985950771</v>
      </c>
    </row>
    <row r="83" spans="1:6">
      <c r="A83">
        <v>602</v>
      </c>
      <c r="B83" s="24">
        <v>43407</v>
      </c>
      <c r="C83">
        <v>39.880000000000003</v>
      </c>
      <c r="D83">
        <v>41.173489521111044</v>
      </c>
      <c r="E83">
        <f t="shared" si="2"/>
        <v>51.466861901388803</v>
      </c>
      <c r="F83">
        <f t="shared" si="3"/>
        <v>23.057154131822188</v>
      </c>
    </row>
    <row r="84" spans="1:6">
      <c r="A84">
        <v>603</v>
      </c>
      <c r="B84" s="24">
        <v>43408</v>
      </c>
      <c r="C84">
        <v>41.4</v>
      </c>
      <c r="D84">
        <v>41.161232220358045</v>
      </c>
      <c r="E84">
        <f t="shared" si="2"/>
        <v>51.451540275447556</v>
      </c>
      <c r="F84">
        <f t="shared" si="3"/>
        <v>23.050290043400508</v>
      </c>
    </row>
    <row r="85" spans="1:6">
      <c r="A85">
        <v>604</v>
      </c>
      <c r="B85" s="24">
        <v>43408</v>
      </c>
      <c r="C85">
        <v>41.16</v>
      </c>
      <c r="D85">
        <v>41.19788741244794</v>
      </c>
      <c r="E85">
        <f t="shared" si="2"/>
        <v>51.497359265559922</v>
      </c>
      <c r="F85">
        <f t="shared" si="3"/>
        <v>23.070816950970848</v>
      </c>
    </row>
    <row r="86" spans="1:6">
      <c r="A86">
        <v>605</v>
      </c>
      <c r="B86" s="24">
        <v>43409</v>
      </c>
      <c r="C86">
        <v>41.4</v>
      </c>
      <c r="D86">
        <v>41.227055865165461</v>
      </c>
      <c r="E86">
        <f t="shared" si="2"/>
        <v>51.533819831456825</v>
      </c>
      <c r="F86">
        <f t="shared" si="3"/>
        <v>23.087151284492659</v>
      </c>
    </row>
    <row r="87" spans="1:6">
      <c r="A87">
        <v>606</v>
      </c>
      <c r="B87" s="24">
        <v>43409</v>
      </c>
      <c r="C87">
        <v>40.35</v>
      </c>
      <c r="D87">
        <v>41.260696922554047</v>
      </c>
      <c r="E87">
        <f t="shared" si="2"/>
        <v>51.575871153192558</v>
      </c>
      <c r="F87">
        <f t="shared" si="3"/>
        <v>23.105990276630269</v>
      </c>
    </row>
    <row r="88" spans="1:6">
      <c r="A88">
        <v>607</v>
      </c>
      <c r="B88" s="24">
        <v>43410</v>
      </c>
      <c r="C88">
        <v>40.07</v>
      </c>
      <c r="D88">
        <v>41.268508419525908</v>
      </c>
      <c r="E88">
        <f t="shared" si="2"/>
        <v>51.585635524407387</v>
      </c>
      <c r="F88">
        <f t="shared" si="3"/>
        <v>23.110364714934512</v>
      </c>
    </row>
    <row r="89" spans="1:6">
      <c r="A89">
        <v>608</v>
      </c>
      <c r="B89" s="24">
        <v>43410</v>
      </c>
      <c r="C89">
        <v>40.26</v>
      </c>
      <c r="D89">
        <v>41.278505410635638</v>
      </c>
      <c r="E89">
        <f t="shared" si="2"/>
        <v>51.598131763294546</v>
      </c>
      <c r="F89">
        <f t="shared" si="3"/>
        <v>23.11596302995596</v>
      </c>
    </row>
    <row r="90" spans="1:6">
      <c r="A90">
        <v>609</v>
      </c>
      <c r="B90" s="24">
        <v>43411</v>
      </c>
      <c r="C90">
        <v>40.29</v>
      </c>
      <c r="D90">
        <v>41.284986403833791</v>
      </c>
      <c r="E90">
        <f t="shared" si="2"/>
        <v>51.606233004792237</v>
      </c>
      <c r="F90">
        <f t="shared" si="3"/>
        <v>23.119592386146927</v>
      </c>
    </row>
    <row r="91" spans="1:6">
      <c r="A91">
        <v>610</v>
      </c>
      <c r="B91" s="24">
        <v>43411</v>
      </c>
      <c r="C91">
        <v>39.76</v>
      </c>
      <c r="D91">
        <v>41.291832174710613</v>
      </c>
      <c r="E91">
        <f t="shared" si="2"/>
        <v>51.614790218388265</v>
      </c>
      <c r="F91">
        <f t="shared" si="3"/>
        <v>23.123426017837946</v>
      </c>
    </row>
    <row r="92" spans="1:6">
      <c r="A92">
        <v>611</v>
      </c>
      <c r="B92" s="24">
        <v>43412</v>
      </c>
      <c r="C92">
        <v>39.75</v>
      </c>
      <c r="D92">
        <v>41.289895444778978</v>
      </c>
      <c r="E92">
        <f t="shared" si="2"/>
        <v>51.612369305973722</v>
      </c>
      <c r="F92">
        <f t="shared" si="3"/>
        <v>23.122341449076231</v>
      </c>
    </row>
    <row r="93" spans="1:6">
      <c r="A93">
        <v>612</v>
      </c>
      <c r="B93" s="24">
        <v>43412</v>
      </c>
      <c r="C93">
        <v>39.979999999999997</v>
      </c>
      <c r="D93">
        <v>41.294219562664246</v>
      </c>
      <c r="E93">
        <f t="shared" si="2"/>
        <v>51.617774453330306</v>
      </c>
      <c r="F93">
        <f t="shared" si="3"/>
        <v>23.124762955091981</v>
      </c>
    </row>
    <row r="94" spans="1:6">
      <c r="A94">
        <v>613</v>
      </c>
      <c r="B94" s="24">
        <v>43413</v>
      </c>
      <c r="C94">
        <v>41.13</v>
      </c>
      <c r="D94">
        <v>41.291232646431176</v>
      </c>
      <c r="E94">
        <f t="shared" si="2"/>
        <v>51.614040808038972</v>
      </c>
      <c r="F94">
        <f t="shared" si="3"/>
        <v>23.12309028200146</v>
      </c>
    </row>
    <row r="95" spans="1:6">
      <c r="A95">
        <v>614</v>
      </c>
      <c r="B95" s="24">
        <v>43413</v>
      </c>
      <c r="C95">
        <v>41.47</v>
      </c>
      <c r="D95">
        <v>41.286478881681361</v>
      </c>
      <c r="E95">
        <f t="shared" si="2"/>
        <v>51.608098602101705</v>
      </c>
      <c r="F95">
        <f t="shared" si="3"/>
        <v>23.120428173741566</v>
      </c>
    </row>
    <row r="96" spans="1:6">
      <c r="A96">
        <v>615</v>
      </c>
      <c r="B96" s="24">
        <v>43414</v>
      </c>
      <c r="C96">
        <v>40.96</v>
      </c>
      <c r="D96">
        <v>41.299022025085947</v>
      </c>
      <c r="E96">
        <f t="shared" si="2"/>
        <v>51.623777531357433</v>
      </c>
      <c r="F96">
        <f t="shared" si="3"/>
        <v>23.127452334048133</v>
      </c>
    </row>
    <row r="97" spans="1:6">
      <c r="A97">
        <v>616</v>
      </c>
      <c r="B97" s="24">
        <v>43414</v>
      </c>
      <c r="C97">
        <v>40.56</v>
      </c>
      <c r="D97">
        <v>41.3074926194287</v>
      </c>
      <c r="E97">
        <f t="shared" si="2"/>
        <v>51.634365774285875</v>
      </c>
      <c r="F97">
        <f t="shared" si="3"/>
        <v>23.132195866880075</v>
      </c>
    </row>
    <row r="98" spans="1:6">
      <c r="A98">
        <v>617</v>
      </c>
      <c r="B98" s="24">
        <v>43415</v>
      </c>
      <c r="C98">
        <v>39.33</v>
      </c>
      <c r="D98">
        <v>41.307026751316258</v>
      </c>
      <c r="E98">
        <f t="shared" si="2"/>
        <v>51.633783439145319</v>
      </c>
      <c r="F98">
        <f t="shared" si="3"/>
        <v>23.131934980737107</v>
      </c>
    </row>
    <row r="99" spans="1:6">
      <c r="A99">
        <v>618</v>
      </c>
      <c r="B99" s="24">
        <v>43415</v>
      </c>
      <c r="C99">
        <v>39.46</v>
      </c>
      <c r="D99">
        <v>41.280265617778525</v>
      </c>
      <c r="E99">
        <f t="shared" si="2"/>
        <v>51.600332022223157</v>
      </c>
      <c r="F99">
        <f t="shared" si="3"/>
        <v>23.116948745955977</v>
      </c>
    </row>
    <row r="100" spans="1:6">
      <c r="A100">
        <v>619</v>
      </c>
      <c r="B100" s="24">
        <v>43416</v>
      </c>
      <c r="C100">
        <v>39.97</v>
      </c>
      <c r="D100">
        <v>41.2577378345893</v>
      </c>
      <c r="E100">
        <f t="shared" si="2"/>
        <v>51.572172293236626</v>
      </c>
      <c r="F100">
        <f t="shared" si="3"/>
        <v>23.10433318737001</v>
      </c>
    </row>
    <row r="101" spans="1:6">
      <c r="A101">
        <v>620</v>
      </c>
      <c r="B101" s="24">
        <v>43416</v>
      </c>
      <c r="C101">
        <v>39.75</v>
      </c>
      <c r="D101">
        <v>41.24760267528</v>
      </c>
      <c r="E101">
        <f t="shared" si="2"/>
        <v>51.559503344100001</v>
      </c>
      <c r="F101">
        <f t="shared" si="3"/>
        <v>23.0986574981568</v>
      </c>
    </row>
    <row r="102" spans="1:6">
      <c r="A102">
        <v>621</v>
      </c>
      <c r="B102" s="24">
        <v>43417</v>
      </c>
      <c r="C102">
        <v>40.299999999999997</v>
      </c>
      <c r="D102">
        <v>41.247276338172888</v>
      </c>
      <c r="E102">
        <f t="shared" si="2"/>
        <v>51.559095422716112</v>
      </c>
      <c r="F102">
        <f t="shared" si="3"/>
        <v>23.09847474937682</v>
      </c>
    </row>
    <row r="103" spans="1:6">
      <c r="A103">
        <v>622</v>
      </c>
      <c r="B103" s="24">
        <v>43417</v>
      </c>
      <c r="C103">
        <v>40.409999999999997</v>
      </c>
      <c r="D103">
        <v>41.258241393574778</v>
      </c>
      <c r="E103">
        <f t="shared" si="2"/>
        <v>51.572801741968476</v>
      </c>
      <c r="F103">
        <f t="shared" si="3"/>
        <v>23.104615180401879</v>
      </c>
    </row>
    <row r="104" spans="1:6">
      <c r="A104">
        <v>623</v>
      </c>
      <c r="B104" s="24">
        <v>43418</v>
      </c>
      <c r="C104">
        <v>39.659999999999997</v>
      </c>
      <c r="D104">
        <v>41.281880032633545</v>
      </c>
      <c r="E104">
        <f t="shared" si="2"/>
        <v>51.602350040791933</v>
      </c>
      <c r="F104">
        <f t="shared" si="3"/>
        <v>23.117852818274788</v>
      </c>
    </row>
    <row r="105" spans="1:6">
      <c r="A105">
        <v>624</v>
      </c>
      <c r="B105" s="24">
        <v>43418</v>
      </c>
      <c r="C105">
        <v>39.81</v>
      </c>
      <c r="D105">
        <v>41.283813157640687</v>
      </c>
      <c r="E105">
        <f t="shared" si="2"/>
        <v>51.604766447050856</v>
      </c>
      <c r="F105">
        <f t="shared" si="3"/>
        <v>23.118935368278787</v>
      </c>
    </row>
    <row r="106" spans="1:6">
      <c r="A106">
        <v>625</v>
      </c>
      <c r="B106" s="24">
        <v>43419</v>
      </c>
      <c r="C106">
        <v>40.19</v>
      </c>
      <c r="D106">
        <v>41.29100719792801</v>
      </c>
      <c r="E106">
        <f t="shared" si="2"/>
        <v>51.613758997410017</v>
      </c>
      <c r="F106">
        <f t="shared" si="3"/>
        <v>23.12296403083969</v>
      </c>
    </row>
    <row r="107" spans="1:6">
      <c r="A107">
        <v>626</v>
      </c>
      <c r="B107" s="24">
        <v>43419</v>
      </c>
      <c r="C107">
        <v>40.07</v>
      </c>
      <c r="D107">
        <v>41.312047664715443</v>
      </c>
      <c r="E107">
        <f t="shared" si="2"/>
        <v>51.640059580894302</v>
      </c>
      <c r="F107">
        <f t="shared" si="3"/>
        <v>23.13474669224065</v>
      </c>
    </row>
    <row r="108" spans="1:6">
      <c r="A108">
        <v>627</v>
      </c>
      <c r="B108" s="24">
        <v>43420</v>
      </c>
      <c r="C108">
        <v>39.729999999999997</v>
      </c>
      <c r="D108">
        <v>41.325281921494799</v>
      </c>
      <c r="E108">
        <f t="shared" si="2"/>
        <v>51.656602401868497</v>
      </c>
      <c r="F108">
        <f t="shared" si="3"/>
        <v>23.142157876037089</v>
      </c>
    </row>
    <row r="109" spans="1:6">
      <c r="A109">
        <v>628</v>
      </c>
      <c r="B109" s="24">
        <v>43420</v>
      </c>
      <c r="C109">
        <v>38.81</v>
      </c>
      <c r="D109">
        <v>41.326887995722622</v>
      </c>
      <c r="E109">
        <f t="shared" si="2"/>
        <v>51.658609994653276</v>
      </c>
      <c r="F109">
        <f t="shared" si="3"/>
        <v>23.143057277604669</v>
      </c>
    </row>
    <row r="110" spans="1:6">
      <c r="A110">
        <v>629</v>
      </c>
      <c r="B110" s="24">
        <v>43421</v>
      </c>
      <c r="C110">
        <v>35.69</v>
      </c>
      <c r="D110">
        <v>41.308606955163796</v>
      </c>
      <c r="E110">
        <f t="shared" si="2"/>
        <v>51.635758693954742</v>
      </c>
      <c r="F110">
        <f t="shared" si="3"/>
        <v>23.132819894891728</v>
      </c>
    </row>
    <row r="111" spans="1:6">
      <c r="A111">
        <v>630</v>
      </c>
      <c r="B111" s="24">
        <v>43421</v>
      </c>
      <c r="C111">
        <v>34.020000000000003</v>
      </c>
      <c r="D111">
        <v>41.217463313353839</v>
      </c>
      <c r="E111">
        <f t="shared" si="2"/>
        <v>51.521829141692301</v>
      </c>
      <c r="F111">
        <f t="shared" si="3"/>
        <v>23.081779455478152</v>
      </c>
    </row>
    <row r="112" spans="1:6">
      <c r="A112">
        <v>631</v>
      </c>
      <c r="B112" s="24">
        <v>43422</v>
      </c>
      <c r="C112">
        <v>34.9</v>
      </c>
      <c r="D112">
        <v>41.095688747616379</v>
      </c>
      <c r="E112">
        <f t="shared" si="2"/>
        <v>51.369610934520473</v>
      </c>
      <c r="F112">
        <f t="shared" si="3"/>
        <v>23.013585698665175</v>
      </c>
    </row>
    <row r="113" spans="1:6">
      <c r="A113">
        <v>632</v>
      </c>
      <c r="B113" s="24">
        <v>43422</v>
      </c>
      <c r="C113">
        <v>34.119999999999997</v>
      </c>
      <c r="D113">
        <v>40.990147372193967</v>
      </c>
      <c r="E113">
        <f t="shared" si="2"/>
        <v>51.23768421524246</v>
      </c>
      <c r="F113">
        <f t="shared" si="3"/>
        <v>22.954482528428624</v>
      </c>
    </row>
    <row r="114" spans="1:6">
      <c r="A114">
        <v>633</v>
      </c>
      <c r="B114" s="24">
        <v>43423</v>
      </c>
      <c r="C114">
        <v>33.5</v>
      </c>
      <c r="D114">
        <v>40.870743023733922</v>
      </c>
      <c r="E114">
        <f t="shared" si="2"/>
        <v>51.088428779667403</v>
      </c>
      <c r="F114">
        <f t="shared" si="3"/>
        <v>22.887616093290998</v>
      </c>
    </row>
    <row r="115" spans="1:6">
      <c r="A115">
        <v>634</v>
      </c>
      <c r="B115" s="24">
        <v>43423</v>
      </c>
      <c r="C115">
        <v>33.26</v>
      </c>
      <c r="D115">
        <v>40.738063603541008</v>
      </c>
      <c r="E115">
        <f t="shared" si="2"/>
        <v>50.92257950442626</v>
      </c>
      <c r="F115">
        <f t="shared" si="3"/>
        <v>22.813315617982965</v>
      </c>
    </row>
    <row r="116" spans="1:6">
      <c r="A116">
        <v>635</v>
      </c>
      <c r="B116" s="24">
        <v>43424</v>
      </c>
      <c r="C116">
        <v>33.229999999999997</v>
      </c>
      <c r="D116">
        <v>40.603366227237082</v>
      </c>
      <c r="E116">
        <f t="shared" si="2"/>
        <v>50.754207784046351</v>
      </c>
      <c r="F116">
        <f t="shared" si="3"/>
        <v>22.737885087252767</v>
      </c>
    </row>
    <row r="117" spans="1:6">
      <c r="A117">
        <v>636</v>
      </c>
      <c r="B117" s="24">
        <v>43424</v>
      </c>
      <c r="C117">
        <v>33.36</v>
      </c>
      <c r="D117">
        <v>40.473430088661537</v>
      </c>
      <c r="E117">
        <f t="shared" si="2"/>
        <v>50.59178761082692</v>
      </c>
      <c r="F117">
        <f t="shared" si="3"/>
        <v>22.665120849650464</v>
      </c>
    </row>
    <row r="118" spans="1:6">
      <c r="A118">
        <v>637</v>
      </c>
      <c r="B118" s="24">
        <v>43425</v>
      </c>
      <c r="C118">
        <v>33.950000000000003</v>
      </c>
      <c r="D118">
        <v>40.349463469838852</v>
      </c>
      <c r="E118">
        <f t="shared" si="2"/>
        <v>50.436829337298562</v>
      </c>
      <c r="F118">
        <f t="shared" si="3"/>
        <v>22.59569954310976</v>
      </c>
    </row>
    <row r="119" spans="1:6">
      <c r="A119">
        <v>638</v>
      </c>
      <c r="B119" s="24">
        <v>43425</v>
      </c>
      <c r="C119">
        <v>29</v>
      </c>
      <c r="D119">
        <v>40.232886868202463</v>
      </c>
      <c r="E119">
        <f t="shared" si="2"/>
        <v>50.291108585253077</v>
      </c>
      <c r="F119">
        <f t="shared" si="3"/>
        <v>22.53041664619338</v>
      </c>
    </row>
    <row r="120" spans="1:6">
      <c r="A120">
        <v>639</v>
      </c>
      <c r="B120" s="24">
        <v>43426</v>
      </c>
      <c r="C120">
        <v>26.32</v>
      </c>
      <c r="D120">
        <v>40.015741439764277</v>
      </c>
      <c r="E120">
        <f t="shared" si="2"/>
        <v>50.019676799705344</v>
      </c>
      <c r="F120">
        <f t="shared" si="3"/>
        <v>22.408815206267999</v>
      </c>
    </row>
    <row r="121" spans="1:6">
      <c r="A121">
        <v>640</v>
      </c>
      <c r="B121" s="24">
        <v>43426</v>
      </c>
      <c r="C121">
        <v>23.88</v>
      </c>
      <c r="D121">
        <v>39.745187415273925</v>
      </c>
      <c r="E121">
        <f t="shared" si="2"/>
        <v>49.681484269092408</v>
      </c>
      <c r="F121">
        <f t="shared" si="3"/>
        <v>22.257304952553401</v>
      </c>
    </row>
    <row r="122" spans="1:6">
      <c r="A122">
        <v>641</v>
      </c>
      <c r="B122" s="24">
        <v>43427</v>
      </c>
      <c r="C122">
        <v>24.76</v>
      </c>
      <c r="D122">
        <v>39.428731717570699</v>
      </c>
      <c r="E122">
        <f t="shared" si="2"/>
        <v>49.285914646963377</v>
      </c>
      <c r="F122">
        <f t="shared" si="3"/>
        <v>22.080089761839595</v>
      </c>
    </row>
    <row r="123" spans="1:6">
      <c r="A123">
        <v>642</v>
      </c>
      <c r="B123" s="24">
        <v>43427</v>
      </c>
      <c r="C123">
        <v>25.42</v>
      </c>
      <c r="D123">
        <v>39.122195693211054</v>
      </c>
      <c r="E123">
        <f t="shared" si="2"/>
        <v>48.902744616513814</v>
      </c>
      <c r="F123">
        <f t="shared" si="3"/>
        <v>21.908429588198192</v>
      </c>
    </row>
    <row r="124" spans="1:6">
      <c r="A124">
        <v>643</v>
      </c>
      <c r="B124" s="24">
        <v>43428</v>
      </c>
      <c r="C124">
        <v>26.7</v>
      </c>
      <c r="D124">
        <v>38.833988773758982</v>
      </c>
      <c r="E124">
        <f t="shared" si="2"/>
        <v>48.542485967198729</v>
      </c>
      <c r="F124">
        <f t="shared" si="3"/>
        <v>21.747033713305033</v>
      </c>
    </row>
    <row r="125" spans="1:6">
      <c r="A125">
        <v>644</v>
      </c>
      <c r="B125" s="24">
        <v>43428</v>
      </c>
      <c r="C125">
        <v>25.77</v>
      </c>
      <c r="D125">
        <v>38.57968534687425</v>
      </c>
      <c r="E125">
        <f t="shared" si="2"/>
        <v>48.22460668359281</v>
      </c>
      <c r="F125">
        <f t="shared" si="3"/>
        <v>21.604623794249584</v>
      </c>
    </row>
    <row r="126" spans="1:6">
      <c r="A126">
        <v>645</v>
      </c>
      <c r="B126" s="24">
        <v>43429</v>
      </c>
      <c r="C126">
        <v>23.75</v>
      </c>
      <c r="D126">
        <v>38.314362049917378</v>
      </c>
      <c r="E126">
        <f t="shared" si="2"/>
        <v>47.892952562396722</v>
      </c>
      <c r="F126">
        <f t="shared" si="3"/>
        <v>21.456042747953735</v>
      </c>
    </row>
    <row r="127" spans="1:6">
      <c r="A127">
        <v>646</v>
      </c>
      <c r="B127" s="24">
        <v>43429</v>
      </c>
      <c r="C127">
        <v>23.39</v>
      </c>
      <c r="D127">
        <v>38.009514190608293</v>
      </c>
      <c r="E127">
        <f t="shared" si="2"/>
        <v>47.511892738260364</v>
      </c>
      <c r="F127">
        <f t="shared" si="3"/>
        <v>21.285327946740647</v>
      </c>
    </row>
    <row r="128" spans="1:6">
      <c r="A128">
        <v>647</v>
      </c>
      <c r="B128" s="24">
        <v>43430</v>
      </c>
      <c r="C128">
        <v>23.69</v>
      </c>
      <c r="D128">
        <v>37.700612569404974</v>
      </c>
      <c r="E128">
        <f t="shared" si="2"/>
        <v>47.125765711756216</v>
      </c>
      <c r="F128">
        <f t="shared" si="3"/>
        <v>21.112343038866786</v>
      </c>
    </row>
    <row r="129" spans="1:6">
      <c r="A129">
        <v>648</v>
      </c>
      <c r="B129" s="24">
        <v>43430</v>
      </c>
      <c r="C129">
        <v>23.24</v>
      </c>
      <c r="D129">
        <v>37.404369593587418</v>
      </c>
      <c r="E129">
        <f t="shared" si="2"/>
        <v>46.755461991984276</v>
      </c>
      <c r="F129">
        <f t="shared" si="3"/>
        <v>20.946446972408957</v>
      </c>
    </row>
    <row r="130" spans="1:6">
      <c r="A130">
        <v>649</v>
      </c>
      <c r="B130" s="24">
        <v>43431</v>
      </c>
      <c r="C130">
        <v>19.670000000000002</v>
      </c>
      <c r="D130">
        <v>37.110822378600268</v>
      </c>
      <c r="E130">
        <f t="shared" si="2"/>
        <v>46.388527973250334</v>
      </c>
      <c r="F130">
        <f t="shared" si="3"/>
        <v>20.782060532016153</v>
      </c>
    </row>
    <row r="131" spans="1:6">
      <c r="A131">
        <v>650</v>
      </c>
      <c r="B131" s="24">
        <v>43431</v>
      </c>
      <c r="C131">
        <v>20.38</v>
      </c>
      <c r="D131">
        <v>36.748606017035705</v>
      </c>
      <c r="E131">
        <f t="shared" ref="E131:E194" si="4">D131*1.25</f>
        <v>45.935757521294633</v>
      </c>
      <c r="F131">
        <f t="shared" ref="F131:F194" si="5">0.56*D131</f>
        <v>20.579219369539995</v>
      </c>
    </row>
    <row r="132" spans="1:6">
      <c r="A132">
        <v>651</v>
      </c>
      <c r="B132" s="24">
        <v>43432</v>
      </c>
      <c r="C132">
        <v>21.57</v>
      </c>
      <c r="D132">
        <v>36.406959486187098</v>
      </c>
      <c r="E132">
        <f t="shared" si="4"/>
        <v>45.508699357733875</v>
      </c>
      <c r="F132">
        <f t="shared" si="5"/>
        <v>20.387897312264776</v>
      </c>
    </row>
    <row r="133" spans="1:6">
      <c r="A133">
        <v>652</v>
      </c>
      <c r="B133" s="24">
        <v>43432</v>
      </c>
      <c r="C133">
        <v>19.95</v>
      </c>
      <c r="D133">
        <v>36.09755216315655</v>
      </c>
      <c r="E133">
        <f t="shared" si="4"/>
        <v>45.121940203945684</v>
      </c>
      <c r="F133">
        <f t="shared" si="5"/>
        <v>20.214629211367669</v>
      </c>
    </row>
    <row r="134" spans="1:6">
      <c r="A134">
        <v>653</v>
      </c>
      <c r="B134" s="24">
        <v>43433</v>
      </c>
      <c r="C134">
        <v>19.73</v>
      </c>
      <c r="D134">
        <v>35.759526535792929</v>
      </c>
      <c r="E134">
        <f t="shared" si="4"/>
        <v>44.699408169741162</v>
      </c>
      <c r="F134">
        <f t="shared" si="5"/>
        <v>20.025334860044044</v>
      </c>
    </row>
    <row r="135" spans="1:6">
      <c r="A135">
        <v>654</v>
      </c>
      <c r="B135" s="24">
        <v>43433</v>
      </c>
      <c r="C135">
        <v>19.57</v>
      </c>
      <c r="D135">
        <v>35.416621203337442</v>
      </c>
      <c r="E135">
        <f t="shared" si="4"/>
        <v>44.270776504171806</v>
      </c>
      <c r="F135">
        <f t="shared" si="5"/>
        <v>19.833307873868968</v>
      </c>
    </row>
    <row r="136" spans="1:6">
      <c r="A136">
        <v>655</v>
      </c>
      <c r="B136" s="24">
        <v>43434</v>
      </c>
      <c r="C136">
        <v>21.47</v>
      </c>
      <c r="D136">
        <v>35.081734512121379</v>
      </c>
      <c r="E136">
        <f t="shared" si="4"/>
        <v>43.852168140151726</v>
      </c>
      <c r="F136">
        <f t="shared" si="5"/>
        <v>19.645771326787973</v>
      </c>
    </row>
    <row r="137" spans="1:6">
      <c r="A137">
        <v>656</v>
      </c>
      <c r="B137" s="24">
        <v>43434</v>
      </c>
      <c r="C137">
        <v>22.06</v>
      </c>
      <c r="D137">
        <v>34.7858349198791</v>
      </c>
      <c r="E137">
        <f t="shared" si="4"/>
        <v>43.482293649848877</v>
      </c>
      <c r="F137">
        <f t="shared" si="5"/>
        <v>19.480067555132297</v>
      </c>
    </row>
    <row r="138" spans="1:6">
      <c r="A138">
        <v>657</v>
      </c>
      <c r="B138" s="24">
        <v>43435</v>
      </c>
      <c r="C138">
        <v>21.5</v>
      </c>
      <c r="D138">
        <v>34.506512522027762</v>
      </c>
      <c r="E138">
        <f t="shared" si="4"/>
        <v>43.133140652534706</v>
      </c>
      <c r="F138">
        <f t="shared" si="5"/>
        <v>19.323647012335549</v>
      </c>
    </row>
    <row r="139" spans="1:6">
      <c r="A139">
        <v>658</v>
      </c>
      <c r="B139" s="24">
        <v>43435</v>
      </c>
      <c r="C139">
        <v>22.34</v>
      </c>
      <c r="D139">
        <v>34.220361693731952</v>
      </c>
      <c r="E139">
        <f t="shared" si="4"/>
        <v>42.775452117164939</v>
      </c>
      <c r="F139">
        <f t="shared" si="5"/>
        <v>19.163402548489895</v>
      </c>
    </row>
    <row r="140" spans="1:6">
      <c r="A140">
        <v>659</v>
      </c>
      <c r="B140" s="24">
        <v>43436</v>
      </c>
      <c r="C140">
        <v>21.92</v>
      </c>
      <c r="D140">
        <v>33.960709120661278</v>
      </c>
      <c r="E140">
        <f t="shared" si="4"/>
        <v>42.450886400826597</v>
      </c>
      <c r="F140">
        <f t="shared" si="5"/>
        <v>19.017997107570316</v>
      </c>
    </row>
    <row r="141" spans="1:6">
      <c r="A141">
        <v>660</v>
      </c>
      <c r="B141" s="24">
        <v>43436</v>
      </c>
      <c r="C141">
        <v>20.010000000000002</v>
      </c>
      <c r="D141">
        <v>33.698947435801109</v>
      </c>
      <c r="E141">
        <f t="shared" si="4"/>
        <v>42.123684294751385</v>
      </c>
      <c r="F141">
        <f t="shared" si="5"/>
        <v>18.871410564048624</v>
      </c>
    </row>
    <row r="142" spans="1:6">
      <c r="A142">
        <v>661</v>
      </c>
      <c r="B142" s="24">
        <v>43437</v>
      </c>
      <c r="C142">
        <v>20.14</v>
      </c>
      <c r="D142">
        <v>33.397951650874973</v>
      </c>
      <c r="E142">
        <f t="shared" si="4"/>
        <v>41.747439563593716</v>
      </c>
      <c r="F142">
        <f t="shared" si="5"/>
        <v>18.702852924489985</v>
      </c>
    </row>
    <row r="143" spans="1:6">
      <c r="A143">
        <v>662</v>
      </c>
      <c r="B143" s="24">
        <v>43437</v>
      </c>
      <c r="C143">
        <v>21.08</v>
      </c>
      <c r="D143">
        <v>33.107886390479642</v>
      </c>
      <c r="E143">
        <f t="shared" si="4"/>
        <v>41.384857988099554</v>
      </c>
      <c r="F143">
        <f t="shared" si="5"/>
        <v>18.540416378668603</v>
      </c>
    </row>
    <row r="144" spans="1:6">
      <c r="A144">
        <v>663</v>
      </c>
      <c r="B144" s="24">
        <v>43438</v>
      </c>
      <c r="C144">
        <v>21.11</v>
      </c>
      <c r="D144">
        <v>32.840321084083079</v>
      </c>
      <c r="E144">
        <f t="shared" si="4"/>
        <v>41.050401355103851</v>
      </c>
      <c r="F144">
        <f t="shared" si="5"/>
        <v>18.390579807086525</v>
      </c>
    </row>
    <row r="145" spans="1:6">
      <c r="A145">
        <v>664</v>
      </c>
      <c r="B145" s="24">
        <v>43438</v>
      </c>
      <c r="C145">
        <v>20.72</v>
      </c>
      <c r="D145">
        <v>32.572669200589061</v>
      </c>
      <c r="E145">
        <f t="shared" si="4"/>
        <v>40.71583650073633</v>
      </c>
      <c r="F145">
        <f t="shared" si="5"/>
        <v>18.240694752329876</v>
      </c>
    </row>
    <row r="146" spans="1:6">
      <c r="A146">
        <v>665</v>
      </c>
      <c r="B146" s="24">
        <v>43439</v>
      </c>
      <c r="C146">
        <v>20.57</v>
      </c>
      <c r="D146">
        <v>32.30360819461022</v>
      </c>
      <c r="E146">
        <f t="shared" si="4"/>
        <v>40.379510243262771</v>
      </c>
      <c r="F146">
        <f t="shared" si="5"/>
        <v>18.090020588981726</v>
      </c>
    </row>
    <row r="147" spans="1:6">
      <c r="A147">
        <v>666</v>
      </c>
      <c r="B147" s="24">
        <v>43439</v>
      </c>
      <c r="C147">
        <v>20.48</v>
      </c>
      <c r="D147">
        <v>32.043225821120238</v>
      </c>
      <c r="E147">
        <f t="shared" si="4"/>
        <v>40.054032276400299</v>
      </c>
      <c r="F147">
        <f t="shared" si="5"/>
        <v>17.944206459827335</v>
      </c>
    </row>
    <row r="148" spans="1:6">
      <c r="A148">
        <v>667</v>
      </c>
      <c r="B148" s="24">
        <v>43440</v>
      </c>
      <c r="C148">
        <v>19.649999999999999</v>
      </c>
      <c r="D148">
        <v>31.778629727766667</v>
      </c>
      <c r="E148">
        <f t="shared" si="4"/>
        <v>39.723287159708335</v>
      </c>
      <c r="F148">
        <f t="shared" si="5"/>
        <v>17.796032647549335</v>
      </c>
    </row>
    <row r="149" spans="1:6">
      <c r="A149">
        <v>668</v>
      </c>
      <c r="B149" s="24">
        <v>43440</v>
      </c>
      <c r="C149">
        <v>20.22</v>
      </c>
      <c r="D149">
        <v>31.497649080395636</v>
      </c>
      <c r="E149">
        <f t="shared" si="4"/>
        <v>39.372061350494548</v>
      </c>
      <c r="F149">
        <f t="shared" si="5"/>
        <v>17.638683485021559</v>
      </c>
    </row>
    <row r="150" spans="1:6">
      <c r="A150">
        <v>669</v>
      </c>
      <c r="B150" s="24">
        <v>43441</v>
      </c>
      <c r="C150">
        <v>19.91</v>
      </c>
      <c r="D150">
        <v>31.244906014311194</v>
      </c>
      <c r="E150">
        <f t="shared" si="4"/>
        <v>39.05613251788899</v>
      </c>
      <c r="F150">
        <f t="shared" si="5"/>
        <v>17.497147368014272</v>
      </c>
    </row>
    <row r="151" spans="1:6">
      <c r="A151">
        <v>670</v>
      </c>
      <c r="B151" s="24">
        <v>43441</v>
      </c>
      <c r="C151">
        <v>19.7</v>
      </c>
      <c r="D151">
        <v>30.994086220080675</v>
      </c>
      <c r="E151">
        <f t="shared" si="4"/>
        <v>38.742607775100844</v>
      </c>
      <c r="F151">
        <f t="shared" si="5"/>
        <v>17.35668828324518</v>
      </c>
    </row>
    <row r="152" spans="1:6">
      <c r="A152">
        <v>671</v>
      </c>
      <c r="B152" s="24">
        <v>43442</v>
      </c>
      <c r="C152">
        <v>18.940000000000001</v>
      </c>
      <c r="D152">
        <v>30.746178649214684</v>
      </c>
      <c r="E152">
        <f t="shared" si="4"/>
        <v>38.432723311518359</v>
      </c>
      <c r="F152">
        <f t="shared" si="5"/>
        <v>17.217860043560226</v>
      </c>
    </row>
    <row r="153" spans="1:6">
      <c r="A153">
        <v>672</v>
      </c>
      <c r="B153" s="24">
        <v>43442</v>
      </c>
      <c r="C153">
        <v>18.98</v>
      </c>
      <c r="D153">
        <v>30.486866718736625</v>
      </c>
      <c r="E153">
        <f t="shared" si="4"/>
        <v>38.108583398420784</v>
      </c>
      <c r="F153">
        <f t="shared" si="5"/>
        <v>17.072645362492512</v>
      </c>
    </row>
    <row r="154" spans="1:6">
      <c r="A154">
        <v>673</v>
      </c>
      <c r="B154" s="24">
        <v>43443</v>
      </c>
      <c r="C154">
        <v>16.940000000000001</v>
      </c>
      <c r="D154">
        <v>30.23381492238968</v>
      </c>
      <c r="E154">
        <f t="shared" si="4"/>
        <v>37.792268652987097</v>
      </c>
      <c r="F154">
        <f t="shared" si="5"/>
        <v>16.930936356538222</v>
      </c>
    </row>
    <row r="155" spans="1:6">
      <c r="A155">
        <v>674</v>
      </c>
      <c r="B155" s="24">
        <v>43443</v>
      </c>
      <c r="C155">
        <v>16.62</v>
      </c>
      <c r="D155">
        <v>29.937814261074298</v>
      </c>
      <c r="E155">
        <f t="shared" si="4"/>
        <v>37.422267826342875</v>
      </c>
      <c r="F155">
        <f t="shared" si="5"/>
        <v>16.765175986201609</v>
      </c>
    </row>
    <row r="156" spans="1:6">
      <c r="A156">
        <v>675</v>
      </c>
      <c r="B156" s="24">
        <v>43444</v>
      </c>
      <c r="C156">
        <v>17.72</v>
      </c>
      <c r="D156">
        <v>29.640259281972867</v>
      </c>
      <c r="E156">
        <f t="shared" si="4"/>
        <v>37.050324102466085</v>
      </c>
      <c r="F156">
        <f t="shared" si="5"/>
        <v>16.598545197904809</v>
      </c>
    </row>
    <row r="157" spans="1:6">
      <c r="A157">
        <v>676</v>
      </c>
      <c r="B157" s="24">
        <v>43444</v>
      </c>
      <c r="C157">
        <v>16.809999999999999</v>
      </c>
      <c r="D157">
        <v>29.374834600229157</v>
      </c>
      <c r="E157">
        <f t="shared" si="4"/>
        <v>36.718543250286444</v>
      </c>
      <c r="F157">
        <f t="shared" si="5"/>
        <v>16.44990737612833</v>
      </c>
    </row>
    <row r="158" spans="1:6">
      <c r="A158">
        <v>677</v>
      </c>
      <c r="B158" s="24">
        <v>43445</v>
      </c>
      <c r="C158">
        <v>17.29</v>
      </c>
      <c r="D158">
        <v>29.097829484322741</v>
      </c>
      <c r="E158">
        <f t="shared" si="4"/>
        <v>36.372286855403424</v>
      </c>
      <c r="F158">
        <f t="shared" si="5"/>
        <v>16.294784511220737</v>
      </c>
    </row>
    <row r="159" spans="1:6">
      <c r="A159">
        <v>678</v>
      </c>
      <c r="B159" s="24">
        <v>43445</v>
      </c>
      <c r="C159">
        <v>17.37</v>
      </c>
      <c r="D159">
        <v>28.824465505926383</v>
      </c>
      <c r="E159">
        <f t="shared" si="4"/>
        <v>36.030581882407979</v>
      </c>
      <c r="F159">
        <f t="shared" si="5"/>
        <v>16.141700683318778</v>
      </c>
    </row>
    <row r="160" spans="1:6">
      <c r="A160">
        <v>679</v>
      </c>
      <c r="B160" s="24">
        <v>43446</v>
      </c>
      <c r="C160">
        <v>17.79</v>
      </c>
      <c r="D160">
        <v>28.560144865373182</v>
      </c>
      <c r="E160">
        <f t="shared" si="4"/>
        <v>35.70018108171648</v>
      </c>
      <c r="F160">
        <f t="shared" si="5"/>
        <v>15.993681124608983</v>
      </c>
    </row>
    <row r="161" spans="1:6">
      <c r="A161">
        <v>680</v>
      </c>
      <c r="B161" s="24">
        <v>43446</v>
      </c>
      <c r="C161">
        <v>16.989999999999998</v>
      </c>
      <c r="D161">
        <v>28.309782794816787</v>
      </c>
      <c r="E161">
        <f t="shared" si="4"/>
        <v>35.387228493520986</v>
      </c>
      <c r="F161">
        <f t="shared" si="5"/>
        <v>15.853478365097402</v>
      </c>
    </row>
    <row r="162" spans="1:6">
      <c r="A162">
        <v>681</v>
      </c>
      <c r="B162" s="24">
        <v>43447</v>
      </c>
      <c r="C162">
        <v>15.64</v>
      </c>
      <c r="D162">
        <v>28.039241897737977</v>
      </c>
      <c r="E162">
        <f t="shared" si="4"/>
        <v>35.049052372172468</v>
      </c>
      <c r="F162">
        <f t="shared" si="5"/>
        <v>15.701975462733268</v>
      </c>
    </row>
    <row r="163" spans="1:6">
      <c r="A163">
        <v>682</v>
      </c>
      <c r="B163" s="24">
        <v>43447</v>
      </c>
      <c r="C163">
        <v>15.19</v>
      </c>
      <c r="D163">
        <v>27.748088703182589</v>
      </c>
      <c r="E163">
        <f t="shared" si="4"/>
        <v>34.685110878978236</v>
      </c>
      <c r="F163">
        <f t="shared" si="5"/>
        <v>15.538929673782251</v>
      </c>
    </row>
    <row r="164" spans="1:6">
      <c r="A164">
        <v>683</v>
      </c>
      <c r="B164" s="24">
        <v>43448</v>
      </c>
      <c r="C164">
        <v>15.3</v>
      </c>
      <c r="D164">
        <v>27.451943267939544</v>
      </c>
      <c r="E164">
        <f t="shared" si="4"/>
        <v>34.31492908492443</v>
      </c>
      <c r="F164">
        <f t="shared" si="5"/>
        <v>15.373088230046147</v>
      </c>
    </row>
    <row r="165" spans="1:6">
      <c r="A165">
        <v>684</v>
      </c>
      <c r="B165" s="24">
        <v>43448</v>
      </c>
      <c r="C165">
        <v>14.92</v>
      </c>
      <c r="D165">
        <v>27.164926182399313</v>
      </c>
      <c r="E165">
        <f t="shared" si="4"/>
        <v>33.956157727999141</v>
      </c>
      <c r="F165">
        <f t="shared" si="5"/>
        <v>15.212358662143616</v>
      </c>
    </row>
    <row r="166" spans="1:6">
      <c r="A166">
        <v>685</v>
      </c>
      <c r="B166" s="24">
        <v>43449</v>
      </c>
      <c r="C166">
        <v>15.22</v>
      </c>
      <c r="D166">
        <v>26.878764337473111</v>
      </c>
      <c r="E166">
        <f t="shared" si="4"/>
        <v>33.598455421841386</v>
      </c>
      <c r="F166">
        <f t="shared" si="5"/>
        <v>15.052108028984943</v>
      </c>
    </row>
    <row r="167" spans="1:6">
      <c r="A167">
        <v>686</v>
      </c>
      <c r="B167" s="24">
        <v>43449</v>
      </c>
      <c r="C167">
        <v>15.08</v>
      </c>
      <c r="D167">
        <v>26.600365042575735</v>
      </c>
      <c r="E167">
        <f t="shared" si="4"/>
        <v>33.250456303219671</v>
      </c>
      <c r="F167">
        <f t="shared" si="5"/>
        <v>14.896204423842413</v>
      </c>
    </row>
    <row r="168" spans="1:6">
      <c r="A168">
        <v>687</v>
      </c>
      <c r="B168" s="24">
        <v>43450</v>
      </c>
      <c r="C168">
        <v>15.29</v>
      </c>
      <c r="D168">
        <v>26.325092451832319</v>
      </c>
      <c r="E168">
        <f t="shared" si="4"/>
        <v>32.906365564790399</v>
      </c>
      <c r="F168">
        <f t="shared" si="5"/>
        <v>14.7420517730261</v>
      </c>
    </row>
    <row r="169" spans="1:6">
      <c r="A169">
        <v>688</v>
      </c>
      <c r="B169" s="24">
        <v>43450</v>
      </c>
      <c r="C169">
        <v>16</v>
      </c>
      <c r="D169">
        <v>26.060391837169099</v>
      </c>
      <c r="E169">
        <f t="shared" si="4"/>
        <v>32.575489796461376</v>
      </c>
      <c r="F169">
        <f t="shared" si="5"/>
        <v>14.593819428814697</v>
      </c>
    </row>
    <row r="170" spans="1:6">
      <c r="A170">
        <v>689</v>
      </c>
      <c r="B170" s="24">
        <v>43451</v>
      </c>
      <c r="C170">
        <v>15.25</v>
      </c>
      <c r="D170">
        <v>25.814686301068111</v>
      </c>
      <c r="E170">
        <f t="shared" si="4"/>
        <v>32.268357876335138</v>
      </c>
      <c r="F170">
        <f t="shared" si="5"/>
        <v>14.456224328598143</v>
      </c>
    </row>
    <row r="171" spans="1:6">
      <c r="A171">
        <v>690</v>
      </c>
      <c r="B171" s="24">
        <v>43451</v>
      </c>
      <c r="C171">
        <v>14.7</v>
      </c>
      <c r="D171">
        <v>25.557365753758969</v>
      </c>
      <c r="E171">
        <f t="shared" si="4"/>
        <v>31.946707192198712</v>
      </c>
      <c r="F171">
        <f t="shared" si="5"/>
        <v>14.312124822105025</v>
      </c>
    </row>
    <row r="172" spans="1:6">
      <c r="A172">
        <v>691</v>
      </c>
      <c r="B172" s="24">
        <v>43452</v>
      </c>
      <c r="C172">
        <v>15.37</v>
      </c>
      <c r="D172">
        <v>25.296086130229504</v>
      </c>
      <c r="E172">
        <f t="shared" si="4"/>
        <v>31.620107662786879</v>
      </c>
      <c r="F172">
        <f t="shared" si="5"/>
        <v>14.165808232928525</v>
      </c>
    </row>
    <row r="173" spans="1:6">
      <c r="A173">
        <v>692</v>
      </c>
      <c r="B173" s="24">
        <v>43452</v>
      </c>
      <c r="C173">
        <v>14.9</v>
      </c>
      <c r="D173">
        <v>25.051332846711404</v>
      </c>
      <c r="E173">
        <f t="shared" si="4"/>
        <v>31.314166058389254</v>
      </c>
      <c r="F173">
        <f t="shared" si="5"/>
        <v>14.028746394158388</v>
      </c>
    </row>
    <row r="174" spans="1:6">
      <c r="A174">
        <v>693</v>
      </c>
      <c r="B174" s="24">
        <v>43453</v>
      </c>
      <c r="C174">
        <v>15.38</v>
      </c>
      <c r="D174">
        <v>24.802327684149535</v>
      </c>
      <c r="E174">
        <f t="shared" si="4"/>
        <v>31.002909605186918</v>
      </c>
      <c r="F174">
        <f t="shared" si="5"/>
        <v>13.889303503123742</v>
      </c>
    </row>
    <row r="175" spans="1:6">
      <c r="A175">
        <v>694</v>
      </c>
      <c r="B175" s="24">
        <v>43453</v>
      </c>
      <c r="C175">
        <v>16</v>
      </c>
      <c r="D175">
        <v>24.536901760206408</v>
      </c>
      <c r="E175">
        <f t="shared" si="4"/>
        <v>30.67112720025801</v>
      </c>
      <c r="F175">
        <f t="shared" si="5"/>
        <v>13.74066498571559</v>
      </c>
    </row>
    <row r="176" spans="1:6">
      <c r="A176">
        <v>695</v>
      </c>
      <c r="B176" s="24">
        <v>43454</v>
      </c>
      <c r="C176">
        <v>17.059999999999999</v>
      </c>
      <c r="D176">
        <v>24.282078364306816</v>
      </c>
      <c r="E176">
        <f t="shared" si="4"/>
        <v>30.352597955383519</v>
      </c>
      <c r="F176">
        <f t="shared" si="5"/>
        <v>13.597963884011818</v>
      </c>
    </row>
    <row r="177" spans="1:6">
      <c r="A177">
        <v>696</v>
      </c>
      <c r="B177" s="24">
        <v>43454</v>
      </c>
      <c r="C177">
        <v>17.28</v>
      </c>
      <c r="D177">
        <v>24.064211538990691</v>
      </c>
      <c r="E177">
        <f t="shared" si="4"/>
        <v>30.080264423738363</v>
      </c>
      <c r="F177">
        <f t="shared" si="5"/>
        <v>13.475958461834788</v>
      </c>
    </row>
    <row r="178" spans="1:6">
      <c r="A178">
        <v>697</v>
      </c>
      <c r="B178" s="24">
        <v>43455</v>
      </c>
      <c r="C178">
        <v>18.73</v>
      </c>
      <c r="D178">
        <v>23.858731565894338</v>
      </c>
      <c r="E178">
        <f t="shared" si="4"/>
        <v>29.823414457367925</v>
      </c>
      <c r="F178">
        <f t="shared" si="5"/>
        <v>13.360889676900831</v>
      </c>
    </row>
    <row r="179" spans="1:6">
      <c r="A179">
        <v>698</v>
      </c>
      <c r="B179" s="24">
        <v>43455</v>
      </c>
      <c r="C179">
        <v>19.22</v>
      </c>
      <c r="D179">
        <v>23.692826221441333</v>
      </c>
      <c r="E179">
        <f t="shared" si="4"/>
        <v>29.616032776801667</v>
      </c>
      <c r="F179">
        <f t="shared" si="5"/>
        <v>13.267982684007148</v>
      </c>
    </row>
    <row r="180" spans="1:6">
      <c r="A180">
        <v>699</v>
      </c>
      <c r="B180" s="24">
        <v>43456</v>
      </c>
      <c r="C180">
        <v>18.39</v>
      </c>
      <c r="D180">
        <v>23.543284600119598</v>
      </c>
      <c r="E180">
        <f t="shared" si="4"/>
        <v>29.429105750149496</v>
      </c>
      <c r="F180">
        <f t="shared" si="5"/>
        <v>13.184239376066976</v>
      </c>
    </row>
    <row r="181" spans="1:6">
      <c r="A181">
        <v>700</v>
      </c>
      <c r="B181" s="24">
        <v>43456</v>
      </c>
      <c r="C181">
        <v>19.54</v>
      </c>
      <c r="D181">
        <v>23.378717154335767</v>
      </c>
      <c r="E181">
        <f t="shared" si="4"/>
        <v>29.223396442919707</v>
      </c>
      <c r="F181">
        <f t="shared" si="5"/>
        <v>13.092081606428032</v>
      </c>
    </row>
    <row r="182" spans="1:6">
      <c r="A182">
        <v>701</v>
      </c>
      <c r="B182" s="24">
        <v>43457</v>
      </c>
      <c r="C182">
        <v>19.57</v>
      </c>
      <c r="D182">
        <v>23.239394162392379</v>
      </c>
      <c r="E182">
        <f t="shared" si="4"/>
        <v>29.049242702990476</v>
      </c>
      <c r="F182">
        <f t="shared" si="5"/>
        <v>13.014060730939734</v>
      </c>
    </row>
    <row r="183" spans="1:6">
      <c r="A183">
        <v>702</v>
      </c>
      <c r="B183" s="24">
        <v>43457</v>
      </c>
      <c r="C183">
        <v>19.350000000000001</v>
      </c>
      <c r="D183">
        <v>23.10573433744576</v>
      </c>
      <c r="E183">
        <f t="shared" si="4"/>
        <v>28.882167921807202</v>
      </c>
      <c r="F183">
        <f t="shared" si="5"/>
        <v>12.939211228969627</v>
      </c>
    </row>
    <row r="184" spans="1:6">
      <c r="A184">
        <v>703</v>
      </c>
      <c r="B184" s="24">
        <v>43458</v>
      </c>
      <c r="C184">
        <v>18.670000000000002</v>
      </c>
      <c r="D184">
        <v>22.974030536799173</v>
      </c>
      <c r="E184">
        <f t="shared" si="4"/>
        <v>28.717538170998967</v>
      </c>
      <c r="F184">
        <f t="shared" si="5"/>
        <v>12.865457100607538</v>
      </c>
    </row>
    <row r="185" spans="1:6">
      <c r="A185">
        <v>704</v>
      </c>
      <c r="B185" s="24">
        <v>43458</v>
      </c>
      <c r="C185">
        <v>18.71</v>
      </c>
      <c r="D185">
        <v>22.833745653987972</v>
      </c>
      <c r="E185">
        <f t="shared" si="4"/>
        <v>28.542182067484966</v>
      </c>
      <c r="F185">
        <f t="shared" si="5"/>
        <v>12.786897566233266</v>
      </c>
    </row>
    <row r="186" spans="1:6">
      <c r="A186">
        <v>705</v>
      </c>
      <c r="B186" s="24">
        <v>43459</v>
      </c>
      <c r="C186">
        <v>19.5</v>
      </c>
      <c r="D186">
        <v>22.694040224746082</v>
      </c>
      <c r="E186">
        <f t="shared" si="4"/>
        <v>28.367550280932605</v>
      </c>
      <c r="F186">
        <f t="shared" si="5"/>
        <v>12.708662525857807</v>
      </c>
    </row>
    <row r="187" spans="1:6">
      <c r="A187">
        <v>706</v>
      </c>
      <c r="B187" s="24">
        <v>43459</v>
      </c>
      <c r="C187">
        <v>19.62</v>
      </c>
      <c r="D187">
        <v>22.585932761425877</v>
      </c>
      <c r="E187">
        <f t="shared" si="4"/>
        <v>28.232415951782347</v>
      </c>
      <c r="F187">
        <f t="shared" si="5"/>
        <v>12.648122346398493</v>
      </c>
    </row>
    <row r="188" spans="1:6">
      <c r="A188">
        <v>707</v>
      </c>
      <c r="B188" s="24">
        <v>43460</v>
      </c>
      <c r="C188">
        <v>21.38</v>
      </c>
      <c r="D188">
        <v>22.480635330648873</v>
      </c>
      <c r="E188">
        <f t="shared" si="4"/>
        <v>28.100794163311093</v>
      </c>
      <c r="F188">
        <f t="shared" si="5"/>
        <v>12.589155785163371</v>
      </c>
    </row>
    <row r="189" spans="1:6">
      <c r="A189">
        <v>708</v>
      </c>
      <c r="B189" s="24">
        <v>43460</v>
      </c>
      <c r="C189">
        <v>21.72</v>
      </c>
      <c r="D189">
        <v>22.415992708440534</v>
      </c>
      <c r="E189">
        <f t="shared" si="4"/>
        <v>28.019990885550669</v>
      </c>
      <c r="F189">
        <f t="shared" si="5"/>
        <v>12.552955916726701</v>
      </c>
    </row>
    <row r="190" spans="1:6">
      <c r="A190">
        <v>709</v>
      </c>
      <c r="B190" s="24">
        <v>43461</v>
      </c>
      <c r="C190">
        <v>18.809999999999999</v>
      </c>
      <c r="D190">
        <v>22.360063662796911</v>
      </c>
      <c r="E190">
        <f t="shared" si="4"/>
        <v>27.950079578496137</v>
      </c>
      <c r="F190">
        <f t="shared" si="5"/>
        <v>12.521635651166271</v>
      </c>
    </row>
    <row r="191" spans="1:6">
      <c r="A191">
        <v>710</v>
      </c>
      <c r="B191" s="24">
        <v>43461</v>
      </c>
      <c r="C191">
        <v>18.14</v>
      </c>
      <c r="D191">
        <v>22.24196489641011</v>
      </c>
      <c r="E191">
        <f t="shared" si="4"/>
        <v>27.802456120512637</v>
      </c>
      <c r="F191">
        <f t="shared" si="5"/>
        <v>12.455500341989662</v>
      </c>
    </row>
    <row r="192" spans="1:6">
      <c r="A192">
        <v>711</v>
      </c>
      <c r="B192" s="24">
        <v>43462</v>
      </c>
      <c r="C192">
        <v>18.3</v>
      </c>
      <c r="D192">
        <v>22.108664609902018</v>
      </c>
      <c r="E192">
        <f t="shared" si="4"/>
        <v>27.635830762377523</v>
      </c>
      <c r="F192">
        <f t="shared" si="5"/>
        <v>12.380852181545132</v>
      </c>
    </row>
    <row r="193" spans="1:6">
      <c r="A193">
        <v>712</v>
      </c>
      <c r="B193" s="24">
        <v>43462</v>
      </c>
      <c r="C193">
        <v>18.100000000000001</v>
      </c>
      <c r="D193">
        <v>21.98550559132665</v>
      </c>
      <c r="E193">
        <f t="shared" si="4"/>
        <v>27.48188198915831</v>
      </c>
      <c r="F193">
        <f t="shared" si="5"/>
        <v>12.311883131142926</v>
      </c>
    </row>
    <row r="194" spans="1:6">
      <c r="A194">
        <v>713</v>
      </c>
      <c r="B194" s="24">
        <v>43463</v>
      </c>
      <c r="C194">
        <v>18.149999999999999</v>
      </c>
      <c r="D194">
        <v>21.855022293198008</v>
      </c>
      <c r="E194">
        <f t="shared" si="4"/>
        <v>27.318777866497509</v>
      </c>
      <c r="F194">
        <f t="shared" si="5"/>
        <v>12.238812484190886</v>
      </c>
    </row>
    <row r="195" spans="1:6">
      <c r="A195">
        <v>714</v>
      </c>
      <c r="B195" s="24">
        <v>43463</v>
      </c>
      <c r="C195">
        <v>17.71</v>
      </c>
      <c r="D195">
        <v>21.728578044086408</v>
      </c>
      <c r="E195">
        <f t="shared" ref="E195:E258" si="6">D195*1.25</f>
        <v>27.160722555108009</v>
      </c>
      <c r="F195">
        <f t="shared" ref="F195:F258" si="7">0.56*D195</f>
        <v>12.16800370468839</v>
      </c>
    </row>
    <row r="196" spans="1:6">
      <c r="A196">
        <v>715</v>
      </c>
      <c r="B196" s="24">
        <v>43464</v>
      </c>
      <c r="C196">
        <v>16.5</v>
      </c>
      <c r="D196">
        <v>21.597154867421924</v>
      </c>
      <c r="E196">
        <f t="shared" si="6"/>
        <v>26.996443584277404</v>
      </c>
      <c r="F196">
        <f t="shared" si="7"/>
        <v>12.094406725756279</v>
      </c>
    </row>
    <row r="197" spans="1:6">
      <c r="A197">
        <v>716</v>
      </c>
      <c r="B197" s="24">
        <v>43464</v>
      </c>
      <c r="C197">
        <v>20.62</v>
      </c>
      <c r="D197">
        <v>21.440240975883142</v>
      </c>
      <c r="E197">
        <f t="shared" si="6"/>
        <v>26.800301219853928</v>
      </c>
      <c r="F197">
        <f t="shared" si="7"/>
        <v>12.006534946494561</v>
      </c>
    </row>
    <row r="198" spans="1:6">
      <c r="A198">
        <v>717</v>
      </c>
      <c r="B198" s="24">
        <v>43465</v>
      </c>
      <c r="C198">
        <v>20.91</v>
      </c>
      <c r="D198">
        <v>21.380180668919287</v>
      </c>
      <c r="E198">
        <f t="shared" si="6"/>
        <v>26.725225836149107</v>
      </c>
      <c r="F198">
        <f t="shared" si="7"/>
        <v>11.972901174594803</v>
      </c>
    </row>
    <row r="199" spans="1:6">
      <c r="A199">
        <v>718</v>
      </c>
      <c r="B199" s="24">
        <v>43465</v>
      </c>
      <c r="C199">
        <v>19.649999999999999</v>
      </c>
      <c r="D199">
        <v>21.326307598057038</v>
      </c>
      <c r="E199">
        <f t="shared" si="6"/>
        <v>26.657884497571299</v>
      </c>
      <c r="F199">
        <f t="shared" si="7"/>
        <v>11.942732254911943</v>
      </c>
    </row>
    <row r="200" spans="1:6">
      <c r="A200">
        <v>719</v>
      </c>
      <c r="B200" s="24">
        <v>43466</v>
      </c>
      <c r="C200">
        <v>18.77</v>
      </c>
      <c r="D200">
        <v>21.247099699198511</v>
      </c>
      <c r="E200">
        <f t="shared" si="6"/>
        <v>26.55887462399814</v>
      </c>
      <c r="F200">
        <f t="shared" si="7"/>
        <v>11.898375831551167</v>
      </c>
    </row>
    <row r="201" spans="1:6">
      <c r="A201">
        <v>720</v>
      </c>
      <c r="B201" s="24">
        <v>43466</v>
      </c>
      <c r="C201">
        <v>19.149999999999999</v>
      </c>
      <c r="D201">
        <v>21.153395678088046</v>
      </c>
      <c r="E201">
        <f t="shared" si="6"/>
        <v>26.441744597610057</v>
      </c>
      <c r="F201">
        <f t="shared" si="7"/>
        <v>11.845901579729308</v>
      </c>
    </row>
    <row r="202" spans="1:6">
      <c r="A202">
        <v>721</v>
      </c>
      <c r="B202" s="24">
        <v>43467</v>
      </c>
      <c r="C202">
        <v>18.72</v>
      </c>
      <c r="D202">
        <v>21.070150411123187</v>
      </c>
      <c r="E202">
        <f t="shared" si="6"/>
        <v>26.337688013903986</v>
      </c>
      <c r="F202">
        <f t="shared" si="7"/>
        <v>11.799284230228986</v>
      </c>
    </row>
    <row r="203" spans="1:6">
      <c r="A203">
        <v>722</v>
      </c>
      <c r="B203" s="24">
        <v>43467</v>
      </c>
      <c r="C203">
        <v>17.39</v>
      </c>
      <c r="D203">
        <v>20.977425620303737</v>
      </c>
      <c r="E203">
        <f t="shared" si="6"/>
        <v>26.221782025379671</v>
      </c>
      <c r="F203">
        <f t="shared" si="7"/>
        <v>11.747358347370094</v>
      </c>
    </row>
    <row r="204" spans="1:6">
      <c r="A204">
        <v>723</v>
      </c>
      <c r="B204" s="24">
        <v>43468</v>
      </c>
      <c r="C204">
        <v>16.98</v>
      </c>
      <c r="D204">
        <v>20.854065731275785</v>
      </c>
      <c r="E204">
        <f t="shared" si="6"/>
        <v>26.067582164094731</v>
      </c>
      <c r="F204">
        <f t="shared" si="7"/>
        <v>11.678276809514442</v>
      </c>
    </row>
    <row r="205" spans="1:6">
      <c r="A205">
        <v>724</v>
      </c>
      <c r="B205" s="24">
        <v>43468</v>
      </c>
      <c r="C205">
        <v>17.21</v>
      </c>
      <c r="D205">
        <v>20.720917190180138</v>
      </c>
      <c r="E205">
        <f t="shared" si="6"/>
        <v>25.901146487725171</v>
      </c>
      <c r="F205">
        <f t="shared" si="7"/>
        <v>11.603713626500879</v>
      </c>
    </row>
    <row r="206" spans="1:6">
      <c r="A206">
        <v>725</v>
      </c>
      <c r="B206" s="24">
        <v>43469</v>
      </c>
      <c r="C206">
        <v>17.98</v>
      </c>
      <c r="D206">
        <v>20.59495320293631</v>
      </c>
      <c r="E206">
        <f t="shared" si="6"/>
        <v>25.743691503670387</v>
      </c>
      <c r="F206">
        <f t="shared" si="7"/>
        <v>11.533173793644334</v>
      </c>
    </row>
    <row r="207" spans="1:6">
      <c r="A207">
        <v>726</v>
      </c>
      <c r="B207" s="24">
        <v>43469</v>
      </c>
      <c r="C207">
        <v>18.329999999999998</v>
      </c>
      <c r="D207">
        <v>20.481165950171999</v>
      </c>
      <c r="E207">
        <f t="shared" si="6"/>
        <v>25.601457437714998</v>
      </c>
      <c r="F207">
        <f t="shared" si="7"/>
        <v>11.469452932096321</v>
      </c>
    </row>
    <row r="208" spans="1:6">
      <c r="A208">
        <v>727</v>
      </c>
      <c r="B208" s="24">
        <v>43470</v>
      </c>
      <c r="C208">
        <v>18.86</v>
      </c>
      <c r="D208">
        <v>20.37713942034161</v>
      </c>
      <c r="E208">
        <f t="shared" si="6"/>
        <v>25.471424275427012</v>
      </c>
      <c r="F208">
        <f t="shared" si="7"/>
        <v>11.411198075391303</v>
      </c>
    </row>
    <row r="209" spans="1:6">
      <c r="A209">
        <v>728</v>
      </c>
      <c r="B209" s="24">
        <v>43470</v>
      </c>
      <c r="C209">
        <v>18.920000000000002</v>
      </c>
      <c r="D209">
        <v>20.289276003033113</v>
      </c>
      <c r="E209">
        <f t="shared" si="6"/>
        <v>25.36159500379139</v>
      </c>
      <c r="F209">
        <f t="shared" si="7"/>
        <v>11.361994561698545</v>
      </c>
    </row>
    <row r="210" spans="1:6">
      <c r="A210">
        <v>729</v>
      </c>
      <c r="B210" s="24">
        <v>43471</v>
      </c>
      <c r="C210">
        <v>18.7</v>
      </c>
      <c r="D210">
        <v>20.201395184335485</v>
      </c>
      <c r="E210">
        <f t="shared" si="6"/>
        <v>25.251743980419356</v>
      </c>
      <c r="F210">
        <f t="shared" si="7"/>
        <v>11.312781303227872</v>
      </c>
    </row>
    <row r="211" spans="1:6">
      <c r="A211">
        <v>730</v>
      </c>
      <c r="B211" s="24">
        <v>43471</v>
      </c>
      <c r="C211">
        <v>18.39</v>
      </c>
      <c r="D211">
        <v>20.106344560208793</v>
      </c>
      <c r="E211">
        <f t="shared" si="6"/>
        <v>25.132930700260992</v>
      </c>
      <c r="F211">
        <f t="shared" si="7"/>
        <v>11.259552953716925</v>
      </c>
    </row>
    <row r="212" spans="1:6">
      <c r="A212">
        <v>731</v>
      </c>
      <c r="B212" s="24">
        <v>43472</v>
      </c>
      <c r="C212">
        <v>19.29</v>
      </c>
      <c r="D212">
        <v>20.007607337420513</v>
      </c>
      <c r="E212">
        <f t="shared" si="6"/>
        <v>25.00950917177564</v>
      </c>
      <c r="F212">
        <f t="shared" si="7"/>
        <v>11.204260108955488</v>
      </c>
    </row>
    <row r="213" spans="1:6">
      <c r="A213">
        <v>732</v>
      </c>
      <c r="B213" s="24">
        <v>43472</v>
      </c>
      <c r="C213">
        <v>18.97</v>
      </c>
      <c r="D213">
        <v>19.928788494375567</v>
      </c>
      <c r="E213">
        <f t="shared" si="6"/>
        <v>24.910985617969459</v>
      </c>
      <c r="F213">
        <f t="shared" si="7"/>
        <v>11.160121556850319</v>
      </c>
    </row>
    <row r="214" spans="1:6">
      <c r="A214">
        <v>733</v>
      </c>
      <c r="B214" s="24">
        <v>43473</v>
      </c>
      <c r="C214">
        <v>19.02</v>
      </c>
      <c r="D214">
        <v>19.850084541307712</v>
      </c>
      <c r="E214">
        <f t="shared" si="6"/>
        <v>24.812605676634639</v>
      </c>
      <c r="F214">
        <f t="shared" si="7"/>
        <v>11.116047343132321</v>
      </c>
    </row>
    <row r="215" spans="1:6">
      <c r="A215">
        <v>734</v>
      </c>
      <c r="B215" s="24">
        <v>43473</v>
      </c>
      <c r="C215">
        <v>19.010000000000002</v>
      </c>
      <c r="D215">
        <v>19.771578262127051</v>
      </c>
      <c r="E215">
        <f t="shared" si="6"/>
        <v>24.714472827658813</v>
      </c>
      <c r="F215">
        <f t="shared" si="7"/>
        <v>11.072083826791149</v>
      </c>
    </row>
    <row r="216" spans="1:6">
      <c r="A216">
        <v>735</v>
      </c>
      <c r="B216" s="24">
        <v>43474</v>
      </c>
      <c r="C216">
        <v>19.73</v>
      </c>
      <c r="D216">
        <v>19.695275344682752</v>
      </c>
      <c r="E216">
        <f t="shared" si="6"/>
        <v>24.619094180853441</v>
      </c>
      <c r="F216">
        <f t="shared" si="7"/>
        <v>11.029354193022343</v>
      </c>
    </row>
    <row r="217" spans="1:6">
      <c r="A217">
        <v>736</v>
      </c>
      <c r="B217" s="24">
        <v>43474</v>
      </c>
      <c r="C217">
        <v>19.46</v>
      </c>
      <c r="D217">
        <v>19.638053437017515</v>
      </c>
      <c r="E217">
        <f t="shared" si="6"/>
        <v>24.547566796271894</v>
      </c>
      <c r="F217">
        <f t="shared" si="7"/>
        <v>10.997309924729809</v>
      </c>
    </row>
    <row r="218" spans="1:6">
      <c r="A218">
        <v>737</v>
      </c>
      <c r="B218" s="24">
        <v>43475</v>
      </c>
      <c r="C218">
        <v>19.27</v>
      </c>
      <c r="D218">
        <v>19.577559959565452</v>
      </c>
      <c r="E218">
        <f t="shared" si="6"/>
        <v>24.471949949456814</v>
      </c>
      <c r="F218">
        <f t="shared" si="7"/>
        <v>10.963433577356653</v>
      </c>
    </row>
    <row r="219" spans="1:6">
      <c r="A219">
        <v>738</v>
      </c>
      <c r="B219" s="24">
        <v>43475</v>
      </c>
      <c r="C219">
        <v>19.36</v>
      </c>
      <c r="D219">
        <v>19.516053539089615</v>
      </c>
      <c r="E219">
        <f t="shared" si="6"/>
        <v>24.395066923862018</v>
      </c>
      <c r="F219">
        <f t="shared" si="7"/>
        <v>10.928989981890185</v>
      </c>
    </row>
    <row r="220" spans="1:6">
      <c r="A220">
        <v>739</v>
      </c>
      <c r="B220" s="24">
        <v>43476</v>
      </c>
      <c r="C220">
        <v>18.649999999999999</v>
      </c>
      <c r="D220">
        <v>19.471341397505356</v>
      </c>
      <c r="E220">
        <f t="shared" si="6"/>
        <v>24.339176746881694</v>
      </c>
      <c r="F220">
        <f t="shared" si="7"/>
        <v>10.903951182603</v>
      </c>
    </row>
    <row r="221" spans="1:6">
      <c r="A221">
        <v>740</v>
      </c>
      <c r="B221" s="24">
        <v>43476</v>
      </c>
      <c r="C221">
        <v>19.149999999999999</v>
      </c>
      <c r="D221">
        <v>19.414762497534358</v>
      </c>
      <c r="E221">
        <f t="shared" si="6"/>
        <v>24.268453121917947</v>
      </c>
      <c r="F221">
        <f t="shared" si="7"/>
        <v>10.872266998619242</v>
      </c>
    </row>
    <row r="222" spans="1:6">
      <c r="A222">
        <v>741</v>
      </c>
      <c r="B222" s="24">
        <v>43477</v>
      </c>
      <c r="C222">
        <v>19.420000000000002</v>
      </c>
      <c r="D222">
        <v>19.367921041699365</v>
      </c>
      <c r="E222">
        <f t="shared" si="6"/>
        <v>24.209901302124205</v>
      </c>
      <c r="F222">
        <f t="shared" si="7"/>
        <v>10.846035783351645</v>
      </c>
    </row>
    <row r="223" spans="1:6">
      <c r="A223">
        <v>742</v>
      </c>
      <c r="B223" s="24">
        <v>43477</v>
      </c>
      <c r="C223">
        <v>17.45</v>
      </c>
      <c r="D223">
        <v>19.331484216574225</v>
      </c>
      <c r="E223">
        <f t="shared" si="6"/>
        <v>24.164355270717781</v>
      </c>
      <c r="F223">
        <f t="shared" si="7"/>
        <v>10.825631161281567</v>
      </c>
    </row>
    <row r="224" spans="1:6">
      <c r="A224">
        <v>743</v>
      </c>
      <c r="B224" s="24">
        <v>43478</v>
      </c>
      <c r="C224">
        <v>17.03</v>
      </c>
      <c r="D224">
        <v>19.255354213047355</v>
      </c>
      <c r="E224">
        <f t="shared" si="6"/>
        <v>24.069192766309193</v>
      </c>
      <c r="F224">
        <f t="shared" si="7"/>
        <v>10.78299835930652</v>
      </c>
    </row>
    <row r="225" spans="1:6">
      <c r="A225">
        <v>744</v>
      </c>
      <c r="B225" s="24">
        <v>43478</v>
      </c>
      <c r="C225">
        <v>17.239999999999998</v>
      </c>
      <c r="D225">
        <v>19.172856665404552</v>
      </c>
      <c r="E225">
        <f t="shared" si="6"/>
        <v>23.96607083175569</v>
      </c>
      <c r="F225">
        <f t="shared" si="7"/>
        <v>10.736799732626551</v>
      </c>
    </row>
    <row r="226" spans="1:6">
      <c r="A226">
        <v>745</v>
      </c>
      <c r="B226" s="24">
        <v>43479</v>
      </c>
      <c r="C226">
        <v>17.260000000000002</v>
      </c>
      <c r="D226">
        <v>19.098758924844027</v>
      </c>
      <c r="E226">
        <f t="shared" si="6"/>
        <v>23.873448656055032</v>
      </c>
      <c r="F226">
        <f t="shared" si="7"/>
        <v>10.695304997912656</v>
      </c>
    </row>
    <row r="227" spans="1:6">
      <c r="A227">
        <v>746</v>
      </c>
      <c r="B227" s="24">
        <v>43479</v>
      </c>
      <c r="C227">
        <v>17.11</v>
      </c>
      <c r="D227">
        <v>19.027329643052912</v>
      </c>
      <c r="E227">
        <f t="shared" si="6"/>
        <v>23.784162053816139</v>
      </c>
      <c r="F227">
        <f t="shared" si="7"/>
        <v>10.655304600109632</v>
      </c>
    </row>
    <row r="228" spans="1:6">
      <c r="A228">
        <v>747</v>
      </c>
      <c r="B228" s="24">
        <v>43480</v>
      </c>
      <c r="C228">
        <v>17.5</v>
      </c>
      <c r="D228">
        <v>18.952562458844383</v>
      </c>
      <c r="E228">
        <f t="shared" si="6"/>
        <v>23.690703073555479</v>
      </c>
      <c r="F228">
        <f t="shared" si="7"/>
        <v>10.613434976952856</v>
      </c>
    </row>
    <row r="229" spans="1:6">
      <c r="A229">
        <v>748</v>
      </c>
      <c r="B229" s="24">
        <v>43480</v>
      </c>
      <c r="C229">
        <v>17.079999999999998</v>
      </c>
      <c r="D229">
        <v>18.903467474394354</v>
      </c>
      <c r="E229">
        <f t="shared" si="6"/>
        <v>23.629334342992941</v>
      </c>
      <c r="F229">
        <f t="shared" si="7"/>
        <v>10.58594178566084</v>
      </c>
    </row>
    <row r="230" spans="1:6">
      <c r="A230">
        <v>749</v>
      </c>
      <c r="B230" s="24">
        <v>43481</v>
      </c>
      <c r="C230">
        <v>16.350000000000001</v>
      </c>
      <c r="D230">
        <v>18.852678729191521</v>
      </c>
      <c r="E230">
        <f t="shared" si="6"/>
        <v>23.565848411489402</v>
      </c>
      <c r="F230">
        <f t="shared" si="7"/>
        <v>10.557500088347252</v>
      </c>
    </row>
    <row r="231" spans="1:6">
      <c r="A231">
        <v>750</v>
      </c>
      <c r="B231" s="24">
        <v>43481</v>
      </c>
      <c r="C231">
        <v>15.88</v>
      </c>
      <c r="D231">
        <v>18.794443473170116</v>
      </c>
      <c r="E231">
        <f t="shared" si="6"/>
        <v>23.493054341462646</v>
      </c>
      <c r="F231">
        <f t="shared" si="7"/>
        <v>10.524888344975265</v>
      </c>
    </row>
    <row r="232" spans="1:6">
      <c r="A232">
        <v>751</v>
      </c>
      <c r="B232" s="24">
        <v>43482</v>
      </c>
      <c r="C232">
        <v>16.98</v>
      </c>
      <c r="D232">
        <v>18.7238925235255</v>
      </c>
      <c r="E232">
        <f t="shared" si="6"/>
        <v>23.404865654406876</v>
      </c>
      <c r="F232">
        <f t="shared" si="7"/>
        <v>10.48537981317428</v>
      </c>
    </row>
    <row r="233" spans="1:6">
      <c r="A233">
        <v>752</v>
      </c>
      <c r="B233" s="24">
        <v>43482</v>
      </c>
      <c r="C233">
        <v>16.96</v>
      </c>
      <c r="D233">
        <v>18.675210537297662</v>
      </c>
      <c r="E233">
        <f t="shared" si="6"/>
        <v>23.344013171622077</v>
      </c>
      <c r="F233">
        <f t="shared" si="7"/>
        <v>10.458117900886691</v>
      </c>
    </row>
    <row r="234" spans="1:6">
      <c r="A234">
        <v>753</v>
      </c>
      <c r="B234" s="24">
        <v>43483</v>
      </c>
      <c r="C234">
        <v>16.559999999999999</v>
      </c>
      <c r="D234">
        <v>18.617805017461322</v>
      </c>
      <c r="E234">
        <f t="shared" si="6"/>
        <v>23.272256271826652</v>
      </c>
      <c r="F234">
        <f t="shared" si="7"/>
        <v>10.425970809778342</v>
      </c>
    </row>
    <row r="235" spans="1:6">
      <c r="A235">
        <v>754</v>
      </c>
      <c r="B235" s="24">
        <v>43483</v>
      </c>
      <c r="C235">
        <v>16.989999999999998</v>
      </c>
      <c r="D235">
        <v>18.558837034629352</v>
      </c>
      <c r="E235">
        <f t="shared" si="6"/>
        <v>23.198546293286689</v>
      </c>
      <c r="F235">
        <f t="shared" si="7"/>
        <v>10.392948739392438</v>
      </c>
    </row>
    <row r="236" spans="1:6">
      <c r="A236">
        <v>755</v>
      </c>
      <c r="B236" s="24">
        <v>43484</v>
      </c>
      <c r="C236">
        <v>17.53</v>
      </c>
      <c r="D236">
        <v>18.515284185264164</v>
      </c>
      <c r="E236">
        <f t="shared" si="6"/>
        <v>23.144105231580205</v>
      </c>
      <c r="F236">
        <f t="shared" si="7"/>
        <v>10.368559143747934</v>
      </c>
    </row>
    <row r="237" spans="1:6">
      <c r="A237">
        <v>756</v>
      </c>
      <c r="B237" s="24">
        <v>43484</v>
      </c>
      <c r="C237">
        <v>16.77</v>
      </c>
      <c r="D237">
        <v>18.480703462544039</v>
      </c>
      <c r="E237">
        <f t="shared" si="6"/>
        <v>23.100879328180049</v>
      </c>
      <c r="F237">
        <f t="shared" si="7"/>
        <v>10.349193939024662</v>
      </c>
    </row>
    <row r="238" spans="1:6">
      <c r="A238">
        <v>757</v>
      </c>
      <c r="B238" s="24">
        <v>43485</v>
      </c>
      <c r="C238">
        <v>17.38</v>
      </c>
      <c r="D238">
        <v>18.43124979810052</v>
      </c>
      <c r="E238">
        <f t="shared" si="6"/>
        <v>23.039062247625651</v>
      </c>
      <c r="F238">
        <f t="shared" si="7"/>
        <v>10.321499886936293</v>
      </c>
    </row>
    <row r="239" spans="1:6">
      <c r="A239">
        <v>758</v>
      </c>
      <c r="B239" s="24">
        <v>43485</v>
      </c>
      <c r="C239">
        <v>17.23</v>
      </c>
      <c r="D239">
        <v>18.396554391940331</v>
      </c>
      <c r="E239">
        <f t="shared" si="6"/>
        <v>22.995692989925413</v>
      </c>
      <c r="F239">
        <f t="shared" si="7"/>
        <v>10.302070459486586</v>
      </c>
    </row>
    <row r="240" spans="1:6">
      <c r="A240">
        <v>759</v>
      </c>
      <c r="B240" s="24">
        <v>43486</v>
      </c>
      <c r="C240">
        <v>17.47</v>
      </c>
      <c r="D240">
        <v>18.370247292490905</v>
      </c>
      <c r="E240">
        <f t="shared" si="6"/>
        <v>22.962809115613631</v>
      </c>
      <c r="F240">
        <f t="shared" si="7"/>
        <v>10.287338483794908</v>
      </c>
    </row>
    <row r="241" spans="1:6">
      <c r="A241">
        <v>760</v>
      </c>
      <c r="B241" s="24">
        <v>43486</v>
      </c>
      <c r="C241">
        <v>17.84</v>
      </c>
      <c r="D241">
        <v>18.348996496223091</v>
      </c>
      <c r="E241">
        <f t="shared" si="6"/>
        <v>22.936245620278864</v>
      </c>
      <c r="F241">
        <f t="shared" si="7"/>
        <v>10.275438037884932</v>
      </c>
    </row>
    <row r="242" spans="1:6">
      <c r="A242">
        <v>761</v>
      </c>
      <c r="B242" s="24">
        <v>43487</v>
      </c>
      <c r="C242">
        <v>17.78</v>
      </c>
      <c r="D242">
        <v>18.335449040958849</v>
      </c>
      <c r="E242">
        <f t="shared" si="6"/>
        <v>22.919311301198562</v>
      </c>
      <c r="F242">
        <f t="shared" si="7"/>
        <v>10.267851462936957</v>
      </c>
    </row>
    <row r="243" spans="1:6">
      <c r="A243">
        <v>762</v>
      </c>
      <c r="B243" s="24">
        <v>43487</v>
      </c>
      <c r="C243">
        <v>17.059999999999999</v>
      </c>
      <c r="D243">
        <v>18.32725198095202</v>
      </c>
      <c r="E243">
        <f t="shared" si="6"/>
        <v>22.909064976190024</v>
      </c>
      <c r="F243">
        <f t="shared" si="7"/>
        <v>10.263261109333133</v>
      </c>
    </row>
    <row r="244" spans="1:6">
      <c r="A244">
        <v>763</v>
      </c>
      <c r="B244" s="24">
        <v>43488</v>
      </c>
      <c r="C244">
        <v>16.61</v>
      </c>
      <c r="D244">
        <v>18.302682095535236</v>
      </c>
      <c r="E244">
        <f t="shared" si="6"/>
        <v>22.878352619419044</v>
      </c>
      <c r="F244">
        <f t="shared" si="7"/>
        <v>10.249501973499733</v>
      </c>
    </row>
    <row r="245" spans="1:6">
      <c r="A245">
        <v>764</v>
      </c>
      <c r="B245" s="24">
        <v>43488</v>
      </c>
      <c r="C245">
        <v>16.809999999999999</v>
      </c>
      <c r="D245">
        <v>18.267024577783285</v>
      </c>
      <c r="E245">
        <f t="shared" si="6"/>
        <v>22.833780722229108</v>
      </c>
      <c r="F245">
        <f t="shared" si="7"/>
        <v>10.22953376355864</v>
      </c>
    </row>
    <row r="246" spans="1:6">
      <c r="A246">
        <v>765</v>
      </c>
      <c r="B246" s="24">
        <v>43489</v>
      </c>
      <c r="C246">
        <v>17.170000000000002</v>
      </c>
      <c r="D246">
        <v>18.233649841838123</v>
      </c>
      <c r="E246">
        <f t="shared" si="6"/>
        <v>22.792062302297651</v>
      </c>
      <c r="F246">
        <f t="shared" si="7"/>
        <v>10.21084391142935</v>
      </c>
    </row>
    <row r="247" spans="1:6">
      <c r="A247">
        <v>766</v>
      </c>
      <c r="B247" s="24">
        <v>43489</v>
      </c>
      <c r="C247">
        <v>16.96</v>
      </c>
      <c r="D247">
        <v>18.207058824247696</v>
      </c>
      <c r="E247">
        <f t="shared" si="6"/>
        <v>22.75882353030962</v>
      </c>
      <c r="F247">
        <f t="shared" si="7"/>
        <v>10.19595294157871</v>
      </c>
    </row>
    <row r="248" spans="1:6">
      <c r="A248">
        <v>767</v>
      </c>
      <c r="B248" s="24">
        <v>43490</v>
      </c>
      <c r="C248">
        <v>17.399999999999999</v>
      </c>
      <c r="D248">
        <v>18.173842846861291</v>
      </c>
      <c r="E248">
        <f t="shared" si="6"/>
        <v>22.717303558576614</v>
      </c>
      <c r="F248">
        <f t="shared" si="7"/>
        <v>10.177351994242324</v>
      </c>
    </row>
    <row r="249" spans="1:6">
      <c r="A249">
        <v>768</v>
      </c>
      <c r="B249" s="24">
        <v>43490</v>
      </c>
      <c r="C249">
        <v>17.54</v>
      </c>
      <c r="D249">
        <v>18.152294282463725</v>
      </c>
      <c r="E249">
        <f t="shared" si="6"/>
        <v>22.690367853079657</v>
      </c>
      <c r="F249">
        <f t="shared" si="7"/>
        <v>10.165284798179687</v>
      </c>
    </row>
    <row r="250" spans="1:6">
      <c r="A250">
        <v>769</v>
      </c>
      <c r="B250" s="24">
        <v>43491</v>
      </c>
      <c r="C250">
        <v>17.36</v>
      </c>
      <c r="D250">
        <v>18.136792403418291</v>
      </c>
      <c r="E250">
        <f t="shared" si="6"/>
        <v>22.670990504272865</v>
      </c>
      <c r="F250">
        <f t="shared" si="7"/>
        <v>10.156603745914243</v>
      </c>
    </row>
    <row r="251" spans="1:6">
      <c r="A251">
        <v>770</v>
      </c>
      <c r="B251" s="24">
        <v>43491</v>
      </c>
      <c r="C251">
        <v>17.38</v>
      </c>
      <c r="D251">
        <v>18.123235042271681</v>
      </c>
      <c r="E251">
        <f t="shared" si="6"/>
        <v>22.654043802839603</v>
      </c>
      <c r="F251">
        <f t="shared" si="7"/>
        <v>10.149011623672141</v>
      </c>
    </row>
    <row r="252" spans="1:6">
      <c r="A252">
        <v>771</v>
      </c>
      <c r="B252" s="24">
        <v>43492</v>
      </c>
      <c r="C252">
        <v>17.670000000000002</v>
      </c>
      <c r="D252">
        <v>18.110287752033102</v>
      </c>
      <c r="E252">
        <f t="shared" si="6"/>
        <v>22.637859690041378</v>
      </c>
      <c r="F252">
        <f t="shared" si="7"/>
        <v>10.141761141138538</v>
      </c>
    </row>
    <row r="253" spans="1:6">
      <c r="A253">
        <v>772</v>
      </c>
      <c r="B253" s="24">
        <v>43492</v>
      </c>
      <c r="C253">
        <v>17.260000000000002</v>
      </c>
      <c r="D253">
        <v>18.101587767838115</v>
      </c>
      <c r="E253">
        <f t="shared" si="6"/>
        <v>22.626984709797643</v>
      </c>
      <c r="F253">
        <f t="shared" si="7"/>
        <v>10.136889149989345</v>
      </c>
    </row>
    <row r="254" spans="1:6">
      <c r="A254">
        <v>773</v>
      </c>
      <c r="B254" s="24">
        <v>43493</v>
      </c>
      <c r="C254">
        <v>17.27</v>
      </c>
      <c r="D254">
        <v>18.08270321340747</v>
      </c>
      <c r="E254">
        <f t="shared" si="6"/>
        <v>22.603379016759337</v>
      </c>
      <c r="F254">
        <f t="shared" si="7"/>
        <v>10.126313799508184</v>
      </c>
    </row>
    <row r="255" spans="1:6">
      <c r="A255">
        <v>774</v>
      </c>
      <c r="B255" s="24">
        <v>43493</v>
      </c>
      <c r="C255">
        <v>17.309999999999999</v>
      </c>
      <c r="D255">
        <v>18.067581512168402</v>
      </c>
      <c r="E255">
        <f t="shared" si="6"/>
        <v>22.584476890210503</v>
      </c>
      <c r="F255">
        <f t="shared" si="7"/>
        <v>10.117845646814306</v>
      </c>
    </row>
    <row r="256" spans="1:6">
      <c r="A256">
        <v>775</v>
      </c>
      <c r="B256" s="24">
        <v>43494</v>
      </c>
      <c r="C256">
        <v>17.41</v>
      </c>
      <c r="D256">
        <v>18.049645133208731</v>
      </c>
      <c r="E256">
        <f t="shared" si="6"/>
        <v>22.562056416510913</v>
      </c>
      <c r="F256">
        <f t="shared" si="7"/>
        <v>10.107801274596891</v>
      </c>
    </row>
    <row r="257" spans="1:6">
      <c r="A257">
        <v>776</v>
      </c>
      <c r="B257" s="24">
        <v>43494</v>
      </c>
      <c r="C257">
        <v>17.260000000000002</v>
      </c>
      <c r="D257">
        <v>18.038749775095813</v>
      </c>
      <c r="E257">
        <f t="shared" si="6"/>
        <v>22.548437218869765</v>
      </c>
      <c r="F257">
        <f t="shared" si="7"/>
        <v>10.101699874053656</v>
      </c>
    </row>
    <row r="258" spans="1:6">
      <c r="A258">
        <v>777</v>
      </c>
      <c r="B258" s="24">
        <v>43495</v>
      </c>
      <c r="C258">
        <v>16.97</v>
      </c>
      <c r="D258">
        <v>18.024838390452164</v>
      </c>
      <c r="E258">
        <f t="shared" si="6"/>
        <v>22.531047988065204</v>
      </c>
      <c r="F258">
        <f t="shared" si="7"/>
        <v>10.093909498653213</v>
      </c>
    </row>
    <row r="259" spans="1:6">
      <c r="A259">
        <v>778</v>
      </c>
      <c r="B259" s="24">
        <v>43495</v>
      </c>
      <c r="C259">
        <v>16.3</v>
      </c>
      <c r="D259">
        <v>18.003785297169216</v>
      </c>
      <c r="E259">
        <f t="shared" ref="E259:E322" si="8">D259*1.25</f>
        <v>22.50473162146152</v>
      </c>
      <c r="F259">
        <f t="shared" ref="F259:F322" si="9">0.56*D259</f>
        <v>10.082119766414761</v>
      </c>
    </row>
    <row r="260" spans="1:6">
      <c r="A260">
        <v>779</v>
      </c>
      <c r="B260" s="24">
        <v>43496</v>
      </c>
      <c r="C260">
        <v>16.48</v>
      </c>
      <c r="D260">
        <v>17.965984617551683</v>
      </c>
      <c r="E260">
        <f t="shared" si="8"/>
        <v>22.457480771939604</v>
      </c>
      <c r="F260">
        <f t="shared" si="9"/>
        <v>10.060951385828943</v>
      </c>
    </row>
    <row r="261" spans="1:6">
      <c r="A261">
        <v>780</v>
      </c>
      <c r="B261" s="24">
        <v>43496</v>
      </c>
      <c r="C261">
        <v>15.86</v>
      </c>
      <c r="D261">
        <v>17.936112874643008</v>
      </c>
      <c r="E261">
        <f t="shared" si="8"/>
        <v>22.420141093303762</v>
      </c>
      <c r="F261">
        <f t="shared" si="9"/>
        <v>10.044223209800085</v>
      </c>
    </row>
    <row r="262" spans="1:6">
      <c r="A262">
        <v>781</v>
      </c>
      <c r="B262" s="24">
        <v>43497</v>
      </c>
      <c r="C262">
        <v>16.059999999999999</v>
      </c>
      <c r="D262">
        <v>17.896100032170089</v>
      </c>
      <c r="E262">
        <f t="shared" si="8"/>
        <v>22.370125040212613</v>
      </c>
      <c r="F262">
        <f t="shared" si="9"/>
        <v>10.021816018015251</v>
      </c>
    </row>
    <row r="263" spans="1:6">
      <c r="A263">
        <v>782</v>
      </c>
      <c r="B263" s="24">
        <v>43497</v>
      </c>
      <c r="C263">
        <v>16.28</v>
      </c>
      <c r="D263">
        <v>17.861214160938218</v>
      </c>
      <c r="E263">
        <f t="shared" si="8"/>
        <v>22.326517701172772</v>
      </c>
      <c r="F263">
        <f t="shared" si="9"/>
        <v>10.002279930125402</v>
      </c>
    </row>
    <row r="264" spans="1:6">
      <c r="A264">
        <v>783</v>
      </c>
      <c r="B264" s="24">
        <v>43498</v>
      </c>
      <c r="C264">
        <v>16.62</v>
      </c>
      <c r="D264">
        <v>17.837659477416736</v>
      </c>
      <c r="E264">
        <f t="shared" si="8"/>
        <v>22.29707434677092</v>
      </c>
      <c r="F264">
        <f t="shared" si="9"/>
        <v>9.9890893073533729</v>
      </c>
    </row>
    <row r="265" spans="1:6">
      <c r="A265">
        <v>784</v>
      </c>
      <c r="B265" s="24">
        <v>43498</v>
      </c>
      <c r="C265">
        <v>16.12</v>
      </c>
      <c r="D265">
        <v>17.821410922490294</v>
      </c>
      <c r="E265">
        <f t="shared" si="8"/>
        <v>22.276763653112866</v>
      </c>
      <c r="F265">
        <f t="shared" si="9"/>
        <v>9.9799901165945659</v>
      </c>
    </row>
    <row r="266" spans="1:6">
      <c r="A266">
        <v>785</v>
      </c>
      <c r="B266" s="24">
        <v>43499</v>
      </c>
      <c r="C266">
        <v>15.97</v>
      </c>
      <c r="D266">
        <v>17.791657105544118</v>
      </c>
      <c r="E266">
        <f t="shared" si="8"/>
        <v>22.239571381930148</v>
      </c>
      <c r="F266">
        <f t="shared" si="9"/>
        <v>9.9633279791047062</v>
      </c>
    </row>
    <row r="267" spans="1:6">
      <c r="A267">
        <v>786</v>
      </c>
      <c r="B267" s="24">
        <v>43499</v>
      </c>
      <c r="C267">
        <v>15.95</v>
      </c>
      <c r="D267">
        <v>17.762270171737221</v>
      </c>
      <c r="E267">
        <f t="shared" si="8"/>
        <v>22.202837714671524</v>
      </c>
      <c r="F267">
        <f t="shared" si="9"/>
        <v>9.9468712961728443</v>
      </c>
    </row>
    <row r="268" spans="1:6">
      <c r="A268">
        <v>787</v>
      </c>
      <c r="B268" s="24">
        <v>43500</v>
      </c>
      <c r="C268">
        <v>16.079999999999998</v>
      </c>
      <c r="D268">
        <v>17.732671976649659</v>
      </c>
      <c r="E268">
        <f t="shared" si="8"/>
        <v>22.165839970812073</v>
      </c>
      <c r="F268">
        <f t="shared" si="9"/>
        <v>9.9302963069238093</v>
      </c>
    </row>
    <row r="269" spans="1:6">
      <c r="A269">
        <v>788</v>
      </c>
      <c r="B269" s="24">
        <v>43500</v>
      </c>
      <c r="C269">
        <v>16.03</v>
      </c>
      <c r="D269">
        <v>17.707478179848856</v>
      </c>
      <c r="E269">
        <f t="shared" si="8"/>
        <v>22.134347724811072</v>
      </c>
      <c r="F269">
        <f t="shared" si="9"/>
        <v>9.9161877807153598</v>
      </c>
    </row>
    <row r="270" spans="1:6">
      <c r="A270">
        <v>789</v>
      </c>
      <c r="B270" s="24">
        <v>43501</v>
      </c>
      <c r="C270">
        <v>15.94</v>
      </c>
      <c r="D270">
        <v>17.681807831527692</v>
      </c>
      <c r="E270">
        <f t="shared" si="8"/>
        <v>22.102259789409615</v>
      </c>
      <c r="F270">
        <f t="shared" si="9"/>
        <v>9.9018123856555089</v>
      </c>
    </row>
    <row r="271" spans="1:6">
      <c r="A271">
        <v>790</v>
      </c>
      <c r="B271" s="24">
        <v>43501</v>
      </c>
      <c r="C271">
        <v>16.010000000000002</v>
      </c>
      <c r="D271">
        <v>17.656549718642101</v>
      </c>
      <c r="E271">
        <f t="shared" si="8"/>
        <v>22.070687148302625</v>
      </c>
      <c r="F271">
        <f t="shared" si="9"/>
        <v>9.8876678424395781</v>
      </c>
    </row>
    <row r="272" spans="1:6">
      <c r="A272">
        <v>791</v>
      </c>
      <c r="B272" s="24">
        <v>43502</v>
      </c>
      <c r="C272">
        <v>15.95</v>
      </c>
      <c r="D272">
        <v>17.633490650885285</v>
      </c>
      <c r="E272">
        <f t="shared" si="8"/>
        <v>22.041863313606605</v>
      </c>
      <c r="F272">
        <f t="shared" si="9"/>
        <v>9.8747547644957603</v>
      </c>
    </row>
    <row r="273" spans="1:6">
      <c r="A273">
        <v>792</v>
      </c>
      <c r="B273" s="24">
        <v>43502</v>
      </c>
      <c r="C273">
        <v>16.02</v>
      </c>
      <c r="D273">
        <v>17.612584956636876</v>
      </c>
      <c r="E273">
        <f t="shared" si="8"/>
        <v>22.015731195796096</v>
      </c>
      <c r="F273">
        <f t="shared" si="9"/>
        <v>9.8630475757166511</v>
      </c>
    </row>
    <row r="274" spans="1:6">
      <c r="A274">
        <v>793</v>
      </c>
      <c r="B274" s="24">
        <v>43503</v>
      </c>
      <c r="C274">
        <v>15.82</v>
      </c>
      <c r="D274">
        <v>17.587810124606051</v>
      </c>
      <c r="E274">
        <f t="shared" si="8"/>
        <v>21.984762655757564</v>
      </c>
      <c r="F274">
        <f t="shared" si="9"/>
        <v>9.8491736697793897</v>
      </c>
    </row>
    <row r="275" spans="1:6">
      <c r="A275">
        <v>794</v>
      </c>
      <c r="B275" s="24">
        <v>43503</v>
      </c>
      <c r="C275">
        <v>16.14</v>
      </c>
      <c r="D275">
        <v>17.563577138011414</v>
      </c>
      <c r="E275">
        <f t="shared" si="8"/>
        <v>21.954471422514267</v>
      </c>
      <c r="F275">
        <f t="shared" si="9"/>
        <v>9.8356031972863924</v>
      </c>
    </row>
    <row r="276" spans="1:6">
      <c r="A276">
        <v>795</v>
      </c>
      <c r="B276" s="24">
        <v>43504</v>
      </c>
      <c r="C276">
        <v>16.12</v>
      </c>
      <c r="D276">
        <v>17.544883028376457</v>
      </c>
      <c r="E276">
        <f t="shared" si="8"/>
        <v>21.931103785470572</v>
      </c>
      <c r="F276">
        <f t="shared" si="9"/>
        <v>9.8251344958908167</v>
      </c>
    </row>
    <row r="277" spans="1:6">
      <c r="A277">
        <v>796</v>
      </c>
      <c r="B277" s="24">
        <v>43504</v>
      </c>
      <c r="C277">
        <v>15.89</v>
      </c>
      <c r="D277">
        <v>17.528691545044463</v>
      </c>
      <c r="E277">
        <f t="shared" si="8"/>
        <v>21.91086443130558</v>
      </c>
      <c r="F277">
        <f t="shared" si="9"/>
        <v>9.8160672652249001</v>
      </c>
    </row>
    <row r="278" spans="1:6">
      <c r="A278">
        <v>797</v>
      </c>
      <c r="B278" s="24">
        <v>43505</v>
      </c>
      <c r="C278">
        <v>15.32</v>
      </c>
      <c r="D278">
        <v>17.506257961125687</v>
      </c>
      <c r="E278">
        <f t="shared" si="8"/>
        <v>21.882822451407108</v>
      </c>
      <c r="F278">
        <f t="shared" si="9"/>
        <v>9.8035044582303854</v>
      </c>
    </row>
    <row r="279" spans="1:6">
      <c r="A279">
        <v>798</v>
      </c>
      <c r="B279" s="24">
        <v>43505</v>
      </c>
      <c r="C279">
        <v>15.41</v>
      </c>
      <c r="D279">
        <v>17.471969770817466</v>
      </c>
      <c r="E279">
        <f t="shared" si="8"/>
        <v>21.839962213521833</v>
      </c>
      <c r="F279">
        <f t="shared" si="9"/>
        <v>9.7843030716577815</v>
      </c>
    </row>
    <row r="280" spans="1:6">
      <c r="A280">
        <v>799</v>
      </c>
      <c r="B280" s="24">
        <v>43506</v>
      </c>
      <c r="C280">
        <v>15.46</v>
      </c>
      <c r="D280">
        <v>17.439828975151837</v>
      </c>
      <c r="E280">
        <f t="shared" si="8"/>
        <v>21.799786218939797</v>
      </c>
      <c r="F280">
        <f t="shared" si="9"/>
        <v>9.7663042260850297</v>
      </c>
    </row>
    <row r="281" spans="1:6">
      <c r="A281">
        <v>800</v>
      </c>
      <c r="B281" s="24">
        <v>43506</v>
      </c>
      <c r="C281">
        <v>15.58</v>
      </c>
      <c r="D281">
        <v>17.412310933931387</v>
      </c>
      <c r="E281">
        <f t="shared" si="8"/>
        <v>21.765388667414236</v>
      </c>
      <c r="F281">
        <f t="shared" si="9"/>
        <v>9.7508941230015775</v>
      </c>
    </row>
    <row r="282" spans="1:6">
      <c r="A282">
        <v>801</v>
      </c>
      <c r="B282" s="24">
        <v>43507</v>
      </c>
      <c r="C282">
        <v>16.96</v>
      </c>
      <c r="D282">
        <v>17.386415740015565</v>
      </c>
      <c r="E282">
        <f t="shared" si="8"/>
        <v>21.733019675019456</v>
      </c>
      <c r="F282">
        <f t="shared" si="9"/>
        <v>9.7363928144087168</v>
      </c>
    </row>
    <row r="283" spans="1:6">
      <c r="A283">
        <v>802</v>
      </c>
      <c r="B283" s="24">
        <v>43507</v>
      </c>
      <c r="C283">
        <v>16.68</v>
      </c>
      <c r="D283">
        <v>17.390398967241495</v>
      </c>
      <c r="E283">
        <f t="shared" si="8"/>
        <v>21.737998709051869</v>
      </c>
      <c r="F283">
        <f t="shared" si="9"/>
        <v>9.7386234216552374</v>
      </c>
    </row>
    <row r="284" spans="1:6">
      <c r="A284">
        <v>803</v>
      </c>
      <c r="B284" s="24">
        <v>43508</v>
      </c>
      <c r="C284">
        <v>16.71</v>
      </c>
      <c r="D284">
        <v>17.386877860739425</v>
      </c>
      <c r="E284">
        <f t="shared" si="8"/>
        <v>21.733597325924279</v>
      </c>
      <c r="F284">
        <f t="shared" si="9"/>
        <v>9.7366516020140796</v>
      </c>
    </row>
    <row r="285" spans="1:6">
      <c r="A285">
        <v>804</v>
      </c>
      <c r="B285" s="24">
        <v>43508</v>
      </c>
      <c r="C285">
        <v>16.79</v>
      </c>
      <c r="D285">
        <v>17.382062497925567</v>
      </c>
      <c r="E285">
        <f t="shared" si="8"/>
        <v>21.72757812240696</v>
      </c>
      <c r="F285">
        <f t="shared" si="9"/>
        <v>9.7339549988383176</v>
      </c>
    </row>
    <row r="286" spans="1:6">
      <c r="A286">
        <v>805</v>
      </c>
      <c r="B286" s="24">
        <v>43509</v>
      </c>
      <c r="C286">
        <v>16.97</v>
      </c>
      <c r="D286">
        <v>17.377224288228291</v>
      </c>
      <c r="E286">
        <f t="shared" si="8"/>
        <v>21.721530360285364</v>
      </c>
      <c r="F286">
        <f t="shared" si="9"/>
        <v>9.7312456014078439</v>
      </c>
    </row>
    <row r="287" spans="1:6">
      <c r="A287">
        <v>806</v>
      </c>
      <c r="B287" s="24">
        <v>43509</v>
      </c>
      <c r="C287">
        <v>16.98</v>
      </c>
      <c r="D287">
        <v>17.375796578676262</v>
      </c>
      <c r="E287">
        <f t="shared" si="8"/>
        <v>21.719745723345326</v>
      </c>
      <c r="F287">
        <f t="shared" si="9"/>
        <v>9.7304460840587073</v>
      </c>
    </row>
    <row r="288" spans="1:6">
      <c r="A288">
        <v>807</v>
      </c>
      <c r="B288" s="24">
        <v>43510</v>
      </c>
      <c r="C288">
        <v>16.97</v>
      </c>
      <c r="D288">
        <v>17.361846576785105</v>
      </c>
      <c r="E288">
        <f t="shared" si="8"/>
        <v>21.702308220981379</v>
      </c>
      <c r="F288">
        <f t="shared" si="9"/>
        <v>9.7226340829996598</v>
      </c>
    </row>
    <row r="289" spans="1:6">
      <c r="A289">
        <v>808</v>
      </c>
      <c r="B289" s="24">
        <v>43510</v>
      </c>
      <c r="C289">
        <v>16.82</v>
      </c>
      <c r="D289">
        <v>17.34857222264959</v>
      </c>
      <c r="E289">
        <f t="shared" si="8"/>
        <v>21.685715278311989</v>
      </c>
      <c r="F289">
        <f t="shared" si="9"/>
        <v>9.7152004446837719</v>
      </c>
    </row>
    <row r="290" spans="1:6">
      <c r="A290">
        <v>809</v>
      </c>
      <c r="B290" s="24">
        <v>43511</v>
      </c>
      <c r="C290">
        <v>17</v>
      </c>
      <c r="D290">
        <v>17.336713543137574</v>
      </c>
      <c r="E290">
        <f t="shared" si="8"/>
        <v>21.670891928921968</v>
      </c>
      <c r="F290">
        <f t="shared" si="9"/>
        <v>9.708559584157042</v>
      </c>
    </row>
    <row r="291" spans="1:6">
      <c r="A291">
        <v>810</v>
      </c>
      <c r="B291" s="24">
        <v>43511</v>
      </c>
      <c r="C291">
        <v>17.190000000000001</v>
      </c>
      <c r="D291">
        <v>17.327553756507143</v>
      </c>
      <c r="E291">
        <f t="shared" si="8"/>
        <v>21.659442195633929</v>
      </c>
      <c r="F291">
        <f t="shared" si="9"/>
        <v>9.7034301036440009</v>
      </c>
    </row>
    <row r="292" spans="1:6">
      <c r="A292">
        <v>811</v>
      </c>
      <c r="B292" s="24">
        <v>43512</v>
      </c>
      <c r="C292">
        <v>16.89</v>
      </c>
      <c r="D292">
        <v>17.32393881208279</v>
      </c>
      <c r="E292">
        <f t="shared" si="8"/>
        <v>21.654923515103487</v>
      </c>
      <c r="F292">
        <f t="shared" si="9"/>
        <v>9.7014057347663627</v>
      </c>
    </row>
    <row r="293" spans="1:6">
      <c r="A293">
        <v>812</v>
      </c>
      <c r="B293" s="24">
        <v>43512</v>
      </c>
      <c r="C293">
        <v>16.87</v>
      </c>
      <c r="D293">
        <v>17.317247846928925</v>
      </c>
      <c r="E293">
        <f t="shared" si="8"/>
        <v>21.646559808661156</v>
      </c>
      <c r="F293">
        <f t="shared" si="9"/>
        <v>9.6976587942801995</v>
      </c>
    </row>
    <row r="294" spans="1:6">
      <c r="A294">
        <v>813</v>
      </c>
      <c r="B294" s="24">
        <v>43513</v>
      </c>
      <c r="C294">
        <v>16.920000000000002</v>
      </c>
      <c r="D294">
        <v>17.310898257444478</v>
      </c>
      <c r="E294">
        <f t="shared" si="8"/>
        <v>21.638622821805598</v>
      </c>
      <c r="F294">
        <f t="shared" si="9"/>
        <v>9.6941030241689088</v>
      </c>
    </row>
    <row r="295" spans="1:6">
      <c r="A295">
        <v>814</v>
      </c>
      <c r="B295" s="24">
        <v>43513</v>
      </c>
      <c r="C295">
        <v>17.07</v>
      </c>
      <c r="D295">
        <v>17.309368984033178</v>
      </c>
      <c r="E295">
        <f t="shared" si="8"/>
        <v>21.63671123004147</v>
      </c>
      <c r="F295">
        <f t="shared" si="9"/>
        <v>9.6932466310585799</v>
      </c>
    </row>
    <row r="296" spans="1:6">
      <c r="A296">
        <v>815</v>
      </c>
      <c r="B296" s="24">
        <v>43514</v>
      </c>
      <c r="C296">
        <v>16.86</v>
      </c>
      <c r="D296">
        <v>17.309986352229927</v>
      </c>
      <c r="E296">
        <f t="shared" si="8"/>
        <v>21.637482940287409</v>
      </c>
      <c r="F296">
        <f t="shared" si="9"/>
        <v>9.693592357248761</v>
      </c>
    </row>
    <row r="297" spans="1:6">
      <c r="A297">
        <v>816</v>
      </c>
      <c r="B297" s="24">
        <v>43514</v>
      </c>
      <c r="C297">
        <v>17.100000000000001</v>
      </c>
      <c r="D297">
        <v>17.30683825838214</v>
      </c>
      <c r="E297">
        <f t="shared" si="8"/>
        <v>21.633547822977675</v>
      </c>
      <c r="F297">
        <f t="shared" si="9"/>
        <v>9.6918294246939993</v>
      </c>
    </row>
    <row r="298" spans="1:6">
      <c r="A298">
        <v>817</v>
      </c>
      <c r="B298" s="24">
        <v>43515</v>
      </c>
      <c r="C298">
        <v>17.22</v>
      </c>
      <c r="D298">
        <v>17.306233090515235</v>
      </c>
      <c r="E298">
        <f t="shared" si="8"/>
        <v>21.632791363144044</v>
      </c>
      <c r="F298">
        <f t="shared" si="9"/>
        <v>9.6914905306885331</v>
      </c>
    </row>
    <row r="299" spans="1:6">
      <c r="A299">
        <v>818</v>
      </c>
      <c r="B299" s="24">
        <v>43515</v>
      </c>
      <c r="C299">
        <v>17.12</v>
      </c>
      <c r="D299">
        <v>17.305043325658193</v>
      </c>
      <c r="E299">
        <f t="shared" si="8"/>
        <v>21.631304157072741</v>
      </c>
      <c r="F299">
        <f t="shared" si="9"/>
        <v>9.6908242623685883</v>
      </c>
    </row>
    <row r="300" spans="1:6">
      <c r="A300">
        <v>819</v>
      </c>
      <c r="B300" s="24">
        <v>43516</v>
      </c>
      <c r="C300">
        <v>17.2</v>
      </c>
      <c r="D300">
        <v>17.311567379364465</v>
      </c>
      <c r="E300">
        <f t="shared" si="8"/>
        <v>21.639459224205581</v>
      </c>
      <c r="F300">
        <f t="shared" si="9"/>
        <v>9.6944777324441009</v>
      </c>
    </row>
    <row r="301" spans="1:6">
      <c r="A301">
        <v>820</v>
      </c>
      <c r="B301" s="24">
        <v>43516</v>
      </c>
      <c r="C301">
        <v>18.32</v>
      </c>
      <c r="D301">
        <v>17.32043420522032</v>
      </c>
      <c r="E301">
        <f t="shared" si="8"/>
        <v>21.6505427565254</v>
      </c>
      <c r="F301">
        <f t="shared" si="9"/>
        <v>9.6994431549233795</v>
      </c>
    </row>
    <row r="302" spans="1:6">
      <c r="A302">
        <v>821</v>
      </c>
      <c r="B302" s="24">
        <v>43517</v>
      </c>
      <c r="C302">
        <v>18.170000000000002</v>
      </c>
      <c r="D302">
        <v>17.34864351669464</v>
      </c>
      <c r="E302">
        <f t="shared" si="8"/>
        <v>21.685804395868299</v>
      </c>
      <c r="F302">
        <f t="shared" si="9"/>
        <v>9.715240369348999</v>
      </c>
    </row>
    <row r="303" spans="1:6">
      <c r="A303">
        <v>822</v>
      </c>
      <c r="B303" s="24">
        <v>43517</v>
      </c>
      <c r="C303">
        <v>17.98</v>
      </c>
      <c r="D303">
        <v>17.375202897452208</v>
      </c>
      <c r="E303">
        <f t="shared" si="8"/>
        <v>21.719003621815261</v>
      </c>
      <c r="F303">
        <f t="shared" si="9"/>
        <v>9.7301136225732368</v>
      </c>
    </row>
    <row r="304" spans="1:6">
      <c r="A304">
        <v>823</v>
      </c>
      <c r="B304" s="24">
        <v>43518</v>
      </c>
      <c r="C304">
        <v>17.84</v>
      </c>
      <c r="D304">
        <v>17.394528753428091</v>
      </c>
      <c r="E304">
        <f t="shared" si="8"/>
        <v>21.743160941785113</v>
      </c>
      <c r="F304">
        <f t="shared" si="9"/>
        <v>9.7409361019197309</v>
      </c>
    </row>
    <row r="305" spans="1:6">
      <c r="A305">
        <v>824</v>
      </c>
      <c r="B305" s="24">
        <v>43518</v>
      </c>
      <c r="C305">
        <v>17.64</v>
      </c>
      <c r="D305">
        <v>17.381809292677296</v>
      </c>
      <c r="E305">
        <f t="shared" si="8"/>
        <v>21.727261615846622</v>
      </c>
      <c r="F305">
        <f t="shared" si="9"/>
        <v>9.7338132038992864</v>
      </c>
    </row>
    <row r="306" spans="1:6">
      <c r="A306">
        <v>825</v>
      </c>
      <c r="B306" s="24">
        <v>43519</v>
      </c>
      <c r="C306">
        <v>17.46</v>
      </c>
      <c r="D306">
        <v>17.386446545423638</v>
      </c>
      <c r="E306">
        <f t="shared" si="8"/>
        <v>21.733058181779548</v>
      </c>
      <c r="F306">
        <f t="shared" si="9"/>
        <v>9.736410065437239</v>
      </c>
    </row>
    <row r="307" spans="1:6">
      <c r="A307">
        <v>826</v>
      </c>
      <c r="B307" s="24">
        <v>43519</v>
      </c>
      <c r="C307">
        <v>17.440000000000001</v>
      </c>
      <c r="D307">
        <v>17.374653494007994</v>
      </c>
      <c r="E307">
        <f t="shared" si="8"/>
        <v>21.718316867509991</v>
      </c>
      <c r="F307">
        <f t="shared" si="9"/>
        <v>9.7298059566444781</v>
      </c>
    </row>
    <row r="308" spans="1:6">
      <c r="A308">
        <v>827</v>
      </c>
      <c r="B308" s="24">
        <v>43520</v>
      </c>
      <c r="C308">
        <v>16.87</v>
      </c>
      <c r="D308">
        <v>17.366151587837148</v>
      </c>
      <c r="E308">
        <f t="shared" si="8"/>
        <v>21.707689484796436</v>
      </c>
      <c r="F308">
        <f t="shared" si="9"/>
        <v>9.7250448891888031</v>
      </c>
    </row>
    <row r="309" spans="1:6">
      <c r="A309">
        <v>828</v>
      </c>
      <c r="B309" s="24">
        <v>43520</v>
      </c>
      <c r="C309">
        <v>17.260000000000002</v>
      </c>
      <c r="D309">
        <v>17.349793910423816</v>
      </c>
      <c r="E309">
        <f t="shared" si="8"/>
        <v>21.68724238802977</v>
      </c>
      <c r="F309">
        <f t="shared" si="9"/>
        <v>9.7158845898373389</v>
      </c>
    </row>
    <row r="310" spans="1:6">
      <c r="A310">
        <v>829</v>
      </c>
      <c r="B310" s="24">
        <v>43521</v>
      </c>
      <c r="C310">
        <v>17.45</v>
      </c>
      <c r="D310">
        <v>17.349322254148831</v>
      </c>
      <c r="E310">
        <f t="shared" si="8"/>
        <v>21.686652817686038</v>
      </c>
      <c r="F310">
        <f t="shared" si="9"/>
        <v>9.7156204623233453</v>
      </c>
    </row>
    <row r="311" spans="1:6">
      <c r="A311">
        <v>830</v>
      </c>
      <c r="B311" s="24">
        <v>43521</v>
      </c>
      <c r="C311">
        <v>17.45</v>
      </c>
      <c r="D311">
        <v>17.35391382348217</v>
      </c>
      <c r="E311">
        <f t="shared" si="8"/>
        <v>21.692392279352713</v>
      </c>
      <c r="F311">
        <f t="shared" si="9"/>
        <v>9.7181917411500169</v>
      </c>
    </row>
    <row r="312" spans="1:6">
      <c r="A312">
        <v>831</v>
      </c>
      <c r="B312" s="24">
        <v>43522</v>
      </c>
      <c r="C312">
        <v>18.32</v>
      </c>
      <c r="D312">
        <v>17.362512542282566</v>
      </c>
      <c r="E312">
        <f t="shared" si="8"/>
        <v>21.703140677853206</v>
      </c>
      <c r="F312">
        <f t="shared" si="9"/>
        <v>9.7230070236782371</v>
      </c>
    </row>
    <row r="313" spans="1:6">
      <c r="A313">
        <v>832</v>
      </c>
      <c r="B313" s="24">
        <v>43522</v>
      </c>
      <c r="C313">
        <v>18.37</v>
      </c>
      <c r="D313">
        <v>17.395434516057986</v>
      </c>
      <c r="E313">
        <f t="shared" si="8"/>
        <v>21.744293145072483</v>
      </c>
      <c r="F313">
        <f t="shared" si="9"/>
        <v>9.7414433289924727</v>
      </c>
    </row>
    <row r="314" spans="1:6">
      <c r="A314">
        <v>833</v>
      </c>
      <c r="B314" s="24">
        <v>43523</v>
      </c>
      <c r="C314">
        <v>16.350000000000001</v>
      </c>
      <c r="D314">
        <v>17.430091699052561</v>
      </c>
      <c r="E314">
        <f t="shared" si="8"/>
        <v>21.787614623815699</v>
      </c>
      <c r="F314">
        <f t="shared" si="9"/>
        <v>9.7608513514694355</v>
      </c>
    </row>
    <row r="315" spans="1:6">
      <c r="A315">
        <v>834</v>
      </c>
      <c r="B315" s="24">
        <v>43523</v>
      </c>
      <c r="C315">
        <v>16.28</v>
      </c>
      <c r="D315">
        <v>17.417674748632987</v>
      </c>
      <c r="E315">
        <f t="shared" si="8"/>
        <v>21.772093435791234</v>
      </c>
      <c r="F315">
        <f t="shared" si="9"/>
        <v>9.7538978592344741</v>
      </c>
    </row>
    <row r="316" spans="1:6">
      <c r="A316">
        <v>835</v>
      </c>
      <c r="B316" s="24">
        <v>43524</v>
      </c>
      <c r="C316">
        <v>16.739999999999998</v>
      </c>
      <c r="D316">
        <v>17.403166149567152</v>
      </c>
      <c r="E316">
        <f t="shared" si="8"/>
        <v>21.753957686958941</v>
      </c>
      <c r="F316">
        <f t="shared" si="9"/>
        <v>9.7457730437576053</v>
      </c>
    </row>
    <row r="317" spans="1:6">
      <c r="A317">
        <v>836</v>
      </c>
      <c r="B317" s="24">
        <v>43524</v>
      </c>
      <c r="C317">
        <v>16.690000000000001</v>
      </c>
      <c r="D317">
        <v>17.401990808302184</v>
      </c>
      <c r="E317">
        <f t="shared" si="8"/>
        <v>21.752488510377731</v>
      </c>
      <c r="F317">
        <f t="shared" si="9"/>
        <v>9.7451148526492233</v>
      </c>
    </row>
    <row r="318" spans="1:6">
      <c r="A318">
        <v>837</v>
      </c>
      <c r="B318" s="24">
        <v>43525</v>
      </c>
      <c r="C318">
        <v>16.940000000000001</v>
      </c>
      <c r="D318">
        <v>17.396593977524475</v>
      </c>
      <c r="E318">
        <f t="shared" si="8"/>
        <v>21.745742471905594</v>
      </c>
      <c r="F318">
        <f t="shared" si="9"/>
        <v>9.7420926274137063</v>
      </c>
    </row>
    <row r="319" spans="1:6">
      <c r="A319">
        <v>838</v>
      </c>
      <c r="B319" s="24">
        <v>43525</v>
      </c>
      <c r="C319">
        <v>16.86</v>
      </c>
      <c r="D319">
        <v>17.399430433011741</v>
      </c>
      <c r="E319">
        <f t="shared" si="8"/>
        <v>21.749288041264677</v>
      </c>
      <c r="F319">
        <f t="shared" si="9"/>
        <v>9.7436810424865765</v>
      </c>
    </row>
    <row r="320" spans="1:6">
      <c r="A320">
        <v>839</v>
      </c>
      <c r="B320" s="24">
        <v>43526</v>
      </c>
      <c r="C320">
        <v>16.690000000000001</v>
      </c>
      <c r="D320">
        <v>17.40166823204698</v>
      </c>
      <c r="E320">
        <f t="shared" si="8"/>
        <v>21.752085290058723</v>
      </c>
      <c r="F320">
        <f t="shared" si="9"/>
        <v>9.7449342099463099</v>
      </c>
    </row>
    <row r="321" spans="1:6">
      <c r="A321">
        <v>840</v>
      </c>
      <c r="B321" s="24">
        <v>43526</v>
      </c>
      <c r="C321">
        <v>16.739999999999998</v>
      </c>
      <c r="D321">
        <v>17.386242895213474</v>
      </c>
      <c r="E321">
        <f t="shared" si="8"/>
        <v>21.732803619016842</v>
      </c>
      <c r="F321">
        <f t="shared" si="9"/>
        <v>9.7362960213195464</v>
      </c>
    </row>
    <row r="322" spans="1:6">
      <c r="A322">
        <v>841</v>
      </c>
      <c r="B322" s="24">
        <v>43527</v>
      </c>
      <c r="C322">
        <v>16.82</v>
      </c>
      <c r="D322">
        <v>17.377683113591601</v>
      </c>
      <c r="E322">
        <f t="shared" si="8"/>
        <v>21.722103891989502</v>
      </c>
      <c r="F322">
        <f t="shared" si="9"/>
        <v>9.7315025436112972</v>
      </c>
    </row>
    <row r="323" spans="1:6">
      <c r="A323">
        <v>842</v>
      </c>
      <c r="B323" s="24">
        <v>43527</v>
      </c>
      <c r="C323">
        <v>16.77</v>
      </c>
      <c r="D323">
        <v>17.37088033176067</v>
      </c>
      <c r="E323">
        <f t="shared" ref="E323:E386" si="10">D323*1.25</f>
        <v>21.713600414700839</v>
      </c>
      <c r="F323">
        <f t="shared" ref="F323:F386" si="11">0.56*D323</f>
        <v>9.7276929857859766</v>
      </c>
    </row>
    <row r="324" spans="1:6">
      <c r="A324">
        <v>843</v>
      </c>
      <c r="B324" s="24">
        <v>43528</v>
      </c>
      <c r="C324">
        <v>16.96</v>
      </c>
      <c r="D324">
        <v>17.364182084315555</v>
      </c>
      <c r="E324">
        <f t="shared" si="10"/>
        <v>21.705227605394445</v>
      </c>
      <c r="F324">
        <f t="shared" si="11"/>
        <v>9.723941967216712</v>
      </c>
    </row>
    <row r="325" spans="1:6">
      <c r="A325">
        <v>844</v>
      </c>
      <c r="B325" s="24">
        <v>43528</v>
      </c>
      <c r="C325">
        <v>17.03</v>
      </c>
      <c r="D325">
        <v>17.360584259309256</v>
      </c>
      <c r="E325">
        <f t="shared" si="10"/>
        <v>21.700730324136572</v>
      </c>
      <c r="F325">
        <f t="shared" si="11"/>
        <v>9.7219271852131843</v>
      </c>
    </row>
    <row r="326" spans="1:6">
      <c r="A326">
        <v>845</v>
      </c>
      <c r="B326" s="24">
        <v>43529</v>
      </c>
      <c r="C326">
        <v>17.05</v>
      </c>
      <c r="D326">
        <v>17.356475423216303</v>
      </c>
      <c r="E326">
        <f t="shared" si="10"/>
        <v>21.695594279020376</v>
      </c>
      <c r="F326">
        <f t="shared" si="11"/>
        <v>9.7196262370011297</v>
      </c>
    </row>
    <row r="327" spans="1:6">
      <c r="A327">
        <v>846</v>
      </c>
      <c r="B327" s="24">
        <v>43529</v>
      </c>
      <c r="C327">
        <v>16.97</v>
      </c>
      <c r="D327">
        <v>17.354764252523466</v>
      </c>
      <c r="E327">
        <f t="shared" si="10"/>
        <v>21.693455315654333</v>
      </c>
      <c r="F327">
        <f t="shared" si="11"/>
        <v>9.7186679814131427</v>
      </c>
    </row>
    <row r="328" spans="1:6">
      <c r="A328">
        <v>847</v>
      </c>
      <c r="B328" s="24">
        <v>43530</v>
      </c>
      <c r="C328">
        <v>17.03</v>
      </c>
      <c r="D328">
        <v>17.348489743118709</v>
      </c>
      <c r="E328">
        <f t="shared" si="10"/>
        <v>21.685612178898385</v>
      </c>
      <c r="F328">
        <f t="shared" si="11"/>
        <v>9.7151542561464783</v>
      </c>
    </row>
    <row r="329" spans="1:6">
      <c r="A329">
        <v>848</v>
      </c>
      <c r="B329" s="24">
        <v>43530</v>
      </c>
      <c r="C329">
        <v>16.170000000000002</v>
      </c>
      <c r="D329">
        <v>17.343320542938987</v>
      </c>
      <c r="E329">
        <f t="shared" si="10"/>
        <v>21.679150678673732</v>
      </c>
      <c r="F329">
        <f t="shared" si="11"/>
        <v>9.7122595040458339</v>
      </c>
    </row>
    <row r="330" spans="1:6">
      <c r="A330">
        <v>849</v>
      </c>
      <c r="B330" s="24">
        <v>43531</v>
      </c>
      <c r="C330">
        <v>16.190000000000001</v>
      </c>
      <c r="D330">
        <v>17.321431827410706</v>
      </c>
      <c r="E330">
        <f t="shared" si="10"/>
        <v>21.651789784263382</v>
      </c>
      <c r="F330">
        <f t="shared" si="11"/>
        <v>9.7000018233499965</v>
      </c>
    </row>
    <row r="331" spans="1:6">
      <c r="A331">
        <v>850</v>
      </c>
      <c r="B331" s="24">
        <v>43531</v>
      </c>
      <c r="C331">
        <v>16.43</v>
      </c>
      <c r="D331">
        <v>17.29897392963597</v>
      </c>
      <c r="E331">
        <f t="shared" si="10"/>
        <v>21.623717412044961</v>
      </c>
      <c r="F331">
        <f t="shared" si="11"/>
        <v>9.687425400596144</v>
      </c>
    </row>
    <row r="332" spans="1:6">
      <c r="A332">
        <v>851</v>
      </c>
      <c r="B332" s="24">
        <v>43532</v>
      </c>
      <c r="C332">
        <v>17.16</v>
      </c>
      <c r="D332">
        <v>17.280721434971756</v>
      </c>
      <c r="E332">
        <f t="shared" si="10"/>
        <v>21.600901793714694</v>
      </c>
      <c r="F332">
        <f t="shared" si="11"/>
        <v>9.6772040035841851</v>
      </c>
    </row>
    <row r="333" spans="1:6">
      <c r="A333">
        <v>852</v>
      </c>
      <c r="B333" s="24">
        <v>43532</v>
      </c>
      <c r="C333">
        <v>17.02</v>
      </c>
      <c r="D333">
        <v>17.283779729020228</v>
      </c>
      <c r="E333">
        <f t="shared" si="10"/>
        <v>21.604724661275284</v>
      </c>
      <c r="F333">
        <f t="shared" si="11"/>
        <v>9.6789166482513291</v>
      </c>
    </row>
    <row r="334" spans="1:6">
      <c r="A334">
        <v>853</v>
      </c>
      <c r="B334" s="24">
        <v>43533</v>
      </c>
      <c r="C334">
        <v>16.96</v>
      </c>
      <c r="D334">
        <v>17.282670173502762</v>
      </c>
      <c r="E334">
        <f t="shared" si="10"/>
        <v>21.603337716878453</v>
      </c>
      <c r="F334">
        <f t="shared" si="11"/>
        <v>9.6782952971615472</v>
      </c>
    </row>
    <row r="335" spans="1:6">
      <c r="A335">
        <v>854</v>
      </c>
      <c r="B335" s="24">
        <v>43533</v>
      </c>
      <c r="C335">
        <v>16.68</v>
      </c>
      <c r="D335">
        <v>17.273728413358207</v>
      </c>
      <c r="E335">
        <f t="shared" si="10"/>
        <v>21.59216051669776</v>
      </c>
      <c r="F335">
        <f t="shared" si="11"/>
        <v>9.6732879114805961</v>
      </c>
    </row>
    <row r="336" spans="1:6">
      <c r="A336">
        <v>855</v>
      </c>
      <c r="B336" s="24">
        <v>43534</v>
      </c>
      <c r="C336">
        <v>16.690000000000001</v>
      </c>
      <c r="D336">
        <v>17.264487844889764</v>
      </c>
      <c r="E336">
        <f t="shared" si="10"/>
        <v>21.580609806112207</v>
      </c>
      <c r="F336">
        <f t="shared" si="11"/>
        <v>9.6681131931382698</v>
      </c>
    </row>
    <row r="337" spans="1:6">
      <c r="A337">
        <v>856</v>
      </c>
      <c r="B337" s="24">
        <v>43534</v>
      </c>
      <c r="C337">
        <v>16.5</v>
      </c>
      <c r="D337">
        <v>17.254022971533534</v>
      </c>
      <c r="E337">
        <f t="shared" si="10"/>
        <v>21.567528714416916</v>
      </c>
      <c r="F337">
        <f t="shared" si="11"/>
        <v>9.6622528640587806</v>
      </c>
    </row>
    <row r="338" spans="1:6">
      <c r="A338">
        <v>857</v>
      </c>
      <c r="B338" s="24">
        <v>43535</v>
      </c>
      <c r="C338">
        <v>16.73</v>
      </c>
      <c r="D338">
        <v>17.240338689305041</v>
      </c>
      <c r="E338">
        <f t="shared" si="10"/>
        <v>21.550423361631303</v>
      </c>
      <c r="F338">
        <f t="shared" si="11"/>
        <v>9.654589666010823</v>
      </c>
    </row>
    <row r="339" spans="1:6">
      <c r="A339">
        <v>858</v>
      </c>
      <c r="B339" s="24">
        <v>43535</v>
      </c>
      <c r="C339">
        <v>16.8</v>
      </c>
      <c r="D339">
        <v>17.232682658109223</v>
      </c>
      <c r="E339">
        <f t="shared" si="10"/>
        <v>21.540853322636529</v>
      </c>
      <c r="F339">
        <f t="shared" si="11"/>
        <v>9.650302288541166</v>
      </c>
    </row>
    <row r="340" spans="1:6">
      <c r="A340">
        <v>859</v>
      </c>
      <c r="B340" s="24">
        <v>43536</v>
      </c>
      <c r="C340">
        <v>16.88</v>
      </c>
      <c r="D340">
        <v>17.231616566071374</v>
      </c>
      <c r="E340">
        <f t="shared" si="10"/>
        <v>21.539520707589219</v>
      </c>
      <c r="F340">
        <f t="shared" si="11"/>
        <v>9.6497052769999705</v>
      </c>
    </row>
    <row r="341" spans="1:6">
      <c r="A341">
        <v>860</v>
      </c>
      <c r="B341" s="24">
        <v>43536</v>
      </c>
      <c r="C341">
        <v>16.97</v>
      </c>
      <c r="D341">
        <v>17.233850869136674</v>
      </c>
      <c r="E341">
        <f t="shared" si="10"/>
        <v>21.542313586420843</v>
      </c>
      <c r="F341">
        <f t="shared" si="11"/>
        <v>9.6509564867165381</v>
      </c>
    </row>
    <row r="342" spans="1:6">
      <c r="A342">
        <v>861</v>
      </c>
      <c r="B342" s="24">
        <v>43537</v>
      </c>
      <c r="C342">
        <v>17.29</v>
      </c>
      <c r="D342">
        <v>17.232422163827383</v>
      </c>
      <c r="E342">
        <f t="shared" si="10"/>
        <v>21.540527704784228</v>
      </c>
      <c r="F342">
        <f t="shared" si="11"/>
        <v>9.6501564117433354</v>
      </c>
    </row>
    <row r="343" spans="1:6">
      <c r="A343">
        <v>862</v>
      </c>
      <c r="B343" s="24">
        <v>43537</v>
      </c>
      <c r="C343">
        <v>16.63</v>
      </c>
      <c r="D343">
        <v>17.237862262856208</v>
      </c>
      <c r="E343">
        <f t="shared" si="10"/>
        <v>21.547327828570261</v>
      </c>
      <c r="F343">
        <f t="shared" si="11"/>
        <v>9.653202867199477</v>
      </c>
    </row>
    <row r="344" spans="1:6">
      <c r="A344">
        <v>863</v>
      </c>
      <c r="B344" s="24">
        <v>43538</v>
      </c>
      <c r="C344">
        <v>17.190000000000001</v>
      </c>
      <c r="D344">
        <v>17.231090930096205</v>
      </c>
      <c r="E344">
        <f t="shared" si="10"/>
        <v>21.538863662620255</v>
      </c>
      <c r="F344">
        <f t="shared" si="11"/>
        <v>9.6494109208538763</v>
      </c>
    </row>
    <row r="345" spans="1:6">
      <c r="A345">
        <v>864</v>
      </c>
      <c r="B345" s="24">
        <v>43538</v>
      </c>
      <c r="C345">
        <v>17.670000000000002</v>
      </c>
      <c r="D345">
        <v>17.240268133483053</v>
      </c>
      <c r="E345">
        <f t="shared" si="10"/>
        <v>21.550335166853817</v>
      </c>
      <c r="F345">
        <f t="shared" si="11"/>
        <v>9.6545501547505097</v>
      </c>
    </row>
    <row r="346" spans="1:6">
      <c r="A346">
        <v>865</v>
      </c>
      <c r="B346" s="24">
        <v>43539</v>
      </c>
      <c r="C346">
        <v>19.010000000000002</v>
      </c>
      <c r="D346">
        <v>17.257530831821114</v>
      </c>
      <c r="E346">
        <f t="shared" si="10"/>
        <v>21.571913539776393</v>
      </c>
      <c r="F346">
        <f t="shared" si="11"/>
        <v>9.6642172658198255</v>
      </c>
    </row>
    <row r="347" spans="1:6">
      <c r="A347">
        <v>866</v>
      </c>
      <c r="B347" s="24">
        <v>43539</v>
      </c>
      <c r="C347">
        <v>18.350000000000001</v>
      </c>
      <c r="D347">
        <v>17.30425014949736</v>
      </c>
      <c r="E347">
        <f t="shared" si="10"/>
        <v>21.630312686871701</v>
      </c>
      <c r="F347">
        <f t="shared" si="11"/>
        <v>9.690380083718523</v>
      </c>
    </row>
    <row r="348" spans="1:6">
      <c r="A348">
        <v>867</v>
      </c>
      <c r="B348" s="24">
        <v>43540</v>
      </c>
      <c r="C348">
        <v>18.510000000000002</v>
      </c>
      <c r="D348">
        <v>17.335067792537387</v>
      </c>
      <c r="E348">
        <f t="shared" si="10"/>
        <v>21.668834740671734</v>
      </c>
      <c r="F348">
        <f t="shared" si="11"/>
        <v>9.7076379638209378</v>
      </c>
    </row>
    <row r="349" spans="1:6">
      <c r="A349">
        <v>868</v>
      </c>
      <c r="B349" s="24">
        <v>43540</v>
      </c>
      <c r="C349">
        <v>18.600000000000001</v>
      </c>
      <c r="D349">
        <v>17.370564571559754</v>
      </c>
      <c r="E349">
        <f t="shared" si="10"/>
        <v>21.713205714449693</v>
      </c>
      <c r="F349">
        <f t="shared" si="11"/>
        <v>9.7275161600734634</v>
      </c>
    </row>
    <row r="350" spans="1:6">
      <c r="A350">
        <v>869</v>
      </c>
      <c r="B350" s="24">
        <v>43541</v>
      </c>
      <c r="C350">
        <v>19.78</v>
      </c>
      <c r="D350">
        <v>17.404535010307242</v>
      </c>
      <c r="E350">
        <f t="shared" si="10"/>
        <v>21.755668762884053</v>
      </c>
      <c r="F350">
        <f t="shared" si="11"/>
        <v>9.7465396057720568</v>
      </c>
    </row>
    <row r="351" spans="1:6">
      <c r="A351">
        <v>870</v>
      </c>
      <c r="B351" s="24">
        <v>43541</v>
      </c>
      <c r="C351">
        <v>19.64</v>
      </c>
      <c r="D351">
        <v>17.460727837366651</v>
      </c>
      <c r="E351">
        <f t="shared" si="10"/>
        <v>21.825909796708313</v>
      </c>
      <c r="F351">
        <f t="shared" si="11"/>
        <v>9.7780075889253251</v>
      </c>
    </row>
    <row r="352" spans="1:6">
      <c r="A352">
        <v>871</v>
      </c>
      <c r="B352" s="24">
        <v>43542</v>
      </c>
      <c r="C352">
        <v>19.88</v>
      </c>
      <c r="D352">
        <v>17.51258785156601</v>
      </c>
      <c r="E352">
        <f t="shared" si="10"/>
        <v>21.890734814457513</v>
      </c>
      <c r="F352">
        <f t="shared" si="11"/>
        <v>9.8070491968769673</v>
      </c>
    </row>
    <row r="353" spans="1:6">
      <c r="A353">
        <v>872</v>
      </c>
      <c r="B353" s="24">
        <v>43542</v>
      </c>
      <c r="C353">
        <v>19.88</v>
      </c>
      <c r="D353">
        <v>17.557330385579071</v>
      </c>
      <c r="E353">
        <f t="shared" si="10"/>
        <v>21.946662981973837</v>
      </c>
      <c r="F353">
        <f t="shared" si="11"/>
        <v>9.8321050159242809</v>
      </c>
    </row>
    <row r="354" spans="1:6">
      <c r="A354">
        <v>873</v>
      </c>
      <c r="B354" s="24">
        <v>43543</v>
      </c>
      <c r="C354">
        <v>19.55</v>
      </c>
      <c r="D354">
        <v>17.611403028162673</v>
      </c>
      <c r="E354">
        <f t="shared" si="10"/>
        <v>22.014253785203341</v>
      </c>
      <c r="F354">
        <f t="shared" si="11"/>
        <v>9.8623856957710974</v>
      </c>
    </row>
    <row r="355" spans="1:6">
      <c r="A355">
        <v>874</v>
      </c>
      <c r="B355" s="24">
        <v>43543</v>
      </c>
      <c r="C355">
        <v>19.77</v>
      </c>
      <c r="D355">
        <v>17.658769457090781</v>
      </c>
      <c r="E355">
        <f t="shared" si="10"/>
        <v>22.073461821363477</v>
      </c>
      <c r="F355">
        <f t="shared" si="11"/>
        <v>9.8889108959708381</v>
      </c>
    </row>
    <row r="356" spans="1:6">
      <c r="A356">
        <v>875</v>
      </c>
      <c r="B356" s="24">
        <v>43544</v>
      </c>
      <c r="C356">
        <v>19.989999999999998</v>
      </c>
      <c r="D356">
        <v>17.705625954405594</v>
      </c>
      <c r="E356">
        <f t="shared" si="10"/>
        <v>22.132032443006992</v>
      </c>
      <c r="F356">
        <f t="shared" si="11"/>
        <v>9.9151505344671342</v>
      </c>
    </row>
    <row r="357" spans="1:6">
      <c r="A357">
        <v>876</v>
      </c>
      <c r="B357" s="24">
        <v>43544</v>
      </c>
      <c r="C357">
        <v>19.489999999999998</v>
      </c>
      <c r="D357">
        <v>17.758936208110306</v>
      </c>
      <c r="E357">
        <f t="shared" si="10"/>
        <v>22.198670260137881</v>
      </c>
      <c r="F357">
        <f t="shared" si="11"/>
        <v>9.9450042765417717</v>
      </c>
    </row>
    <row r="358" spans="1:6">
      <c r="A358">
        <v>877</v>
      </c>
      <c r="B358" s="24">
        <v>43545</v>
      </c>
      <c r="C358">
        <v>19.739999999999998</v>
      </c>
      <c r="D358">
        <v>17.798381523849319</v>
      </c>
      <c r="E358">
        <f t="shared" si="10"/>
        <v>22.247976904811647</v>
      </c>
      <c r="F358">
        <f t="shared" si="11"/>
        <v>9.9670936533556187</v>
      </c>
    </row>
    <row r="359" spans="1:6">
      <c r="A359">
        <v>878</v>
      </c>
      <c r="B359" s="24">
        <v>43545</v>
      </c>
      <c r="C359">
        <v>19.45</v>
      </c>
      <c r="D359">
        <v>17.84172284158203</v>
      </c>
      <c r="E359">
        <f t="shared" si="10"/>
        <v>22.302153551977536</v>
      </c>
      <c r="F359">
        <f t="shared" si="11"/>
        <v>9.9913647912859371</v>
      </c>
    </row>
    <row r="360" spans="1:6">
      <c r="A360">
        <v>879</v>
      </c>
      <c r="B360" s="24">
        <v>43546</v>
      </c>
      <c r="C360">
        <v>19.28</v>
      </c>
      <c r="D360">
        <v>17.876035498416282</v>
      </c>
      <c r="E360">
        <f t="shared" si="10"/>
        <v>22.345044373020354</v>
      </c>
      <c r="F360">
        <f t="shared" si="11"/>
        <v>10.010579879113118</v>
      </c>
    </row>
    <row r="361" spans="1:6">
      <c r="A361">
        <v>880</v>
      </c>
      <c r="B361" s="24">
        <v>43546</v>
      </c>
      <c r="C361">
        <v>18.989999999999998</v>
      </c>
      <c r="D361">
        <v>17.909178947537132</v>
      </c>
      <c r="E361">
        <f t="shared" si="10"/>
        <v>22.386473684421414</v>
      </c>
      <c r="F361">
        <f t="shared" si="11"/>
        <v>10.029140210620795</v>
      </c>
    </row>
    <row r="362" spans="1:6">
      <c r="A362">
        <v>881</v>
      </c>
      <c r="B362" s="24">
        <v>43547</v>
      </c>
      <c r="C362">
        <v>19.09</v>
      </c>
      <c r="D362">
        <v>17.93224765232053</v>
      </c>
      <c r="E362">
        <f t="shared" si="10"/>
        <v>22.415309565400662</v>
      </c>
      <c r="F362">
        <f t="shared" si="11"/>
        <v>10.042058685299498</v>
      </c>
    </row>
    <row r="363" spans="1:6">
      <c r="A363">
        <v>882</v>
      </c>
      <c r="B363" s="24">
        <v>43547</v>
      </c>
      <c r="C363">
        <v>19.37</v>
      </c>
      <c r="D363">
        <v>17.962295484076694</v>
      </c>
      <c r="E363">
        <f t="shared" si="10"/>
        <v>22.452869355095867</v>
      </c>
      <c r="F363">
        <f t="shared" si="11"/>
        <v>10.058885471082951</v>
      </c>
    </row>
    <row r="364" spans="1:6">
      <c r="A364">
        <v>883</v>
      </c>
      <c r="B364" s="24">
        <v>43548</v>
      </c>
      <c r="C364">
        <v>18.89</v>
      </c>
      <c r="D364">
        <v>17.998986169054746</v>
      </c>
      <c r="E364">
        <f t="shared" si="10"/>
        <v>22.498732711318432</v>
      </c>
      <c r="F364">
        <f t="shared" si="11"/>
        <v>10.079432254670659</v>
      </c>
    </row>
    <row r="365" spans="1:6">
      <c r="A365">
        <v>884</v>
      </c>
      <c r="B365" s="24">
        <v>43548</v>
      </c>
      <c r="C365">
        <v>18.600000000000001</v>
      </c>
      <c r="D365">
        <v>18.025804667745494</v>
      </c>
      <c r="E365">
        <f t="shared" si="10"/>
        <v>22.532255834681866</v>
      </c>
      <c r="F365">
        <f t="shared" si="11"/>
        <v>10.094450613937477</v>
      </c>
    </row>
    <row r="366" spans="1:6">
      <c r="A366">
        <v>885</v>
      </c>
      <c r="B366" s="24">
        <v>43549</v>
      </c>
      <c r="C366">
        <v>19.010000000000002</v>
      </c>
      <c r="D366">
        <v>18.045443401179394</v>
      </c>
      <c r="E366">
        <f t="shared" si="10"/>
        <v>22.556804251474244</v>
      </c>
      <c r="F366">
        <f t="shared" si="11"/>
        <v>10.105448304660461</v>
      </c>
    </row>
    <row r="367" spans="1:6">
      <c r="A367">
        <v>886</v>
      </c>
      <c r="B367" s="24">
        <v>43549</v>
      </c>
      <c r="C367">
        <v>19.13</v>
      </c>
      <c r="D367">
        <v>18.077899631459019</v>
      </c>
      <c r="E367">
        <f t="shared" si="10"/>
        <v>22.597374539323773</v>
      </c>
      <c r="F367">
        <f t="shared" si="11"/>
        <v>10.123623793617051</v>
      </c>
    </row>
    <row r="368" spans="1:6">
      <c r="A368">
        <v>887</v>
      </c>
      <c r="B368" s="24">
        <v>43550</v>
      </c>
      <c r="C368">
        <v>18.989999999999998</v>
      </c>
      <c r="D368">
        <v>18.115031791789793</v>
      </c>
      <c r="E368">
        <f t="shared" si="10"/>
        <v>22.64378973973724</v>
      </c>
      <c r="F368">
        <f t="shared" si="11"/>
        <v>10.144417803402286</v>
      </c>
    </row>
    <row r="369" spans="1:6">
      <c r="A369">
        <v>888</v>
      </c>
      <c r="B369" s="24">
        <v>43550</v>
      </c>
      <c r="C369">
        <v>19.079999999999998</v>
      </c>
      <c r="D369">
        <v>18.151910917403658</v>
      </c>
      <c r="E369">
        <f t="shared" si="10"/>
        <v>22.689888646754572</v>
      </c>
      <c r="F369">
        <f t="shared" si="11"/>
        <v>10.165070113746049</v>
      </c>
    </row>
    <row r="370" spans="1:6">
      <c r="A370">
        <v>889</v>
      </c>
      <c r="B370" s="24">
        <v>43551</v>
      </c>
      <c r="C370">
        <v>18.89</v>
      </c>
      <c r="D370">
        <v>18.185727901371997</v>
      </c>
      <c r="E370">
        <f t="shared" si="10"/>
        <v>22.732159876714995</v>
      </c>
      <c r="F370">
        <f t="shared" si="11"/>
        <v>10.18400762476832</v>
      </c>
    </row>
    <row r="371" spans="1:6">
      <c r="A371">
        <v>890</v>
      </c>
      <c r="B371" s="24">
        <v>43551</v>
      </c>
      <c r="C371">
        <v>18.96</v>
      </c>
      <c r="D371">
        <v>18.219200594339309</v>
      </c>
      <c r="E371">
        <f t="shared" si="10"/>
        <v>22.774000742924137</v>
      </c>
      <c r="F371">
        <f t="shared" si="11"/>
        <v>10.202752332830014</v>
      </c>
    </row>
    <row r="372" spans="1:6">
      <c r="A372">
        <v>891</v>
      </c>
      <c r="B372" s="24">
        <v>43552</v>
      </c>
      <c r="C372">
        <v>19.059999999999999</v>
      </c>
      <c r="D372">
        <v>18.251798667382037</v>
      </c>
      <c r="E372">
        <f t="shared" si="10"/>
        <v>22.814748334227545</v>
      </c>
      <c r="F372">
        <f t="shared" si="11"/>
        <v>10.221007253733941</v>
      </c>
    </row>
    <row r="373" spans="1:6">
      <c r="A373">
        <v>892</v>
      </c>
      <c r="B373" s="24">
        <v>43552</v>
      </c>
      <c r="C373">
        <v>19.170000000000002</v>
      </c>
      <c r="D373">
        <v>18.264717224812539</v>
      </c>
      <c r="E373">
        <f t="shared" si="10"/>
        <v>22.830896531015675</v>
      </c>
      <c r="F373">
        <f t="shared" si="11"/>
        <v>10.228241645895023</v>
      </c>
    </row>
    <row r="374" spans="1:6">
      <c r="A374">
        <v>893</v>
      </c>
      <c r="B374" s="24">
        <v>43553</v>
      </c>
      <c r="C374">
        <v>18.78</v>
      </c>
      <c r="D374">
        <v>18.290292840941156</v>
      </c>
      <c r="E374">
        <f t="shared" si="10"/>
        <v>22.862866051176447</v>
      </c>
      <c r="F374">
        <f t="shared" si="11"/>
        <v>10.242563990927048</v>
      </c>
    </row>
    <row r="375" spans="1:6">
      <c r="A375">
        <v>894</v>
      </c>
      <c r="B375" s="24">
        <v>43553</v>
      </c>
      <c r="C375">
        <v>19.190000000000001</v>
      </c>
      <c r="D375">
        <v>18.309310181003802</v>
      </c>
      <c r="E375">
        <f t="shared" si="10"/>
        <v>22.886637726254754</v>
      </c>
      <c r="F375">
        <f t="shared" si="11"/>
        <v>10.25321370136213</v>
      </c>
    </row>
    <row r="376" spans="1:6">
      <c r="A376">
        <v>895</v>
      </c>
      <c r="B376" s="24">
        <v>43554</v>
      </c>
      <c r="C376">
        <v>19.760000000000002</v>
      </c>
      <c r="D376">
        <v>18.33706551667952</v>
      </c>
      <c r="E376">
        <f t="shared" si="10"/>
        <v>22.921331895849399</v>
      </c>
      <c r="F376">
        <f t="shared" si="11"/>
        <v>10.268756689340531</v>
      </c>
    </row>
    <row r="377" spans="1:6">
      <c r="A377">
        <v>896</v>
      </c>
      <c r="B377" s="24">
        <v>43554</v>
      </c>
      <c r="C377">
        <v>19.739999999999998</v>
      </c>
      <c r="D377">
        <v>18.378127345346268</v>
      </c>
      <c r="E377">
        <f t="shared" si="10"/>
        <v>22.972659181682836</v>
      </c>
      <c r="F377">
        <f t="shared" si="11"/>
        <v>10.291751313393911</v>
      </c>
    </row>
    <row r="378" spans="1:6">
      <c r="A378">
        <v>897</v>
      </c>
      <c r="B378" s="24">
        <v>43555</v>
      </c>
      <c r="C378">
        <v>20.11</v>
      </c>
      <c r="D378">
        <v>18.416223852187706</v>
      </c>
      <c r="E378">
        <f t="shared" si="10"/>
        <v>23.02027981523463</v>
      </c>
      <c r="F378">
        <f t="shared" si="11"/>
        <v>10.313085357225116</v>
      </c>
    </row>
    <row r="379" spans="1:6">
      <c r="A379">
        <v>898</v>
      </c>
      <c r="B379" s="24">
        <v>43555</v>
      </c>
      <c r="C379">
        <v>20</v>
      </c>
      <c r="D379">
        <v>18.463053790803947</v>
      </c>
      <c r="E379">
        <f t="shared" si="10"/>
        <v>23.078817238504932</v>
      </c>
      <c r="F379">
        <f t="shared" si="11"/>
        <v>10.339310122850211</v>
      </c>
    </row>
    <row r="380" spans="1:6">
      <c r="A380">
        <v>899</v>
      </c>
      <c r="B380" s="24">
        <v>43556</v>
      </c>
      <c r="C380">
        <v>20.68</v>
      </c>
      <c r="D380">
        <v>18.509285139632919</v>
      </c>
      <c r="E380">
        <f t="shared" si="10"/>
        <v>23.136606424541149</v>
      </c>
      <c r="F380">
        <f t="shared" si="11"/>
        <v>10.365199678194436</v>
      </c>
    </row>
    <row r="381" spans="1:6">
      <c r="A381">
        <v>900</v>
      </c>
      <c r="B381" s="24">
        <v>43556</v>
      </c>
      <c r="C381">
        <v>20.34</v>
      </c>
      <c r="D381">
        <v>18.571470802559077</v>
      </c>
      <c r="E381">
        <f t="shared" si="10"/>
        <v>23.214338503198846</v>
      </c>
      <c r="F381">
        <f t="shared" si="11"/>
        <v>10.400023649433084</v>
      </c>
    </row>
    <row r="382" spans="1:6">
      <c r="A382">
        <v>901</v>
      </c>
      <c r="B382" s="24">
        <v>43557</v>
      </c>
      <c r="C382">
        <v>20.14</v>
      </c>
      <c r="D382">
        <v>18.627656704247773</v>
      </c>
      <c r="E382">
        <f t="shared" si="10"/>
        <v>23.284570880309715</v>
      </c>
      <c r="F382">
        <f t="shared" si="11"/>
        <v>10.431487754378754</v>
      </c>
    </row>
    <row r="383" spans="1:6">
      <c r="A383">
        <v>902</v>
      </c>
      <c r="B383" s="24">
        <v>43557</v>
      </c>
      <c r="C383">
        <v>20.420000000000002</v>
      </c>
      <c r="D383">
        <v>18.678190316049225</v>
      </c>
      <c r="E383">
        <f t="shared" si="10"/>
        <v>23.347737895061531</v>
      </c>
      <c r="F383">
        <f t="shared" si="11"/>
        <v>10.459786576987566</v>
      </c>
    </row>
    <row r="384" spans="1:6">
      <c r="A384">
        <v>903</v>
      </c>
      <c r="B384" s="24">
        <v>43558</v>
      </c>
      <c r="C384">
        <v>21.52</v>
      </c>
      <c r="D384">
        <v>18.73003616285607</v>
      </c>
      <c r="E384">
        <f t="shared" si="10"/>
        <v>23.412545203570087</v>
      </c>
      <c r="F384">
        <f t="shared" si="11"/>
        <v>10.4888202511994</v>
      </c>
    </row>
    <row r="385" spans="1:6">
      <c r="A385">
        <v>904</v>
      </c>
      <c r="B385" s="24">
        <v>43558</v>
      </c>
      <c r="C385">
        <v>21.13</v>
      </c>
      <c r="D385">
        <v>18.806844711692651</v>
      </c>
      <c r="E385">
        <f t="shared" si="10"/>
        <v>23.508555889615813</v>
      </c>
      <c r="F385">
        <f t="shared" si="11"/>
        <v>10.531833038547886</v>
      </c>
    </row>
    <row r="386" spans="1:6">
      <c r="A386">
        <v>905</v>
      </c>
      <c r="B386" s="24">
        <v>43559</v>
      </c>
      <c r="C386">
        <v>20.63</v>
      </c>
      <c r="D386">
        <v>18.869496916776438</v>
      </c>
      <c r="E386">
        <f t="shared" si="10"/>
        <v>23.586871145970548</v>
      </c>
      <c r="F386">
        <f t="shared" si="11"/>
        <v>10.566918273394807</v>
      </c>
    </row>
    <row r="387" spans="1:6">
      <c r="A387">
        <v>906</v>
      </c>
      <c r="B387" s="24">
        <v>43559</v>
      </c>
      <c r="C387">
        <v>22.21</v>
      </c>
      <c r="D387">
        <v>18.925894631707706</v>
      </c>
      <c r="E387">
        <f t="shared" ref="E387:E450" si="12">D387*1.25</f>
        <v>23.657368289634633</v>
      </c>
      <c r="F387">
        <f t="shared" ref="F387:F450" si="13">0.56*D387</f>
        <v>10.598500993756316</v>
      </c>
    </row>
    <row r="388" spans="1:6">
      <c r="A388">
        <v>907</v>
      </c>
      <c r="B388" s="24">
        <v>43560</v>
      </c>
      <c r="C388">
        <v>22.61</v>
      </c>
      <c r="D388">
        <v>19.018808020042922</v>
      </c>
      <c r="E388">
        <f t="shared" si="12"/>
        <v>23.773510025053653</v>
      </c>
      <c r="F388">
        <f t="shared" si="13"/>
        <v>10.650532491224038</v>
      </c>
    </row>
    <row r="389" spans="1:6">
      <c r="A389">
        <v>908</v>
      </c>
      <c r="B389" s="24">
        <v>43560</v>
      </c>
      <c r="C389">
        <v>24.66</v>
      </c>
      <c r="D389">
        <v>19.119701583522883</v>
      </c>
      <c r="E389">
        <f t="shared" si="12"/>
        <v>23.899626979403603</v>
      </c>
      <c r="F389">
        <f t="shared" si="13"/>
        <v>10.707032886772815</v>
      </c>
    </row>
    <row r="390" spans="1:6">
      <c r="A390">
        <v>909</v>
      </c>
      <c r="B390" s="24">
        <v>43561</v>
      </c>
      <c r="C390">
        <v>24.72</v>
      </c>
      <c r="D390">
        <v>19.263056346397629</v>
      </c>
      <c r="E390">
        <f t="shared" si="12"/>
        <v>24.078820432997038</v>
      </c>
      <c r="F390">
        <f t="shared" si="13"/>
        <v>10.787311553982674</v>
      </c>
    </row>
    <row r="391" spans="1:6">
      <c r="A391">
        <v>910</v>
      </c>
      <c r="B391" s="24">
        <v>43561</v>
      </c>
      <c r="C391">
        <v>24.1</v>
      </c>
      <c r="D391">
        <v>19.40834457377446</v>
      </c>
      <c r="E391">
        <f t="shared" si="12"/>
        <v>24.260430717218075</v>
      </c>
      <c r="F391">
        <f t="shared" si="13"/>
        <v>10.868672961313699</v>
      </c>
    </row>
    <row r="392" spans="1:6">
      <c r="A392">
        <v>911</v>
      </c>
      <c r="B392" s="24">
        <v>43562</v>
      </c>
      <c r="C392">
        <v>23.25</v>
      </c>
      <c r="D392">
        <v>19.531716914845848</v>
      </c>
      <c r="E392">
        <f t="shared" si="12"/>
        <v>24.414646143557309</v>
      </c>
      <c r="F392">
        <f t="shared" si="13"/>
        <v>10.937761472313676</v>
      </c>
    </row>
    <row r="393" spans="1:6">
      <c r="A393">
        <v>912</v>
      </c>
      <c r="B393" s="24">
        <v>43562</v>
      </c>
      <c r="C393">
        <v>25.67</v>
      </c>
      <c r="D393">
        <v>19.636179714816397</v>
      </c>
      <c r="E393">
        <f t="shared" si="12"/>
        <v>24.545224643520495</v>
      </c>
      <c r="F393">
        <f t="shared" si="13"/>
        <v>10.996260640297184</v>
      </c>
    </row>
    <row r="394" spans="1:6">
      <c r="A394">
        <v>913</v>
      </c>
      <c r="B394" s="24">
        <v>43563</v>
      </c>
      <c r="C394">
        <v>25.71</v>
      </c>
      <c r="D394">
        <v>19.788795812228511</v>
      </c>
      <c r="E394">
        <f t="shared" si="12"/>
        <v>24.735994765285639</v>
      </c>
      <c r="F394">
        <f t="shared" si="13"/>
        <v>11.081725654847967</v>
      </c>
    </row>
    <row r="395" spans="1:6">
      <c r="A395">
        <v>914</v>
      </c>
      <c r="B395" s="24">
        <v>43563</v>
      </c>
      <c r="C395">
        <v>26.15</v>
      </c>
      <c r="D395">
        <v>19.94138388793116</v>
      </c>
      <c r="E395">
        <f t="shared" si="12"/>
        <v>24.926729859913948</v>
      </c>
      <c r="F395">
        <f t="shared" si="13"/>
        <v>11.16717497724145</v>
      </c>
    </row>
    <row r="396" spans="1:6">
      <c r="A396">
        <v>915</v>
      </c>
      <c r="B396" s="24">
        <v>43564</v>
      </c>
      <c r="C396">
        <v>25.03</v>
      </c>
      <c r="D396">
        <v>20.093349108675064</v>
      </c>
      <c r="E396">
        <f t="shared" si="12"/>
        <v>25.116686385843828</v>
      </c>
      <c r="F396">
        <f t="shared" si="13"/>
        <v>11.252275500858037</v>
      </c>
    </row>
    <row r="397" spans="1:6">
      <c r="A397">
        <v>916</v>
      </c>
      <c r="B397" s="24">
        <v>43564</v>
      </c>
      <c r="C397">
        <v>26.04</v>
      </c>
      <c r="D397">
        <v>20.216104597847778</v>
      </c>
      <c r="E397">
        <f t="shared" si="12"/>
        <v>25.270130747309722</v>
      </c>
      <c r="F397">
        <f t="shared" si="13"/>
        <v>11.321018574794756</v>
      </c>
    </row>
    <row r="398" spans="1:6">
      <c r="A398">
        <v>917</v>
      </c>
      <c r="B398" s="24">
        <v>43565</v>
      </c>
      <c r="C398">
        <v>26.11</v>
      </c>
      <c r="D398">
        <v>20.347291755720416</v>
      </c>
      <c r="E398">
        <f t="shared" si="12"/>
        <v>25.434114694650521</v>
      </c>
      <c r="F398">
        <f t="shared" si="13"/>
        <v>11.394483383203434</v>
      </c>
    </row>
    <row r="399" spans="1:6">
      <c r="A399">
        <v>918</v>
      </c>
      <c r="B399" s="24">
        <v>43565</v>
      </c>
      <c r="C399">
        <v>25.97</v>
      </c>
      <c r="D399">
        <v>20.460868974380332</v>
      </c>
      <c r="E399">
        <f t="shared" si="12"/>
        <v>25.576086217975416</v>
      </c>
      <c r="F399">
        <f t="shared" si="13"/>
        <v>11.458086625652987</v>
      </c>
    </row>
    <row r="400" spans="1:6">
      <c r="A400">
        <v>919</v>
      </c>
      <c r="B400" s="24">
        <v>43566</v>
      </c>
      <c r="C400">
        <v>25.9</v>
      </c>
      <c r="D400">
        <v>20.571587732347329</v>
      </c>
      <c r="E400">
        <f t="shared" si="12"/>
        <v>25.71448466543416</v>
      </c>
      <c r="F400">
        <f t="shared" si="13"/>
        <v>11.520089130114505</v>
      </c>
    </row>
    <row r="401" spans="1:6">
      <c r="A401">
        <v>920</v>
      </c>
      <c r="B401" s="24">
        <v>43566</v>
      </c>
      <c r="C401">
        <v>25.92</v>
      </c>
      <c r="D401">
        <v>20.689710526163456</v>
      </c>
      <c r="E401">
        <f t="shared" si="12"/>
        <v>25.862138157704319</v>
      </c>
      <c r="F401">
        <f t="shared" si="13"/>
        <v>11.586237894651536</v>
      </c>
    </row>
    <row r="402" spans="1:6">
      <c r="A402">
        <v>921</v>
      </c>
      <c r="B402" s="24">
        <v>43567</v>
      </c>
      <c r="C402">
        <v>25.67</v>
      </c>
      <c r="D402">
        <v>20.807032227187886</v>
      </c>
      <c r="E402">
        <f t="shared" si="12"/>
        <v>26.008790283984858</v>
      </c>
      <c r="F402">
        <f t="shared" si="13"/>
        <v>11.651938047225217</v>
      </c>
    </row>
    <row r="403" spans="1:6">
      <c r="A403">
        <v>922</v>
      </c>
      <c r="B403" s="24">
        <v>43567</v>
      </c>
      <c r="C403">
        <v>25.21</v>
      </c>
      <c r="D403">
        <v>20.919936238592772</v>
      </c>
      <c r="E403">
        <f t="shared" si="12"/>
        <v>26.149920298240964</v>
      </c>
      <c r="F403">
        <f t="shared" si="13"/>
        <v>11.715164293611954</v>
      </c>
    </row>
    <row r="404" spans="1:6">
      <c r="A404">
        <v>923</v>
      </c>
      <c r="B404" s="24">
        <v>43567</v>
      </c>
      <c r="C404">
        <v>25.66</v>
      </c>
      <c r="D404">
        <v>21.022837712063893</v>
      </c>
      <c r="E404">
        <f t="shared" si="12"/>
        <v>26.278547140079866</v>
      </c>
      <c r="F404">
        <f t="shared" si="13"/>
        <v>11.772789118755782</v>
      </c>
    </row>
    <row r="405" spans="1:6">
      <c r="A405">
        <v>924</v>
      </c>
      <c r="B405" s="24">
        <v>43568</v>
      </c>
      <c r="C405">
        <v>23.59</v>
      </c>
      <c r="D405">
        <v>21.137753937138402</v>
      </c>
      <c r="E405">
        <f t="shared" si="12"/>
        <v>26.422192421423002</v>
      </c>
      <c r="F405">
        <f t="shared" si="13"/>
        <v>11.837142204797507</v>
      </c>
    </row>
    <row r="406" spans="1:6">
      <c r="A406">
        <v>925</v>
      </c>
      <c r="B406" s="24">
        <v>43568</v>
      </c>
      <c r="C406">
        <v>23.61</v>
      </c>
      <c r="D406">
        <v>21.209527679583356</v>
      </c>
      <c r="E406">
        <f t="shared" si="12"/>
        <v>26.511909599479196</v>
      </c>
      <c r="F406">
        <f t="shared" si="13"/>
        <v>11.87733550056668</v>
      </c>
    </row>
    <row r="407" spans="1:6">
      <c r="A407">
        <v>926</v>
      </c>
      <c r="B407" s="24">
        <v>43569</v>
      </c>
      <c r="C407">
        <v>23.72</v>
      </c>
      <c r="D407">
        <v>21.280255309733409</v>
      </c>
      <c r="E407">
        <f t="shared" si="12"/>
        <v>26.60031913716676</v>
      </c>
      <c r="F407">
        <f t="shared" si="13"/>
        <v>11.916942973450711</v>
      </c>
    </row>
    <row r="408" spans="1:6">
      <c r="A408">
        <v>927</v>
      </c>
      <c r="B408" s="24">
        <v>43569</v>
      </c>
      <c r="C408">
        <v>23.96</v>
      </c>
      <c r="D408">
        <v>21.357230561988448</v>
      </c>
      <c r="E408">
        <f t="shared" si="12"/>
        <v>26.696538202485559</v>
      </c>
      <c r="F408">
        <f t="shared" si="13"/>
        <v>11.960049114713533</v>
      </c>
    </row>
    <row r="409" spans="1:6">
      <c r="A409">
        <v>928</v>
      </c>
      <c r="B409" s="24">
        <v>43570</v>
      </c>
      <c r="C409">
        <v>24.09</v>
      </c>
      <c r="D409">
        <v>21.433817088381574</v>
      </c>
      <c r="E409">
        <f t="shared" si="12"/>
        <v>26.792271360476967</v>
      </c>
      <c r="F409">
        <f t="shared" si="13"/>
        <v>12.002937569493682</v>
      </c>
    </row>
    <row r="410" spans="1:6">
      <c r="A410">
        <v>929</v>
      </c>
      <c r="B410" s="24">
        <v>43570</v>
      </c>
      <c r="C410">
        <v>24.47</v>
      </c>
      <c r="D410">
        <v>21.516692548848027</v>
      </c>
      <c r="E410">
        <f t="shared" si="12"/>
        <v>26.895865686060034</v>
      </c>
      <c r="F410">
        <f t="shared" si="13"/>
        <v>12.049347827354897</v>
      </c>
    </row>
    <row r="411" spans="1:6">
      <c r="A411">
        <v>930</v>
      </c>
      <c r="B411" s="24">
        <v>43571</v>
      </c>
      <c r="C411">
        <v>24.77</v>
      </c>
      <c r="D411">
        <v>21.604386535585618</v>
      </c>
      <c r="E411">
        <f t="shared" si="12"/>
        <v>27.005483169482023</v>
      </c>
      <c r="F411">
        <f t="shared" si="13"/>
        <v>12.098456459927947</v>
      </c>
    </row>
    <row r="412" spans="1:6">
      <c r="A412">
        <v>931</v>
      </c>
      <c r="B412" s="24">
        <v>43571</v>
      </c>
      <c r="C412">
        <v>24.97</v>
      </c>
      <c r="D412">
        <v>21.697256056130101</v>
      </c>
      <c r="E412">
        <f t="shared" si="12"/>
        <v>27.121570070162626</v>
      </c>
      <c r="F412">
        <f t="shared" si="13"/>
        <v>12.150463391432858</v>
      </c>
    </row>
    <row r="413" spans="1:6">
      <c r="A413">
        <v>932</v>
      </c>
      <c r="B413" s="24">
        <v>43572</v>
      </c>
      <c r="C413">
        <v>24.86</v>
      </c>
      <c r="D413">
        <v>21.794996585383281</v>
      </c>
      <c r="E413">
        <f t="shared" si="12"/>
        <v>27.243745731729099</v>
      </c>
      <c r="F413">
        <f t="shared" si="13"/>
        <v>12.205198087814638</v>
      </c>
    </row>
    <row r="414" spans="1:6">
      <c r="A414">
        <v>933</v>
      </c>
      <c r="B414" s="24">
        <v>43572</v>
      </c>
      <c r="C414">
        <v>23.68</v>
      </c>
      <c r="D414">
        <v>21.88875112477545</v>
      </c>
      <c r="E414">
        <f t="shared" si="12"/>
        <v>27.360938905969313</v>
      </c>
      <c r="F414">
        <f t="shared" si="13"/>
        <v>12.257700629874252</v>
      </c>
    </row>
    <row r="415" spans="1:6">
      <c r="A415">
        <v>934</v>
      </c>
      <c r="B415" s="24">
        <v>43573</v>
      </c>
      <c r="C415">
        <v>23.9</v>
      </c>
      <c r="D415">
        <v>21.920703793907812</v>
      </c>
      <c r="E415">
        <f t="shared" si="12"/>
        <v>27.400879742384767</v>
      </c>
      <c r="F415">
        <f t="shared" si="13"/>
        <v>12.275594124588375</v>
      </c>
    </row>
    <row r="416" spans="1:6">
      <c r="A416">
        <v>935</v>
      </c>
      <c r="B416" s="24">
        <v>43573</v>
      </c>
      <c r="C416">
        <v>24.46</v>
      </c>
      <c r="D416">
        <v>21.972604610863417</v>
      </c>
      <c r="E416">
        <f t="shared" si="12"/>
        <v>27.465755763579271</v>
      </c>
      <c r="F416">
        <f t="shared" si="13"/>
        <v>12.304658582083515</v>
      </c>
    </row>
    <row r="417" spans="1:6">
      <c r="A417">
        <v>936</v>
      </c>
      <c r="B417" s="24">
        <v>43574</v>
      </c>
      <c r="C417">
        <v>24.65</v>
      </c>
      <c r="D417">
        <v>22.039886195956548</v>
      </c>
      <c r="E417">
        <f t="shared" si="12"/>
        <v>27.549857744945683</v>
      </c>
      <c r="F417">
        <f t="shared" si="13"/>
        <v>12.342336269735668</v>
      </c>
    </row>
    <row r="418" spans="1:6">
      <c r="A418">
        <v>937</v>
      </c>
      <c r="B418" s="24">
        <v>43574</v>
      </c>
      <c r="C418">
        <v>24.84</v>
      </c>
      <c r="D418">
        <v>22.110280234794452</v>
      </c>
      <c r="E418">
        <f t="shared" si="12"/>
        <v>27.637850293493067</v>
      </c>
      <c r="F418">
        <f t="shared" si="13"/>
        <v>12.381756931484894</v>
      </c>
    </row>
    <row r="419" spans="1:6">
      <c r="A419">
        <v>938</v>
      </c>
      <c r="B419" s="24">
        <v>43575</v>
      </c>
      <c r="C419">
        <v>25.04</v>
      </c>
      <c r="D419">
        <v>22.187186939265935</v>
      </c>
      <c r="E419">
        <f t="shared" si="12"/>
        <v>27.733983674082417</v>
      </c>
      <c r="F419">
        <f t="shared" si="13"/>
        <v>12.424824685988925</v>
      </c>
    </row>
    <row r="420" spans="1:6">
      <c r="A420">
        <v>939</v>
      </c>
      <c r="B420" s="24">
        <v>43575</v>
      </c>
      <c r="C420">
        <v>25.24</v>
      </c>
      <c r="D420">
        <v>22.268407006453462</v>
      </c>
      <c r="E420">
        <f t="shared" si="12"/>
        <v>27.835508758066826</v>
      </c>
      <c r="F420">
        <f t="shared" si="13"/>
        <v>12.470307923613939</v>
      </c>
    </row>
    <row r="421" spans="1:6">
      <c r="A421">
        <v>940</v>
      </c>
      <c r="B421" s="24">
        <v>43576</v>
      </c>
      <c r="C421">
        <v>25.16</v>
      </c>
      <c r="D421">
        <v>22.347056807411857</v>
      </c>
      <c r="E421">
        <f t="shared" si="12"/>
        <v>27.933821009264822</v>
      </c>
      <c r="F421">
        <f t="shared" si="13"/>
        <v>12.514351812150641</v>
      </c>
    </row>
    <row r="422" spans="1:6">
      <c r="A422">
        <v>941</v>
      </c>
      <c r="B422" s="24">
        <v>43576</v>
      </c>
      <c r="C422">
        <v>25.62</v>
      </c>
      <c r="D422">
        <v>22.428048917199973</v>
      </c>
      <c r="E422">
        <f t="shared" si="12"/>
        <v>28.035061146499967</v>
      </c>
      <c r="F422">
        <f t="shared" si="13"/>
        <v>12.559707393631987</v>
      </c>
    </row>
    <row r="423" spans="1:6">
      <c r="A423">
        <v>942</v>
      </c>
      <c r="B423" s="24">
        <v>43577</v>
      </c>
      <c r="C423">
        <v>25.75</v>
      </c>
      <c r="D423">
        <v>22.516352443077714</v>
      </c>
      <c r="E423">
        <f t="shared" si="12"/>
        <v>28.145440553847145</v>
      </c>
      <c r="F423">
        <f t="shared" si="13"/>
        <v>12.609157368123521</v>
      </c>
    </row>
    <row r="424" spans="1:6">
      <c r="A424">
        <v>943</v>
      </c>
      <c r="B424" s="24">
        <v>43577</v>
      </c>
      <c r="C424">
        <v>25.65</v>
      </c>
      <c r="D424">
        <v>22.616509444151358</v>
      </c>
      <c r="E424">
        <f t="shared" si="12"/>
        <v>28.270636805189199</v>
      </c>
      <c r="F424">
        <f t="shared" si="13"/>
        <v>12.665245288724762</v>
      </c>
    </row>
    <row r="425" spans="1:6">
      <c r="A425">
        <v>944</v>
      </c>
      <c r="B425" s="24">
        <v>43578</v>
      </c>
      <c r="C425">
        <v>26.01</v>
      </c>
      <c r="D425">
        <v>22.714557803031781</v>
      </c>
      <c r="E425">
        <f t="shared" si="12"/>
        <v>28.393197253789726</v>
      </c>
      <c r="F425">
        <f t="shared" si="13"/>
        <v>12.720152369697798</v>
      </c>
    </row>
    <row r="426" spans="1:6">
      <c r="A426">
        <v>945</v>
      </c>
      <c r="B426" s="24">
        <v>43578</v>
      </c>
      <c r="C426">
        <v>25.24</v>
      </c>
      <c r="D426">
        <v>22.817318118382293</v>
      </c>
      <c r="E426">
        <f t="shared" si="12"/>
        <v>28.521647647977865</v>
      </c>
      <c r="F426">
        <f t="shared" si="13"/>
        <v>12.777698146294085</v>
      </c>
    </row>
    <row r="427" spans="1:6">
      <c r="A427">
        <v>946</v>
      </c>
      <c r="B427" s="24">
        <v>43579</v>
      </c>
      <c r="C427">
        <v>25.33</v>
      </c>
      <c r="D427">
        <v>22.902084282933995</v>
      </c>
      <c r="E427">
        <f t="shared" si="12"/>
        <v>28.627605353667494</v>
      </c>
      <c r="F427">
        <f t="shared" si="13"/>
        <v>12.825167198443038</v>
      </c>
    </row>
    <row r="428" spans="1:6">
      <c r="A428">
        <v>947</v>
      </c>
      <c r="B428" s="24">
        <v>43579</v>
      </c>
      <c r="C428">
        <v>25.93</v>
      </c>
      <c r="D428">
        <v>22.986010914440218</v>
      </c>
      <c r="E428">
        <f t="shared" si="12"/>
        <v>28.732513643050272</v>
      </c>
      <c r="F428">
        <f t="shared" si="13"/>
        <v>12.872166112086523</v>
      </c>
    </row>
    <row r="429" spans="1:6">
      <c r="A429">
        <v>948</v>
      </c>
      <c r="B429" s="24">
        <v>43580</v>
      </c>
      <c r="C429">
        <v>25.88</v>
      </c>
      <c r="D429">
        <v>23.08448138823211</v>
      </c>
      <c r="E429">
        <f t="shared" si="12"/>
        <v>28.855601735290136</v>
      </c>
      <c r="F429">
        <f t="shared" si="13"/>
        <v>12.927309577409982</v>
      </c>
    </row>
    <row r="430" spans="1:6">
      <c r="A430">
        <v>949</v>
      </c>
      <c r="B430" s="24">
        <v>43580</v>
      </c>
      <c r="C430">
        <v>25.28</v>
      </c>
      <c r="D430">
        <v>23.181422083991233</v>
      </c>
      <c r="E430">
        <f t="shared" si="12"/>
        <v>28.976777604989042</v>
      </c>
      <c r="F430">
        <f t="shared" si="13"/>
        <v>12.981596367035092</v>
      </c>
    </row>
    <row r="431" spans="1:6">
      <c r="A431">
        <v>950</v>
      </c>
      <c r="B431" s="24">
        <v>43581</v>
      </c>
      <c r="C431">
        <v>25.62</v>
      </c>
      <c r="D431">
        <v>23.260455965358652</v>
      </c>
      <c r="E431">
        <f t="shared" si="12"/>
        <v>29.075569956698317</v>
      </c>
      <c r="F431">
        <f t="shared" si="13"/>
        <v>13.025855340600847</v>
      </c>
    </row>
    <row r="432" spans="1:6">
      <c r="A432">
        <v>951</v>
      </c>
      <c r="B432" s="24">
        <v>43581</v>
      </c>
      <c r="C432">
        <v>25.31</v>
      </c>
      <c r="D432">
        <v>23.346091759200498</v>
      </c>
      <c r="E432">
        <f t="shared" si="12"/>
        <v>29.182614699000624</v>
      </c>
      <c r="F432">
        <f t="shared" si="13"/>
        <v>13.073811385152279</v>
      </c>
    </row>
    <row r="433" spans="1:6">
      <c r="A433">
        <v>952</v>
      </c>
      <c r="B433" s="24">
        <v>43582</v>
      </c>
      <c r="C433">
        <v>24.66</v>
      </c>
      <c r="D433">
        <v>23.421039230756524</v>
      </c>
      <c r="E433">
        <f t="shared" si="12"/>
        <v>29.276299038445654</v>
      </c>
      <c r="F433">
        <f t="shared" si="13"/>
        <v>13.115781969223654</v>
      </c>
    </row>
    <row r="434" spans="1:6">
      <c r="A434">
        <v>953</v>
      </c>
      <c r="B434" s="24">
        <v>43582</v>
      </c>
      <c r="C434">
        <v>24.67</v>
      </c>
      <c r="D434">
        <v>23.479412627600222</v>
      </c>
      <c r="E434">
        <f t="shared" si="12"/>
        <v>29.349265784500279</v>
      </c>
      <c r="F434">
        <f t="shared" si="13"/>
        <v>13.148471071456125</v>
      </c>
    </row>
    <row r="435" spans="1:6">
      <c r="A435">
        <v>954</v>
      </c>
      <c r="B435" s="24">
        <v>43583</v>
      </c>
      <c r="C435">
        <v>24.12</v>
      </c>
      <c r="D435">
        <v>23.537506005753713</v>
      </c>
      <c r="E435">
        <f t="shared" si="12"/>
        <v>29.421882507192141</v>
      </c>
      <c r="F435">
        <f t="shared" si="13"/>
        <v>13.18100336322208</v>
      </c>
    </row>
    <row r="436" spans="1:6">
      <c r="A436">
        <v>955</v>
      </c>
      <c r="B436" s="24">
        <v>43583</v>
      </c>
      <c r="C436">
        <v>23.61</v>
      </c>
      <c r="D436">
        <v>23.580990789852141</v>
      </c>
      <c r="E436">
        <f t="shared" si="12"/>
        <v>29.476238487315175</v>
      </c>
      <c r="F436">
        <f t="shared" si="13"/>
        <v>13.205354842317201</v>
      </c>
    </row>
    <row r="437" spans="1:6">
      <c r="A437">
        <v>956</v>
      </c>
      <c r="B437" s="24">
        <v>43584</v>
      </c>
      <c r="C437">
        <v>23.7</v>
      </c>
      <c r="D437">
        <v>23.605056250196863</v>
      </c>
      <c r="E437">
        <f t="shared" si="12"/>
        <v>29.50632031274608</v>
      </c>
      <c r="F437">
        <f t="shared" si="13"/>
        <v>13.218831500110245</v>
      </c>
    </row>
    <row r="438" spans="1:6">
      <c r="A438">
        <v>957</v>
      </c>
      <c r="B438" s="24">
        <v>43584</v>
      </c>
      <c r="C438">
        <v>24.08</v>
      </c>
      <c r="D438">
        <v>23.632292131458264</v>
      </c>
      <c r="E438">
        <f t="shared" si="12"/>
        <v>29.540365164322829</v>
      </c>
      <c r="F438">
        <f t="shared" si="13"/>
        <v>13.23408359361663</v>
      </c>
    </row>
    <row r="439" spans="1:6">
      <c r="A439">
        <v>958</v>
      </c>
      <c r="B439" s="24">
        <v>43585</v>
      </c>
      <c r="C439">
        <v>24.6</v>
      </c>
      <c r="D439">
        <v>23.669320305304957</v>
      </c>
      <c r="E439">
        <f t="shared" si="12"/>
        <v>29.586650381631195</v>
      </c>
      <c r="F439">
        <f t="shared" si="13"/>
        <v>13.254819370970777</v>
      </c>
    </row>
    <row r="440" spans="1:6">
      <c r="A440">
        <v>959</v>
      </c>
      <c r="B440" s="24">
        <v>43585</v>
      </c>
      <c r="C440">
        <v>25.28</v>
      </c>
      <c r="D440">
        <v>23.713823929380926</v>
      </c>
      <c r="E440">
        <f t="shared" si="12"/>
        <v>29.642279911726156</v>
      </c>
      <c r="F440">
        <f t="shared" si="13"/>
        <v>13.27974140045332</v>
      </c>
    </row>
    <row r="441" spans="1:6">
      <c r="A441">
        <v>960</v>
      </c>
      <c r="B441" s="24">
        <v>43586</v>
      </c>
      <c r="C441">
        <v>24.34</v>
      </c>
      <c r="D441">
        <v>23.77589578298949</v>
      </c>
      <c r="E441">
        <f t="shared" si="12"/>
        <v>29.719869728736864</v>
      </c>
      <c r="F441">
        <f t="shared" si="13"/>
        <v>13.314501638474116</v>
      </c>
    </row>
    <row r="442" spans="1:6">
      <c r="A442">
        <v>961</v>
      </c>
      <c r="B442" s="24">
        <v>43586</v>
      </c>
      <c r="C442">
        <v>24.11</v>
      </c>
      <c r="D442">
        <v>23.815225653215165</v>
      </c>
      <c r="E442">
        <f t="shared" si="12"/>
        <v>29.769032066518957</v>
      </c>
      <c r="F442">
        <f t="shared" si="13"/>
        <v>13.336526365800493</v>
      </c>
    </row>
    <row r="443" spans="1:6">
      <c r="A443">
        <v>962</v>
      </c>
      <c r="B443" s="24">
        <v>43587</v>
      </c>
      <c r="C443">
        <v>23.8</v>
      </c>
      <c r="D443">
        <v>23.849170470400857</v>
      </c>
      <c r="E443">
        <f t="shared" si="12"/>
        <v>29.811463088001069</v>
      </c>
      <c r="F443">
        <f t="shared" si="13"/>
        <v>13.355535463424481</v>
      </c>
    </row>
    <row r="444" spans="1:6">
      <c r="A444">
        <v>963</v>
      </c>
      <c r="B444" s="24">
        <v>43587</v>
      </c>
      <c r="C444">
        <v>24.67</v>
      </c>
      <c r="D444">
        <v>23.878011978783185</v>
      </c>
      <c r="E444">
        <f t="shared" si="12"/>
        <v>29.84751497347898</v>
      </c>
      <c r="F444">
        <f t="shared" si="13"/>
        <v>13.371686708118585</v>
      </c>
    </row>
    <row r="445" spans="1:6">
      <c r="A445">
        <v>964</v>
      </c>
      <c r="B445" s="24">
        <v>43588</v>
      </c>
      <c r="C445">
        <v>24.86</v>
      </c>
      <c r="D445">
        <v>23.923959917155987</v>
      </c>
      <c r="E445">
        <f t="shared" si="12"/>
        <v>29.904949896444982</v>
      </c>
      <c r="F445">
        <f t="shared" si="13"/>
        <v>13.397417553607355</v>
      </c>
    </row>
    <row r="446" spans="1:6">
      <c r="A446">
        <v>965</v>
      </c>
      <c r="B446" s="24">
        <v>43588</v>
      </c>
      <c r="C446">
        <v>24.68</v>
      </c>
      <c r="D446">
        <v>23.973468704614181</v>
      </c>
      <c r="E446">
        <f t="shared" si="12"/>
        <v>29.966835880767725</v>
      </c>
      <c r="F446">
        <f t="shared" si="13"/>
        <v>13.425142474583943</v>
      </c>
    </row>
    <row r="447" spans="1:6">
      <c r="A447">
        <v>966</v>
      </c>
      <c r="B447" s="24">
        <v>43589</v>
      </c>
      <c r="C447">
        <v>25.7</v>
      </c>
      <c r="D447">
        <v>24.020484058386092</v>
      </c>
      <c r="E447">
        <f t="shared" si="12"/>
        <v>30.025605072982614</v>
      </c>
      <c r="F447">
        <f t="shared" si="13"/>
        <v>13.451471072696213</v>
      </c>
    </row>
    <row r="448" spans="1:6">
      <c r="A448">
        <v>967</v>
      </c>
      <c r="B448" s="24">
        <v>43589</v>
      </c>
      <c r="C448">
        <v>25.91</v>
      </c>
      <c r="D448">
        <v>24.083891040310728</v>
      </c>
      <c r="E448">
        <f t="shared" si="12"/>
        <v>30.104863800388411</v>
      </c>
      <c r="F448">
        <f t="shared" si="13"/>
        <v>13.486978982574009</v>
      </c>
    </row>
    <row r="449" spans="1:6">
      <c r="A449">
        <v>968</v>
      </c>
      <c r="B449" s="24">
        <v>43590</v>
      </c>
      <c r="C449">
        <v>26.47</v>
      </c>
      <c r="D449">
        <v>24.15394089973864</v>
      </c>
      <c r="E449">
        <f t="shared" si="12"/>
        <v>30.1924261246733</v>
      </c>
      <c r="F449">
        <f t="shared" si="13"/>
        <v>13.526206903853639</v>
      </c>
    </row>
    <row r="450" spans="1:6">
      <c r="A450">
        <v>969</v>
      </c>
      <c r="B450" s="24">
        <v>43590</v>
      </c>
      <c r="C450">
        <v>27.5</v>
      </c>
      <c r="D450">
        <v>24.234065265673976</v>
      </c>
      <c r="E450">
        <f t="shared" si="12"/>
        <v>30.29258158209247</v>
      </c>
      <c r="F450">
        <f t="shared" si="13"/>
        <v>13.571076548777429</v>
      </c>
    </row>
    <row r="451" spans="1:6">
      <c r="A451">
        <v>970</v>
      </c>
      <c r="B451" s="24">
        <v>43591</v>
      </c>
      <c r="C451">
        <v>27.8</v>
      </c>
      <c r="D451">
        <v>24.334815915684644</v>
      </c>
      <c r="E451">
        <f t="shared" ref="E451:E471" si="14">D451*1.25</f>
        <v>30.418519894605804</v>
      </c>
      <c r="F451">
        <f t="shared" ref="F451:F471" si="15">0.56*D451</f>
        <v>13.627496912783402</v>
      </c>
    </row>
    <row r="452" spans="1:6">
      <c r="A452">
        <v>971</v>
      </c>
      <c r="B452" s="24">
        <v>43591</v>
      </c>
      <c r="C452">
        <v>26.7</v>
      </c>
      <c r="D452">
        <v>24.439048087153893</v>
      </c>
      <c r="E452">
        <f t="shared" si="14"/>
        <v>30.548810108942366</v>
      </c>
      <c r="F452">
        <f t="shared" si="15"/>
        <v>13.685866928806181</v>
      </c>
    </row>
    <row r="453" spans="1:6">
      <c r="A453">
        <v>972</v>
      </c>
      <c r="B453" s="24">
        <v>43592</v>
      </c>
      <c r="C453">
        <v>27.33</v>
      </c>
      <c r="D453">
        <v>24.515769834282079</v>
      </c>
      <c r="E453">
        <f t="shared" si="14"/>
        <v>30.644712292852599</v>
      </c>
      <c r="F453">
        <f t="shared" si="15"/>
        <v>13.728831107197966</v>
      </c>
    </row>
    <row r="454" spans="1:6">
      <c r="A454">
        <v>973</v>
      </c>
      <c r="B454" s="24">
        <v>43592</v>
      </c>
      <c r="C454">
        <v>27.38</v>
      </c>
      <c r="D454">
        <v>24.60564526780415</v>
      </c>
      <c r="E454">
        <f t="shared" si="14"/>
        <v>30.757056584755187</v>
      </c>
      <c r="F454">
        <f t="shared" si="15"/>
        <v>13.779161349970325</v>
      </c>
    </row>
    <row r="455" spans="1:6">
      <c r="A455">
        <v>974</v>
      </c>
      <c r="B455" s="24">
        <v>43593</v>
      </c>
      <c r="C455">
        <v>26.71</v>
      </c>
      <c r="D455">
        <v>24.694488403521692</v>
      </c>
      <c r="E455">
        <f t="shared" si="14"/>
        <v>30.868110504402114</v>
      </c>
      <c r="F455">
        <f t="shared" si="15"/>
        <v>13.82891350597215</v>
      </c>
    </row>
    <row r="456" spans="1:6">
      <c r="A456">
        <v>975</v>
      </c>
      <c r="B456" s="24">
        <v>43593</v>
      </c>
      <c r="C456">
        <v>27.37</v>
      </c>
      <c r="D456">
        <v>24.757868975667517</v>
      </c>
      <c r="E456">
        <f t="shared" si="14"/>
        <v>30.947336219584397</v>
      </c>
      <c r="F456">
        <f t="shared" si="15"/>
        <v>13.86440662637381</v>
      </c>
    </row>
    <row r="457" spans="1:6">
      <c r="A457">
        <v>976</v>
      </c>
      <c r="B457" s="24">
        <v>43594</v>
      </c>
      <c r="C457">
        <v>27.69</v>
      </c>
      <c r="D457">
        <v>24.841658934492159</v>
      </c>
      <c r="E457">
        <f t="shared" si="14"/>
        <v>31.052073668115199</v>
      </c>
      <c r="F457">
        <f t="shared" si="15"/>
        <v>13.911329003315611</v>
      </c>
    </row>
    <row r="458" spans="1:6">
      <c r="A458">
        <v>977</v>
      </c>
      <c r="B458" s="24">
        <v>43594</v>
      </c>
      <c r="C458">
        <v>27.22</v>
      </c>
      <c r="D458">
        <v>24.930528022056336</v>
      </c>
      <c r="E458">
        <f t="shared" si="14"/>
        <v>31.16316002757042</v>
      </c>
      <c r="F458">
        <f t="shared" si="15"/>
        <v>13.961095692351549</v>
      </c>
    </row>
    <row r="459" spans="1:6">
      <c r="A459">
        <v>978</v>
      </c>
      <c r="B459" s="24">
        <v>43595</v>
      </c>
      <c r="C459">
        <v>26.22</v>
      </c>
      <c r="D459">
        <v>25.009393112552857</v>
      </c>
      <c r="E459">
        <f t="shared" si="14"/>
        <v>31.261741390691071</v>
      </c>
      <c r="F459">
        <f t="shared" si="15"/>
        <v>14.0052601430296</v>
      </c>
    </row>
    <row r="460" spans="1:6">
      <c r="A460">
        <v>979</v>
      </c>
      <c r="B460" s="24">
        <v>43595</v>
      </c>
      <c r="C460">
        <v>26.37</v>
      </c>
      <c r="D460">
        <v>25.063813592638763</v>
      </c>
      <c r="E460">
        <f t="shared" si="14"/>
        <v>31.329766990798454</v>
      </c>
      <c r="F460">
        <f t="shared" si="15"/>
        <v>14.035735611877708</v>
      </c>
    </row>
    <row r="461" spans="1:6">
      <c r="A461">
        <v>980</v>
      </c>
      <c r="B461" s="24">
        <v>43596</v>
      </c>
      <c r="C461">
        <v>26.9</v>
      </c>
      <c r="D461">
        <v>25.120941062524238</v>
      </c>
      <c r="E461">
        <f t="shared" si="14"/>
        <v>31.401176328155298</v>
      </c>
      <c r="F461">
        <f t="shared" si="15"/>
        <v>14.067726995013574</v>
      </c>
    </row>
    <row r="462" spans="1:6">
      <c r="A462">
        <v>981</v>
      </c>
      <c r="B462" s="24">
        <v>43596</v>
      </c>
      <c r="C462">
        <v>25.94</v>
      </c>
      <c r="D462">
        <v>25.19115881438891</v>
      </c>
      <c r="E462">
        <f t="shared" si="14"/>
        <v>31.488948517986138</v>
      </c>
      <c r="F462">
        <f t="shared" si="15"/>
        <v>14.10704893605779</v>
      </c>
    </row>
    <row r="463" spans="1:6">
      <c r="A463">
        <v>982</v>
      </c>
      <c r="B463" s="24">
        <v>43597</v>
      </c>
      <c r="C463">
        <v>26.38</v>
      </c>
      <c r="D463">
        <v>25.23227691818094</v>
      </c>
      <c r="E463">
        <f t="shared" si="14"/>
        <v>31.540346147726176</v>
      </c>
      <c r="F463">
        <f t="shared" si="15"/>
        <v>14.130075074181327</v>
      </c>
    </row>
    <row r="464" spans="1:6">
      <c r="A464">
        <v>983</v>
      </c>
      <c r="B464" s="24">
        <v>43597</v>
      </c>
      <c r="C464">
        <v>25.64</v>
      </c>
      <c r="D464">
        <v>25.28607971317107</v>
      </c>
      <c r="E464">
        <f t="shared" si="14"/>
        <v>31.607599641463835</v>
      </c>
      <c r="F464">
        <f t="shared" si="15"/>
        <v>14.160204639375801</v>
      </c>
    </row>
    <row r="465" spans="1:6">
      <c r="A465">
        <v>984</v>
      </c>
      <c r="B465" s="24">
        <v>43598</v>
      </c>
      <c r="C465">
        <v>25.23</v>
      </c>
      <c r="D465">
        <v>25.323431306190177</v>
      </c>
      <c r="E465">
        <f t="shared" si="14"/>
        <v>31.65428913273772</v>
      </c>
      <c r="F465">
        <f t="shared" si="15"/>
        <v>14.1811215314665</v>
      </c>
    </row>
    <row r="466" spans="1:6">
      <c r="A466">
        <v>985</v>
      </c>
      <c r="B466" s="24">
        <v>43598</v>
      </c>
      <c r="C466">
        <v>28.96</v>
      </c>
      <c r="D466">
        <v>25.350813050091102</v>
      </c>
      <c r="E466">
        <f t="shared" si="14"/>
        <v>31.688516312613878</v>
      </c>
      <c r="F466">
        <f t="shared" si="15"/>
        <v>14.196455308051018</v>
      </c>
    </row>
    <row r="467" spans="1:6">
      <c r="A467">
        <v>986</v>
      </c>
      <c r="B467" s="24">
        <v>43599</v>
      </c>
      <c r="C467">
        <v>29.2</v>
      </c>
      <c r="D467">
        <v>25.454925529304635</v>
      </c>
      <c r="E467">
        <f t="shared" si="14"/>
        <v>31.818656911630793</v>
      </c>
      <c r="F467">
        <f t="shared" si="15"/>
        <v>14.254758296410596</v>
      </c>
    </row>
    <row r="468" spans="1:6">
      <c r="A468">
        <v>987</v>
      </c>
      <c r="B468" s="24">
        <v>43599</v>
      </c>
      <c r="C468">
        <v>27.86</v>
      </c>
      <c r="D468">
        <v>25.556707540579009</v>
      </c>
      <c r="E468">
        <f t="shared" si="14"/>
        <v>31.945884425723762</v>
      </c>
      <c r="F468">
        <f t="shared" si="15"/>
        <v>14.311756222724247</v>
      </c>
    </row>
    <row r="469" spans="1:6">
      <c r="A469">
        <v>988</v>
      </c>
      <c r="B469" s="24">
        <v>43600</v>
      </c>
      <c r="C469">
        <v>27.47</v>
      </c>
      <c r="D469">
        <v>25.628123245495431</v>
      </c>
      <c r="E469">
        <f t="shared" si="14"/>
        <v>32.035154056869288</v>
      </c>
      <c r="F469">
        <f t="shared" si="15"/>
        <v>14.351749017477443</v>
      </c>
    </row>
    <row r="470" spans="1:6">
      <c r="A470">
        <v>989</v>
      </c>
      <c r="B470" s="24">
        <v>43600</v>
      </c>
      <c r="C470">
        <v>28.55</v>
      </c>
      <c r="D470">
        <v>25.687767559296915</v>
      </c>
      <c r="E470">
        <f t="shared" si="14"/>
        <v>32.109709449121141</v>
      </c>
      <c r="F470">
        <f t="shared" si="15"/>
        <v>14.385149833206274</v>
      </c>
    </row>
    <row r="471" spans="1:6">
      <c r="A471">
        <v>990</v>
      </c>
      <c r="B471" s="24">
        <v>43601</v>
      </c>
      <c r="C471">
        <v>28.29</v>
      </c>
      <c r="D471">
        <v>25.767079930385282</v>
      </c>
      <c r="E471">
        <f t="shared" si="14"/>
        <v>32.208849912981606</v>
      </c>
      <c r="F471">
        <f t="shared" si="15"/>
        <v>14.42956476101576</v>
      </c>
    </row>
    <row r="472" spans="1:6">
      <c r="A472">
        <v>991</v>
      </c>
      <c r="B472" s="24"/>
    </row>
    <row r="473" spans="1:6">
      <c r="A473">
        <v>992</v>
      </c>
      <c r="B473" s="2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70E5-AA03-0344-B0AB-6E7E2397CBCA}">
  <dimension ref="A1"/>
  <sheetViews>
    <sheetView zoomScale="113" workbookViewId="0">
      <selection activeCell="O30" sqref="O30"/>
    </sheetView>
  </sheetViews>
  <sheetFormatPr baseColWidth="10"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C7BEB-AF88-6448-BD89-80BFEB9889BB}">
  <dimension ref="A1:T692"/>
  <sheetViews>
    <sheetView topLeftCell="J1" workbookViewId="0">
      <pane ySplit="1" topLeftCell="A2" activePane="bottomLeft" state="frozen"/>
      <selection pane="bottomLeft" activeCell="T1" activeCellId="1" sqref="M1:O491 T1:T491"/>
    </sheetView>
  </sheetViews>
  <sheetFormatPr baseColWidth="10" defaultRowHeight="15"/>
  <cols>
    <col min="4" max="5" width="19.6640625" bestFit="1" customWidth="1"/>
    <col min="6" max="6" width="18.6640625" bestFit="1" customWidth="1"/>
    <col min="8" max="8" width="18.6640625" bestFit="1" customWidth="1"/>
    <col min="13" max="13" width="5.1640625" bestFit="1" customWidth="1"/>
    <col min="14" max="14" width="8.5" bestFit="1" customWidth="1"/>
    <col min="15" max="15" width="7.83203125" bestFit="1" customWidth="1"/>
    <col min="16" max="17" width="19.6640625" bestFit="1" customWidth="1"/>
    <col min="18" max="20" width="18.6640625" bestFit="1" customWidth="1"/>
  </cols>
  <sheetData>
    <row r="1" spans="1:20">
      <c r="A1" t="s">
        <v>0</v>
      </c>
      <c r="B1" t="s">
        <v>1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M1" t="s">
        <v>0</v>
      </c>
      <c r="N1" t="s">
        <v>1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</row>
    <row r="2" spans="1:20">
      <c r="A2">
        <v>302</v>
      </c>
      <c r="B2" s="24">
        <v>43257</v>
      </c>
      <c r="C2">
        <v>97.45</v>
      </c>
      <c r="M2">
        <v>501</v>
      </c>
      <c r="N2" s="24">
        <v>43357</v>
      </c>
      <c r="O2">
        <v>34.68</v>
      </c>
      <c r="P2">
        <v>60.935250000000018</v>
      </c>
      <c r="Q2">
        <v>44.963400000000036</v>
      </c>
      <c r="R2">
        <v>39.190800000000003</v>
      </c>
      <c r="S2">
        <v>39.469599999999986</v>
      </c>
      <c r="T2">
        <v>36.255000000000003</v>
      </c>
    </row>
    <row r="3" spans="1:20">
      <c r="A3">
        <v>303</v>
      </c>
      <c r="B3" s="24">
        <v>43258</v>
      </c>
      <c r="C3">
        <v>102.22</v>
      </c>
      <c r="M3">
        <v>502</v>
      </c>
      <c r="N3" s="24">
        <v>43357</v>
      </c>
      <c r="O3">
        <v>34.36</v>
      </c>
      <c r="P3">
        <v>60.619800000000012</v>
      </c>
      <c r="Q3">
        <v>44.632800000000024</v>
      </c>
      <c r="R3">
        <v>39.124600000000008</v>
      </c>
      <c r="S3">
        <v>39.175199999999997</v>
      </c>
      <c r="T3">
        <v>35.999000000000002</v>
      </c>
    </row>
    <row r="4" spans="1:20">
      <c r="A4">
        <v>304</v>
      </c>
      <c r="B4" s="24">
        <v>43258</v>
      </c>
      <c r="C4">
        <v>99.85</v>
      </c>
      <c r="M4">
        <v>503</v>
      </c>
      <c r="N4" s="24">
        <v>43358</v>
      </c>
      <c r="O4">
        <v>34.61</v>
      </c>
      <c r="P4">
        <v>60.281750000000009</v>
      </c>
      <c r="Q4">
        <v>44.33300000000002</v>
      </c>
      <c r="R4">
        <v>39.041600000000003</v>
      </c>
      <c r="S4">
        <v>38.840799999999994</v>
      </c>
      <c r="T4">
        <v>35.684000000000005</v>
      </c>
    </row>
    <row r="5" spans="1:20">
      <c r="A5">
        <v>305</v>
      </c>
      <c r="B5" s="24">
        <v>43259</v>
      </c>
      <c r="C5">
        <v>100.48</v>
      </c>
      <c r="M5">
        <v>504</v>
      </c>
      <c r="N5" s="24">
        <v>43358</v>
      </c>
      <c r="O5">
        <v>36.630000000000003</v>
      </c>
      <c r="P5">
        <v>59.965649999999997</v>
      </c>
      <c r="Q5">
        <v>44.036300000000018</v>
      </c>
      <c r="R5">
        <v>38.982200000000006</v>
      </c>
      <c r="S5">
        <v>38.564799999999998</v>
      </c>
      <c r="T5">
        <v>35.838000000000001</v>
      </c>
    </row>
    <row r="6" spans="1:20">
      <c r="A6">
        <v>306</v>
      </c>
      <c r="B6" s="24">
        <v>43259</v>
      </c>
      <c r="C6">
        <v>99.47</v>
      </c>
      <c r="M6">
        <v>505</v>
      </c>
      <c r="N6" s="24">
        <v>43359</v>
      </c>
      <c r="O6">
        <v>38.51</v>
      </c>
      <c r="P6">
        <v>59.655800000000006</v>
      </c>
      <c r="Q6">
        <v>43.767900000000019</v>
      </c>
      <c r="R6">
        <v>38.9818</v>
      </c>
      <c r="S6">
        <v>38.308799999999998</v>
      </c>
      <c r="T6">
        <v>36.146000000000001</v>
      </c>
    </row>
    <row r="7" spans="1:20">
      <c r="A7">
        <v>307</v>
      </c>
      <c r="B7" s="24">
        <v>43260</v>
      </c>
      <c r="C7">
        <v>99.22</v>
      </c>
      <c r="M7">
        <v>506</v>
      </c>
      <c r="N7" s="24">
        <v>43359</v>
      </c>
      <c r="O7">
        <v>36.56</v>
      </c>
      <c r="P7">
        <v>59.341250000000009</v>
      </c>
      <c r="Q7">
        <v>43.492000000000019</v>
      </c>
      <c r="R7">
        <v>38.954999999999998</v>
      </c>
      <c r="S7">
        <v>38.000399999999999</v>
      </c>
      <c r="T7">
        <v>35.976999999999997</v>
      </c>
    </row>
    <row r="8" spans="1:20">
      <c r="A8">
        <v>308</v>
      </c>
      <c r="B8" s="24">
        <v>43260</v>
      </c>
      <c r="C8">
        <v>105.77</v>
      </c>
      <c r="M8">
        <v>507</v>
      </c>
      <c r="N8" s="24">
        <v>43360</v>
      </c>
      <c r="O8">
        <v>37.369999999999997</v>
      </c>
      <c r="P8">
        <v>59.032000000000018</v>
      </c>
      <c r="Q8">
        <v>43.246100000000013</v>
      </c>
      <c r="R8">
        <v>38.946599999999997</v>
      </c>
      <c r="S8">
        <v>37.705199999999998</v>
      </c>
      <c r="T8">
        <v>36.042000000000002</v>
      </c>
    </row>
    <row r="9" spans="1:20">
      <c r="A9">
        <v>309</v>
      </c>
      <c r="B9" s="24">
        <v>43261</v>
      </c>
      <c r="C9">
        <v>107.21</v>
      </c>
      <c r="M9">
        <v>508</v>
      </c>
      <c r="N9" s="24">
        <v>43360</v>
      </c>
      <c r="O9">
        <v>38.03</v>
      </c>
      <c r="P9">
        <v>58.693300000000015</v>
      </c>
      <c r="Q9">
        <v>42.981500000000011</v>
      </c>
      <c r="R9">
        <v>38.958800000000004</v>
      </c>
      <c r="S9">
        <v>37.493599999999994</v>
      </c>
      <c r="T9">
        <v>36.278999999999996</v>
      </c>
    </row>
    <row r="10" spans="1:20">
      <c r="A10">
        <v>310</v>
      </c>
      <c r="B10" s="24">
        <v>43261</v>
      </c>
      <c r="C10">
        <v>108.32</v>
      </c>
      <c r="M10">
        <v>509</v>
      </c>
      <c r="N10" s="24">
        <v>43361</v>
      </c>
      <c r="O10">
        <v>37.28</v>
      </c>
      <c r="P10">
        <v>58.343650000000025</v>
      </c>
      <c r="Q10">
        <v>42.716800000000013</v>
      </c>
      <c r="R10">
        <v>38.935000000000002</v>
      </c>
      <c r="S10">
        <v>37.257199999999997</v>
      </c>
      <c r="T10">
        <v>36.253</v>
      </c>
    </row>
    <row r="11" spans="1:20">
      <c r="A11">
        <v>311</v>
      </c>
      <c r="B11" s="24">
        <v>43262</v>
      </c>
      <c r="C11">
        <v>104.82</v>
      </c>
      <c r="H11">
        <f>AVERAGE(C2:C11)</f>
        <v>102.48099999999999</v>
      </c>
      <c r="M11">
        <v>510</v>
      </c>
      <c r="N11" s="24">
        <v>43361</v>
      </c>
      <c r="O11">
        <v>38.07</v>
      </c>
      <c r="P11">
        <v>57.992400000000025</v>
      </c>
      <c r="Q11">
        <v>42.44550000000001</v>
      </c>
      <c r="R11">
        <v>38.972000000000001</v>
      </c>
      <c r="S11">
        <v>37.067199999999993</v>
      </c>
      <c r="T11">
        <v>36.61</v>
      </c>
    </row>
    <row r="12" spans="1:20">
      <c r="A12">
        <v>312</v>
      </c>
      <c r="B12" s="24">
        <v>43262</v>
      </c>
      <c r="C12">
        <v>100.06</v>
      </c>
      <c r="H12">
        <f t="shared" ref="H12:H75" si="0">AVERAGE(C3:C12)</f>
        <v>102.74199999999999</v>
      </c>
      <c r="M12">
        <v>511</v>
      </c>
      <c r="N12" s="24">
        <v>43362</v>
      </c>
      <c r="O12">
        <v>36.96</v>
      </c>
      <c r="P12">
        <v>57.653100000000023</v>
      </c>
      <c r="Q12">
        <v>42.181000000000004</v>
      </c>
      <c r="R12">
        <v>38.9786</v>
      </c>
      <c r="S12">
        <v>36.843599999999995</v>
      </c>
      <c r="T12">
        <v>36.838000000000001</v>
      </c>
    </row>
    <row r="13" spans="1:20">
      <c r="A13">
        <v>313</v>
      </c>
      <c r="B13" s="24">
        <v>43263</v>
      </c>
      <c r="C13">
        <v>94.99</v>
      </c>
      <c r="H13">
        <f t="shared" si="0"/>
        <v>102.01899999999998</v>
      </c>
      <c r="M13">
        <v>512</v>
      </c>
      <c r="N13" s="24">
        <v>43362</v>
      </c>
      <c r="O13">
        <v>37.08</v>
      </c>
      <c r="P13">
        <v>57.338200000000036</v>
      </c>
      <c r="Q13">
        <v>41.917300000000012</v>
      </c>
      <c r="R13">
        <v>38.983399999999996</v>
      </c>
      <c r="S13">
        <v>36.619200000000006</v>
      </c>
      <c r="T13">
        <v>37.11</v>
      </c>
    </row>
    <row r="14" spans="1:20">
      <c r="A14">
        <v>314</v>
      </c>
      <c r="B14" s="24">
        <v>43263</v>
      </c>
      <c r="C14">
        <v>93.43</v>
      </c>
      <c r="H14">
        <f t="shared" si="0"/>
        <v>101.377</v>
      </c>
      <c r="M14">
        <v>513</v>
      </c>
      <c r="N14" s="24">
        <v>43363</v>
      </c>
      <c r="O14">
        <v>35.76</v>
      </c>
      <c r="P14">
        <v>57.042050000000025</v>
      </c>
      <c r="Q14">
        <v>41.67120000000002</v>
      </c>
      <c r="R14">
        <v>38.963199999999993</v>
      </c>
      <c r="S14">
        <v>36.532800000000002</v>
      </c>
      <c r="T14">
        <v>37.224999999999994</v>
      </c>
    </row>
    <row r="15" spans="1:20">
      <c r="A15">
        <v>315</v>
      </c>
      <c r="B15" s="24">
        <v>43264</v>
      </c>
      <c r="C15">
        <v>93.88</v>
      </c>
      <c r="H15">
        <f t="shared" si="0"/>
        <v>100.717</v>
      </c>
      <c r="M15">
        <v>514</v>
      </c>
      <c r="N15" s="24">
        <v>43363</v>
      </c>
      <c r="O15">
        <v>36.47</v>
      </c>
      <c r="P15">
        <v>56.75725000000002</v>
      </c>
      <c r="Q15">
        <v>41.433300000000017</v>
      </c>
      <c r="R15">
        <v>38.907399999999996</v>
      </c>
      <c r="S15">
        <v>36.559600000000003</v>
      </c>
      <c r="T15">
        <v>37.208999999999989</v>
      </c>
    </row>
    <row r="16" spans="1:20">
      <c r="A16">
        <v>316</v>
      </c>
      <c r="B16" s="24">
        <v>43264</v>
      </c>
      <c r="C16">
        <v>94.25</v>
      </c>
      <c r="H16">
        <f t="shared" si="0"/>
        <v>100.19499999999999</v>
      </c>
      <c r="M16">
        <v>515</v>
      </c>
      <c r="N16" s="24">
        <v>43364</v>
      </c>
      <c r="O16">
        <v>35.86</v>
      </c>
      <c r="P16">
        <v>56.467150000000032</v>
      </c>
      <c r="Q16">
        <v>41.215900000000012</v>
      </c>
      <c r="R16">
        <v>38.824999999999989</v>
      </c>
      <c r="S16">
        <v>36.556400000000004</v>
      </c>
      <c r="T16">
        <v>36.944000000000003</v>
      </c>
    </row>
    <row r="17" spans="1:20">
      <c r="A17">
        <v>317</v>
      </c>
      <c r="B17" s="24">
        <v>43265</v>
      </c>
      <c r="C17">
        <v>90.06</v>
      </c>
      <c r="H17">
        <f t="shared" si="0"/>
        <v>99.278999999999996</v>
      </c>
      <c r="M17">
        <v>516</v>
      </c>
      <c r="N17" s="24">
        <v>43364</v>
      </c>
      <c r="O17">
        <v>35.35</v>
      </c>
      <c r="P17">
        <v>56.172650000000033</v>
      </c>
      <c r="Q17">
        <v>41.008800000000022</v>
      </c>
      <c r="R17">
        <v>38.731599999999986</v>
      </c>
      <c r="S17">
        <v>36.458000000000006</v>
      </c>
      <c r="T17">
        <v>36.823</v>
      </c>
    </row>
    <row r="18" spans="1:20">
      <c r="A18">
        <v>318</v>
      </c>
      <c r="B18" s="24">
        <v>43265</v>
      </c>
      <c r="C18">
        <v>92.85</v>
      </c>
      <c r="H18">
        <f t="shared" si="0"/>
        <v>97.986999999999995</v>
      </c>
      <c r="M18">
        <v>517</v>
      </c>
      <c r="N18" s="24">
        <v>43365</v>
      </c>
      <c r="O18">
        <v>35.57</v>
      </c>
      <c r="P18">
        <v>55.900200000000034</v>
      </c>
      <c r="Q18">
        <v>40.806400000000011</v>
      </c>
      <c r="R18">
        <v>38.662399999999984</v>
      </c>
      <c r="S18">
        <v>36.404000000000003</v>
      </c>
      <c r="T18">
        <v>36.643000000000001</v>
      </c>
    </row>
    <row r="19" spans="1:20">
      <c r="A19">
        <v>319</v>
      </c>
      <c r="B19" s="24">
        <v>43266</v>
      </c>
      <c r="C19">
        <v>86.67</v>
      </c>
      <c r="H19">
        <f t="shared" si="0"/>
        <v>95.932999999999993</v>
      </c>
      <c r="M19">
        <v>518</v>
      </c>
      <c r="N19" s="24">
        <v>43365</v>
      </c>
      <c r="O19">
        <v>36.36</v>
      </c>
      <c r="P19">
        <v>55.617750000000022</v>
      </c>
      <c r="Q19">
        <v>40.59820000000002</v>
      </c>
      <c r="R19">
        <v>38.618999999999986</v>
      </c>
      <c r="S19">
        <v>36.348000000000013</v>
      </c>
      <c r="T19">
        <v>36.475999999999999</v>
      </c>
    </row>
    <row r="20" spans="1:20">
      <c r="A20">
        <v>320</v>
      </c>
      <c r="B20" s="24">
        <v>43266</v>
      </c>
      <c r="C20">
        <v>94.44</v>
      </c>
      <c r="H20">
        <f t="shared" si="0"/>
        <v>94.545000000000002</v>
      </c>
      <c r="M20">
        <v>519</v>
      </c>
      <c r="N20" s="24">
        <v>43366</v>
      </c>
      <c r="O20">
        <v>36.31</v>
      </c>
      <c r="P20">
        <v>55.365950000000026</v>
      </c>
      <c r="Q20">
        <v>40.379900000000013</v>
      </c>
      <c r="R20">
        <v>38.591199999999979</v>
      </c>
      <c r="S20">
        <v>36.396800000000013</v>
      </c>
      <c r="T20">
        <v>36.379000000000005</v>
      </c>
    </row>
    <row r="21" spans="1:20">
      <c r="A21">
        <v>321</v>
      </c>
      <c r="B21" s="24">
        <v>43267</v>
      </c>
      <c r="C21">
        <v>97.04</v>
      </c>
      <c r="H21">
        <f t="shared" si="0"/>
        <v>93.76700000000001</v>
      </c>
      <c r="M21">
        <v>520</v>
      </c>
      <c r="N21" s="24">
        <v>43366</v>
      </c>
      <c r="O21">
        <v>38</v>
      </c>
      <c r="P21">
        <v>55.083750000000038</v>
      </c>
      <c r="Q21">
        <v>40.21840000000001</v>
      </c>
      <c r="R21">
        <v>38.565199999999976</v>
      </c>
      <c r="S21">
        <v>36.499600000000008</v>
      </c>
      <c r="T21">
        <v>36.372</v>
      </c>
    </row>
    <row r="22" spans="1:20">
      <c r="A22">
        <v>322</v>
      </c>
      <c r="B22" s="24">
        <v>43267</v>
      </c>
      <c r="C22">
        <v>98.98</v>
      </c>
      <c r="H22">
        <f t="shared" si="0"/>
        <v>93.658999999999992</v>
      </c>
      <c r="M22">
        <v>521</v>
      </c>
      <c r="N22" s="24">
        <v>43367</v>
      </c>
      <c r="O22">
        <v>38.090000000000003</v>
      </c>
      <c r="P22">
        <v>54.78900000000003</v>
      </c>
      <c r="Q22">
        <v>40.080800000000011</v>
      </c>
      <c r="R22">
        <v>38.523599999999973</v>
      </c>
      <c r="S22">
        <v>36.493200000000002</v>
      </c>
      <c r="T22">
        <v>36.484999999999999</v>
      </c>
    </row>
    <row r="23" spans="1:20">
      <c r="A23">
        <v>323</v>
      </c>
      <c r="B23" s="24">
        <v>43268</v>
      </c>
      <c r="C23">
        <v>92.85</v>
      </c>
      <c r="H23">
        <f t="shared" si="0"/>
        <v>93.444999999999993</v>
      </c>
      <c r="M23">
        <v>522</v>
      </c>
      <c r="N23" s="24">
        <v>43367</v>
      </c>
      <c r="O23">
        <v>38.1</v>
      </c>
      <c r="P23">
        <v>54.484600000000036</v>
      </c>
      <c r="Q23">
        <v>39.903000000000013</v>
      </c>
      <c r="R23">
        <v>38.465599999999974</v>
      </c>
      <c r="S23">
        <v>36.548400000000008</v>
      </c>
      <c r="T23">
        <v>36.587000000000003</v>
      </c>
    </row>
    <row r="24" spans="1:20">
      <c r="A24">
        <v>324</v>
      </c>
      <c r="B24" s="24">
        <v>43268</v>
      </c>
      <c r="C24">
        <v>89.28</v>
      </c>
      <c r="H24">
        <f t="shared" si="0"/>
        <v>93.03</v>
      </c>
      <c r="M24">
        <v>523</v>
      </c>
      <c r="N24" s="24">
        <v>43368</v>
      </c>
      <c r="O24">
        <v>38.049999999999997</v>
      </c>
      <c r="P24">
        <v>54.210600000000042</v>
      </c>
      <c r="Q24">
        <v>39.740800000000014</v>
      </c>
      <c r="R24">
        <v>38.412599999999976</v>
      </c>
      <c r="S24">
        <v>36.644000000000005</v>
      </c>
      <c r="T24">
        <v>36.816000000000003</v>
      </c>
    </row>
    <row r="25" spans="1:20">
      <c r="A25">
        <v>325</v>
      </c>
      <c r="B25" s="24">
        <v>43269</v>
      </c>
      <c r="C25">
        <v>88.76</v>
      </c>
      <c r="H25">
        <f t="shared" si="0"/>
        <v>92.518000000000001</v>
      </c>
      <c r="M25">
        <v>524</v>
      </c>
      <c r="N25" s="24">
        <v>43368</v>
      </c>
      <c r="O25">
        <v>38.51</v>
      </c>
      <c r="P25">
        <v>53.956750000000028</v>
      </c>
      <c r="Q25">
        <v>39.630800000000022</v>
      </c>
      <c r="R25">
        <v>38.341199999999972</v>
      </c>
      <c r="S25">
        <v>36.6828</v>
      </c>
      <c r="T25">
        <v>37.019999999999996</v>
      </c>
    </row>
    <row r="26" spans="1:20">
      <c r="A26">
        <v>326</v>
      </c>
      <c r="B26" s="24">
        <v>43269</v>
      </c>
      <c r="C26">
        <v>91.41</v>
      </c>
      <c r="G26">
        <f>AVERAGE(C2:C26)</f>
        <v>96.950400000000002</v>
      </c>
      <c r="H26">
        <f t="shared" si="0"/>
        <v>92.233999999999995</v>
      </c>
      <c r="M26">
        <v>525</v>
      </c>
      <c r="N26" s="24">
        <v>43369</v>
      </c>
      <c r="O26">
        <v>38.479999999999997</v>
      </c>
      <c r="P26">
        <v>53.705350000000024</v>
      </c>
      <c r="Q26">
        <v>39.515900000000023</v>
      </c>
      <c r="R26">
        <v>38.286799999999978</v>
      </c>
      <c r="S26">
        <v>36.841999999999999</v>
      </c>
      <c r="T26">
        <v>37.282000000000004</v>
      </c>
    </row>
    <row r="27" spans="1:20">
      <c r="A27">
        <v>327</v>
      </c>
      <c r="B27" s="24">
        <v>43270</v>
      </c>
      <c r="C27">
        <v>91.74</v>
      </c>
      <c r="G27">
        <f t="shared" ref="G27:G90" si="1">AVERAGE(C3:C27)</f>
        <v>96.721999999999994</v>
      </c>
      <c r="H27">
        <f t="shared" si="0"/>
        <v>92.402000000000001</v>
      </c>
      <c r="M27">
        <v>526</v>
      </c>
      <c r="N27" s="24">
        <v>43369</v>
      </c>
      <c r="O27">
        <v>38.159999999999997</v>
      </c>
      <c r="P27">
        <v>53.439100000000032</v>
      </c>
      <c r="Q27">
        <v>39.385800000000025</v>
      </c>
      <c r="R27">
        <v>38.225399999999979</v>
      </c>
      <c r="S27">
        <v>36.981200000000001</v>
      </c>
      <c r="T27">
        <v>37.563000000000002</v>
      </c>
    </row>
    <row r="28" spans="1:20">
      <c r="A28">
        <v>328</v>
      </c>
      <c r="B28" s="24">
        <v>43270</v>
      </c>
      <c r="C28">
        <v>89.67</v>
      </c>
      <c r="G28">
        <f t="shared" si="1"/>
        <v>96.219999999999985</v>
      </c>
      <c r="H28">
        <f t="shared" si="0"/>
        <v>92.083999999999989</v>
      </c>
      <c r="M28">
        <v>527</v>
      </c>
      <c r="N28" s="24">
        <v>43370</v>
      </c>
      <c r="O28">
        <v>36.53</v>
      </c>
      <c r="P28">
        <v>53.163050000000041</v>
      </c>
      <c r="Q28">
        <v>39.255900000000025</v>
      </c>
      <c r="R28">
        <v>38.12159999999998</v>
      </c>
      <c r="S28">
        <v>37.067999999999998</v>
      </c>
      <c r="T28">
        <v>37.658999999999992</v>
      </c>
    </row>
    <row r="29" spans="1:20">
      <c r="A29">
        <v>329</v>
      </c>
      <c r="B29" s="24">
        <v>43271</v>
      </c>
      <c r="C29">
        <v>89.64</v>
      </c>
      <c r="G29">
        <f t="shared" si="1"/>
        <v>95.811599999999984</v>
      </c>
      <c r="H29">
        <f t="shared" si="0"/>
        <v>92.381</v>
      </c>
      <c r="M29">
        <v>528</v>
      </c>
      <c r="N29" s="24">
        <v>43370</v>
      </c>
      <c r="O29">
        <v>36.61</v>
      </c>
      <c r="P29">
        <v>52.897750000000045</v>
      </c>
      <c r="Q29">
        <v>39.128200000000028</v>
      </c>
      <c r="R29">
        <v>37.994399999999978</v>
      </c>
      <c r="S29">
        <v>37.148000000000003</v>
      </c>
      <c r="T29">
        <v>37.684000000000005</v>
      </c>
    </row>
    <row r="30" spans="1:20">
      <c r="A30">
        <v>330</v>
      </c>
      <c r="B30" s="24">
        <v>43271</v>
      </c>
      <c r="C30">
        <v>93.15</v>
      </c>
      <c r="G30">
        <f t="shared" si="1"/>
        <v>95.5184</v>
      </c>
      <c r="H30">
        <f t="shared" si="0"/>
        <v>92.251999999999981</v>
      </c>
      <c r="M30">
        <v>529</v>
      </c>
      <c r="N30" s="24">
        <v>43371</v>
      </c>
      <c r="O30">
        <v>36.49</v>
      </c>
      <c r="P30">
        <v>52.632000000000033</v>
      </c>
      <c r="Q30">
        <v>38.988600000000027</v>
      </c>
      <c r="R30">
        <v>37.853599999999979</v>
      </c>
      <c r="S30">
        <v>37.142399999999995</v>
      </c>
      <c r="T30">
        <v>37.701999999999998</v>
      </c>
    </row>
    <row r="31" spans="1:20">
      <c r="A31">
        <v>331</v>
      </c>
      <c r="B31" s="24">
        <v>43272</v>
      </c>
      <c r="C31">
        <v>92.98</v>
      </c>
      <c r="G31">
        <f t="shared" si="1"/>
        <v>95.258799999999994</v>
      </c>
      <c r="H31">
        <f t="shared" si="0"/>
        <v>91.845999999999989</v>
      </c>
      <c r="M31">
        <v>530</v>
      </c>
      <c r="N31" s="24">
        <v>43371</v>
      </c>
      <c r="O31">
        <v>36.81</v>
      </c>
      <c r="P31">
        <v>52.350300000000026</v>
      </c>
      <c r="Q31">
        <v>38.882700000000028</v>
      </c>
      <c r="R31">
        <v>37.69159999999998</v>
      </c>
      <c r="S31">
        <v>37.074400000000004</v>
      </c>
      <c r="T31">
        <v>37.582999999999998</v>
      </c>
    </row>
    <row r="32" spans="1:20">
      <c r="A32">
        <v>332</v>
      </c>
      <c r="B32" s="24">
        <v>43272</v>
      </c>
      <c r="C32">
        <v>89.21</v>
      </c>
      <c r="G32">
        <f t="shared" si="1"/>
        <v>94.858400000000003</v>
      </c>
      <c r="H32">
        <f t="shared" si="0"/>
        <v>90.869</v>
      </c>
      <c r="M32">
        <v>531</v>
      </c>
      <c r="N32" s="24">
        <v>43372</v>
      </c>
      <c r="O32">
        <v>37.01</v>
      </c>
      <c r="P32">
        <v>52.070450000000029</v>
      </c>
      <c r="Q32">
        <v>38.808300000000024</v>
      </c>
      <c r="R32">
        <v>37.546399999999984</v>
      </c>
      <c r="S32">
        <v>37.092399999999998</v>
      </c>
      <c r="T32">
        <v>37.475000000000001</v>
      </c>
    </row>
    <row r="33" spans="1:20">
      <c r="A33">
        <v>333</v>
      </c>
      <c r="B33" s="24">
        <v>43273</v>
      </c>
      <c r="C33">
        <v>92.33</v>
      </c>
      <c r="G33">
        <f t="shared" si="1"/>
        <v>94.320800000000006</v>
      </c>
      <c r="H33">
        <f t="shared" si="0"/>
        <v>90.817000000000021</v>
      </c>
      <c r="M33">
        <v>532</v>
      </c>
      <c r="N33" s="24">
        <v>43372</v>
      </c>
      <c r="O33">
        <v>38.24</v>
      </c>
      <c r="P33">
        <v>51.815600000000025</v>
      </c>
      <c r="Q33">
        <v>38.73070000000002</v>
      </c>
      <c r="R33">
        <v>37.416199999999982</v>
      </c>
      <c r="S33">
        <v>37.127200000000002</v>
      </c>
      <c r="T33">
        <v>37.488999999999997</v>
      </c>
    </row>
    <row r="34" spans="1:20">
      <c r="A34">
        <v>334</v>
      </c>
      <c r="B34" s="24">
        <v>43273</v>
      </c>
      <c r="C34">
        <v>91.98</v>
      </c>
      <c r="G34">
        <f t="shared" si="1"/>
        <v>93.711600000000004</v>
      </c>
      <c r="H34">
        <f t="shared" si="0"/>
        <v>91.087000000000018</v>
      </c>
      <c r="M34">
        <v>533</v>
      </c>
      <c r="N34" s="24">
        <v>43373</v>
      </c>
      <c r="O34">
        <v>39.43</v>
      </c>
      <c r="P34">
        <v>51.551100000000034</v>
      </c>
      <c r="Q34">
        <v>38.688200000000023</v>
      </c>
      <c r="R34">
        <v>37.338399999999986</v>
      </c>
      <c r="S34">
        <v>37.183199999999992</v>
      </c>
      <c r="T34">
        <v>37.627000000000002</v>
      </c>
    </row>
    <row r="35" spans="1:20">
      <c r="A35">
        <v>335</v>
      </c>
      <c r="B35" s="24">
        <v>43274</v>
      </c>
      <c r="C35">
        <v>90.66</v>
      </c>
      <c r="G35">
        <f t="shared" si="1"/>
        <v>93.005200000000002</v>
      </c>
      <c r="H35">
        <f t="shared" si="0"/>
        <v>91.277000000000015</v>
      </c>
      <c r="M35">
        <v>534</v>
      </c>
      <c r="N35" s="24">
        <v>43373</v>
      </c>
      <c r="O35">
        <v>39.159999999999997</v>
      </c>
      <c r="P35">
        <v>51.287000000000027</v>
      </c>
      <c r="Q35">
        <v>38.602400000000017</v>
      </c>
      <c r="R35">
        <v>37.257799999999989</v>
      </c>
      <c r="S35">
        <v>37.258399999999995</v>
      </c>
      <c r="T35">
        <v>37.691999999999993</v>
      </c>
    </row>
    <row r="36" spans="1:20">
      <c r="A36">
        <v>336</v>
      </c>
      <c r="B36" s="24">
        <v>43274</v>
      </c>
      <c r="C36">
        <v>90.51</v>
      </c>
      <c r="G36">
        <f t="shared" si="1"/>
        <v>92.4328</v>
      </c>
      <c r="H36">
        <f t="shared" si="0"/>
        <v>91.187000000000012</v>
      </c>
      <c r="M36">
        <v>535</v>
      </c>
      <c r="N36" s="24">
        <v>43374</v>
      </c>
      <c r="O36">
        <v>38.119999999999997</v>
      </c>
      <c r="P36">
        <v>51.024300000000032</v>
      </c>
      <c r="Q36">
        <v>38.539400000000008</v>
      </c>
      <c r="R36">
        <v>37.163799999999988</v>
      </c>
      <c r="S36">
        <v>37.260399999999997</v>
      </c>
      <c r="T36">
        <v>37.655999999999992</v>
      </c>
    </row>
    <row r="37" spans="1:20">
      <c r="A37">
        <v>337</v>
      </c>
      <c r="B37" s="24">
        <v>43275</v>
      </c>
      <c r="C37">
        <v>82.32</v>
      </c>
      <c r="G37">
        <f t="shared" si="1"/>
        <v>91.72320000000002</v>
      </c>
      <c r="H37">
        <f t="shared" si="0"/>
        <v>90.245000000000005</v>
      </c>
      <c r="M37">
        <v>536</v>
      </c>
      <c r="N37" s="24">
        <v>43374</v>
      </c>
      <c r="O37">
        <v>38.71</v>
      </c>
      <c r="P37">
        <v>50.765300000000025</v>
      </c>
      <c r="Q37">
        <v>38.509200000000007</v>
      </c>
      <c r="R37">
        <v>37.086999999999982</v>
      </c>
      <c r="S37">
        <v>37.330399999999997</v>
      </c>
      <c r="T37">
        <v>37.710999999999999</v>
      </c>
    </row>
    <row r="38" spans="1:20">
      <c r="A38">
        <v>338</v>
      </c>
      <c r="B38" s="24">
        <v>43275</v>
      </c>
      <c r="C38">
        <v>75.709999999999994</v>
      </c>
      <c r="G38">
        <f t="shared" si="1"/>
        <v>90.952000000000027</v>
      </c>
      <c r="H38">
        <f t="shared" si="0"/>
        <v>88.849000000000004</v>
      </c>
      <c r="M38">
        <v>537</v>
      </c>
      <c r="N38" s="24">
        <v>43375</v>
      </c>
      <c r="O38">
        <v>39.17</v>
      </c>
      <c r="P38">
        <v>50.549550000000018</v>
      </c>
      <c r="Q38">
        <v>38.478700000000011</v>
      </c>
      <c r="R38">
        <v>37.016599999999997</v>
      </c>
      <c r="S38">
        <v>37.413999999999994</v>
      </c>
      <c r="T38">
        <v>37.975000000000001</v>
      </c>
    </row>
    <row r="39" spans="1:20">
      <c r="A39">
        <v>339</v>
      </c>
      <c r="B39" s="24">
        <v>43276</v>
      </c>
      <c r="C39">
        <v>68.87</v>
      </c>
      <c r="G39">
        <f t="shared" si="1"/>
        <v>89.969600000000014</v>
      </c>
      <c r="H39">
        <f t="shared" si="0"/>
        <v>86.771999999999991</v>
      </c>
      <c r="M39">
        <v>538</v>
      </c>
      <c r="N39" s="24">
        <v>43375</v>
      </c>
      <c r="O39">
        <v>39.06</v>
      </c>
      <c r="P39">
        <v>50.366300000000017</v>
      </c>
      <c r="Q39">
        <v>38.445100000000004</v>
      </c>
      <c r="R39">
        <v>37.039399999999993</v>
      </c>
      <c r="S39">
        <v>37.545999999999992</v>
      </c>
      <c r="T39">
        <v>38.22</v>
      </c>
    </row>
    <row r="40" spans="1:20">
      <c r="A40">
        <v>340</v>
      </c>
      <c r="B40" s="24">
        <v>43276</v>
      </c>
      <c r="C40">
        <v>66.5</v>
      </c>
      <c r="G40">
        <f t="shared" si="1"/>
        <v>88.874400000000009</v>
      </c>
      <c r="H40">
        <f t="shared" si="0"/>
        <v>84.106999999999999</v>
      </c>
      <c r="M40">
        <v>539</v>
      </c>
      <c r="N40" s="24">
        <v>43376</v>
      </c>
      <c r="O40">
        <v>39</v>
      </c>
      <c r="P40">
        <v>50.216950000000026</v>
      </c>
      <c r="Q40">
        <v>38.417100000000012</v>
      </c>
      <c r="R40">
        <v>37.103399999999993</v>
      </c>
      <c r="S40">
        <v>37.647199999999991</v>
      </c>
      <c r="T40">
        <v>38.471000000000004</v>
      </c>
    </row>
    <row r="41" spans="1:20">
      <c r="A41">
        <v>341</v>
      </c>
      <c r="B41" s="24">
        <v>43277</v>
      </c>
      <c r="C41">
        <v>67.23</v>
      </c>
      <c r="G41">
        <f t="shared" si="1"/>
        <v>87.793600000000012</v>
      </c>
      <c r="H41">
        <f t="shared" si="0"/>
        <v>81.532000000000011</v>
      </c>
      <c r="M41">
        <v>540</v>
      </c>
      <c r="N41" s="24">
        <v>43376</v>
      </c>
      <c r="O41">
        <v>38.4</v>
      </c>
      <c r="P41">
        <v>50.076450000000023</v>
      </c>
      <c r="Q41">
        <v>38.385100000000008</v>
      </c>
      <c r="R41">
        <v>37.1526</v>
      </c>
      <c r="S41">
        <v>37.748799999999996</v>
      </c>
      <c r="T41">
        <v>38.630000000000003</v>
      </c>
    </row>
    <row r="42" spans="1:20">
      <c r="A42">
        <v>342</v>
      </c>
      <c r="B42" s="24">
        <v>43277</v>
      </c>
      <c r="C42">
        <v>69.260000000000005</v>
      </c>
      <c r="G42">
        <f t="shared" si="1"/>
        <v>86.961600000000018</v>
      </c>
      <c r="H42">
        <f t="shared" si="0"/>
        <v>79.537000000000006</v>
      </c>
      <c r="M42">
        <v>541</v>
      </c>
      <c r="N42" s="24">
        <v>43377</v>
      </c>
      <c r="O42">
        <v>38.35</v>
      </c>
      <c r="P42">
        <v>49.932050000000018</v>
      </c>
      <c r="Q42">
        <v>38.364200000000011</v>
      </c>
      <c r="R42">
        <v>37.163400000000003</v>
      </c>
      <c r="S42">
        <v>37.868799999999993</v>
      </c>
      <c r="T42">
        <v>38.763999999999996</v>
      </c>
    </row>
    <row r="43" spans="1:20">
      <c r="A43">
        <v>343</v>
      </c>
      <c r="B43" s="24">
        <v>43278</v>
      </c>
      <c r="C43">
        <v>75.38</v>
      </c>
      <c r="G43">
        <f t="shared" si="1"/>
        <v>86.262800000000013</v>
      </c>
      <c r="H43">
        <f t="shared" si="0"/>
        <v>77.841999999999999</v>
      </c>
      <c r="M43">
        <v>542</v>
      </c>
      <c r="N43" s="24">
        <v>43377</v>
      </c>
      <c r="O43">
        <v>38.770000000000003</v>
      </c>
      <c r="P43">
        <v>49.779600000000016</v>
      </c>
      <c r="Q43">
        <v>38.368500000000012</v>
      </c>
      <c r="R43">
        <v>37.200400000000002</v>
      </c>
      <c r="S43">
        <v>37.996799999999993</v>
      </c>
      <c r="T43">
        <v>38.817</v>
      </c>
    </row>
    <row r="44" spans="1:20">
      <c r="A44">
        <v>344</v>
      </c>
      <c r="B44" s="24">
        <v>43278</v>
      </c>
      <c r="C44">
        <v>73.05</v>
      </c>
      <c r="G44">
        <f t="shared" si="1"/>
        <v>85.717999999999989</v>
      </c>
      <c r="H44">
        <f t="shared" si="0"/>
        <v>75.948999999999984</v>
      </c>
      <c r="M44">
        <v>543</v>
      </c>
      <c r="N44" s="24">
        <v>43378</v>
      </c>
      <c r="O44">
        <v>38.33</v>
      </c>
      <c r="P44">
        <v>49.594350000000034</v>
      </c>
      <c r="Q44">
        <v>38.408400000000007</v>
      </c>
      <c r="R44">
        <v>37.211800000000004</v>
      </c>
      <c r="S44">
        <v>38.075600000000001</v>
      </c>
      <c r="T44">
        <v>38.707000000000001</v>
      </c>
    </row>
    <row r="45" spans="1:20">
      <c r="A45">
        <v>345</v>
      </c>
      <c r="B45" s="24">
        <v>43279</v>
      </c>
      <c r="C45">
        <v>73.010000000000005</v>
      </c>
      <c r="G45">
        <f t="shared" si="1"/>
        <v>84.860799999999998</v>
      </c>
      <c r="H45">
        <f t="shared" si="0"/>
        <v>74.183999999999997</v>
      </c>
      <c r="M45">
        <v>544</v>
      </c>
      <c r="N45" s="24">
        <v>43378</v>
      </c>
      <c r="O45">
        <v>38.75</v>
      </c>
      <c r="P45">
        <v>49.422850000000025</v>
      </c>
      <c r="Q45">
        <v>38.446200000000005</v>
      </c>
      <c r="R45">
        <v>37.285000000000004</v>
      </c>
      <c r="S45">
        <v>38.173200000000001</v>
      </c>
      <c r="T45">
        <v>38.665999999999997</v>
      </c>
    </row>
    <row r="46" spans="1:20">
      <c r="A46">
        <v>346</v>
      </c>
      <c r="B46" s="24">
        <v>43279</v>
      </c>
      <c r="C46">
        <v>70.89</v>
      </c>
      <c r="G46">
        <f t="shared" si="1"/>
        <v>83.814799999999991</v>
      </c>
      <c r="H46">
        <f t="shared" si="0"/>
        <v>72.221999999999994</v>
      </c>
      <c r="M46">
        <v>545</v>
      </c>
      <c r="N46" s="24">
        <v>43379</v>
      </c>
      <c r="O46">
        <v>38.96</v>
      </c>
      <c r="P46">
        <v>49.252600000000022</v>
      </c>
      <c r="Q46">
        <v>38.469500000000011</v>
      </c>
      <c r="R46">
        <v>37.355600000000003</v>
      </c>
      <c r="S46">
        <v>38.211600000000004</v>
      </c>
      <c r="T46">
        <v>38.749999999999993</v>
      </c>
    </row>
    <row r="47" spans="1:20">
      <c r="A47">
        <v>347</v>
      </c>
      <c r="B47" s="24">
        <v>43280</v>
      </c>
      <c r="C47">
        <v>69.23</v>
      </c>
      <c r="G47">
        <f t="shared" si="1"/>
        <v>82.624799999999993</v>
      </c>
      <c r="H47">
        <f t="shared" si="0"/>
        <v>70.912999999999997</v>
      </c>
      <c r="M47">
        <v>546</v>
      </c>
      <c r="N47" s="24">
        <v>43379</v>
      </c>
      <c r="O47">
        <v>39.85</v>
      </c>
      <c r="P47">
        <v>49.097400000000015</v>
      </c>
      <c r="Q47">
        <v>38.474600000000009</v>
      </c>
      <c r="R47">
        <v>37.387599999999999</v>
      </c>
      <c r="S47">
        <v>38.282000000000011</v>
      </c>
      <c r="T47">
        <v>38.863999999999997</v>
      </c>
    </row>
    <row r="48" spans="1:20">
      <c r="A48">
        <v>348</v>
      </c>
      <c r="B48" s="24">
        <v>43280</v>
      </c>
      <c r="C48">
        <v>69.540000000000006</v>
      </c>
      <c r="G48">
        <f t="shared" si="1"/>
        <v>81.692400000000006</v>
      </c>
      <c r="H48">
        <f t="shared" si="0"/>
        <v>70.296000000000006</v>
      </c>
      <c r="M48">
        <v>547</v>
      </c>
      <c r="N48" s="24">
        <v>43380</v>
      </c>
      <c r="O48">
        <v>41.67</v>
      </c>
      <c r="P48">
        <v>48.959600000000016</v>
      </c>
      <c r="Q48">
        <v>38.510600000000011</v>
      </c>
      <c r="R48">
        <v>37.486600000000003</v>
      </c>
      <c r="S48">
        <v>38.424799999999998</v>
      </c>
      <c r="T48">
        <v>39.114000000000004</v>
      </c>
    </row>
    <row r="49" spans="1:20">
      <c r="A49">
        <v>349</v>
      </c>
      <c r="B49" s="24">
        <v>43281</v>
      </c>
      <c r="C49">
        <v>68.25</v>
      </c>
      <c r="G49">
        <f t="shared" si="1"/>
        <v>80.851200000000006</v>
      </c>
      <c r="H49">
        <f t="shared" si="0"/>
        <v>70.233999999999995</v>
      </c>
      <c r="M49">
        <v>548</v>
      </c>
      <c r="N49" s="24">
        <v>43380</v>
      </c>
      <c r="O49">
        <v>41.77</v>
      </c>
      <c r="P49">
        <v>48.820750000000025</v>
      </c>
      <c r="Q49">
        <v>38.55830000000001</v>
      </c>
      <c r="R49">
        <v>37.608800000000002</v>
      </c>
      <c r="S49">
        <v>38.573599999999999</v>
      </c>
      <c r="T49">
        <v>39.385000000000005</v>
      </c>
    </row>
    <row r="50" spans="1:20">
      <c r="A50">
        <v>350</v>
      </c>
      <c r="B50" s="24">
        <v>43281</v>
      </c>
      <c r="C50">
        <v>60.15</v>
      </c>
      <c r="G50">
        <f t="shared" si="1"/>
        <v>79.706800000000015</v>
      </c>
      <c r="H50">
        <f t="shared" si="0"/>
        <v>69.599000000000004</v>
      </c>
      <c r="M50">
        <v>549</v>
      </c>
      <c r="N50" s="24">
        <v>43381</v>
      </c>
      <c r="O50">
        <v>41.68</v>
      </c>
      <c r="P50">
        <v>48.68790000000002</v>
      </c>
      <c r="Q50">
        <v>38.575600000000016</v>
      </c>
      <c r="R50">
        <v>37.691600000000001</v>
      </c>
      <c r="S50">
        <v>38.700400000000002</v>
      </c>
      <c r="T50">
        <v>39.653000000000006</v>
      </c>
    </row>
    <row r="51" spans="1:20">
      <c r="A51">
        <v>351</v>
      </c>
      <c r="B51" s="24">
        <v>43282</v>
      </c>
      <c r="C51">
        <v>61.05</v>
      </c>
      <c r="F51">
        <f>AVERAGE(C2:C51)</f>
        <v>87.721400000000017</v>
      </c>
      <c r="G51">
        <f t="shared" si="1"/>
        <v>78.492400000000004</v>
      </c>
      <c r="H51">
        <f t="shared" si="0"/>
        <v>68.980999999999995</v>
      </c>
      <c r="M51">
        <v>550</v>
      </c>
      <c r="N51" s="24">
        <v>43381</v>
      </c>
      <c r="O51">
        <v>40.630000000000003</v>
      </c>
      <c r="P51">
        <v>48.590300000000013</v>
      </c>
      <c r="Q51">
        <v>38.564600000000013</v>
      </c>
      <c r="R51">
        <v>37.8142</v>
      </c>
      <c r="S51">
        <v>38.7864</v>
      </c>
      <c r="T51">
        <v>39.875999999999998</v>
      </c>
    </row>
    <row r="52" spans="1:20">
      <c r="A52">
        <v>352</v>
      </c>
      <c r="B52" s="24">
        <v>43282</v>
      </c>
      <c r="C52">
        <v>67.95</v>
      </c>
      <c r="F52">
        <f t="shared" ref="F52:F115" si="2">AVERAGE(C3:C52)</f>
        <v>87.131400000000014</v>
      </c>
      <c r="G52">
        <f t="shared" si="1"/>
        <v>77.540800000000004</v>
      </c>
      <c r="H52">
        <f t="shared" si="0"/>
        <v>68.849999999999994</v>
      </c>
      <c r="M52">
        <v>551</v>
      </c>
      <c r="N52" s="24">
        <v>43382</v>
      </c>
      <c r="O52">
        <v>40.43</v>
      </c>
      <c r="P52">
        <v>48.487200000000023</v>
      </c>
      <c r="Q52">
        <v>38.56</v>
      </c>
      <c r="R52">
        <v>37.929200000000009</v>
      </c>
      <c r="S52">
        <v>38.877199999999995</v>
      </c>
      <c r="T52">
        <v>40.083999999999996</v>
      </c>
    </row>
    <row r="53" spans="1:20">
      <c r="A53">
        <v>353</v>
      </c>
      <c r="B53" s="24">
        <v>43283</v>
      </c>
      <c r="C53">
        <v>68.28</v>
      </c>
      <c r="F53">
        <f t="shared" si="2"/>
        <v>86.452600000000004</v>
      </c>
      <c r="G53">
        <f t="shared" si="1"/>
        <v>76.685200000000009</v>
      </c>
      <c r="H53">
        <f t="shared" si="0"/>
        <v>68.14</v>
      </c>
      <c r="M53">
        <v>552</v>
      </c>
      <c r="N53" s="24">
        <v>43382</v>
      </c>
      <c r="O53">
        <v>39.950000000000003</v>
      </c>
      <c r="P53">
        <v>48.347200000000022</v>
      </c>
      <c r="Q53">
        <v>38.582800000000006</v>
      </c>
      <c r="R53">
        <v>38.041000000000004</v>
      </c>
      <c r="S53">
        <v>39.013999999999996</v>
      </c>
      <c r="T53">
        <v>40.201999999999998</v>
      </c>
    </row>
    <row r="54" spans="1:20">
      <c r="A54">
        <v>354</v>
      </c>
      <c r="B54" s="24">
        <v>43283</v>
      </c>
      <c r="C54">
        <v>66.53</v>
      </c>
      <c r="F54">
        <f t="shared" si="2"/>
        <v>85.786200000000008</v>
      </c>
      <c r="G54">
        <f t="shared" si="1"/>
        <v>75.760800000000003</v>
      </c>
      <c r="H54">
        <f t="shared" si="0"/>
        <v>67.488</v>
      </c>
      <c r="M54">
        <v>553</v>
      </c>
      <c r="N54" s="24">
        <v>43383</v>
      </c>
      <c r="O54">
        <v>40.99</v>
      </c>
      <c r="P54">
        <v>48.210750000000019</v>
      </c>
      <c r="Q54">
        <v>38.6051</v>
      </c>
      <c r="R54">
        <v>38.168600000000005</v>
      </c>
      <c r="S54">
        <v>39.1892</v>
      </c>
      <c r="T54">
        <v>40.468000000000004</v>
      </c>
    </row>
    <row r="55" spans="1:20">
      <c r="A55">
        <v>355</v>
      </c>
      <c r="B55" s="24">
        <v>43284</v>
      </c>
      <c r="C55">
        <v>66.81</v>
      </c>
      <c r="F55">
        <f t="shared" si="2"/>
        <v>85.112800000000021</v>
      </c>
      <c r="G55">
        <f t="shared" si="1"/>
        <v>74.7072</v>
      </c>
      <c r="H55">
        <f t="shared" si="0"/>
        <v>66.868000000000009</v>
      </c>
      <c r="M55">
        <v>554</v>
      </c>
      <c r="N55" s="24">
        <v>43383</v>
      </c>
      <c r="O55">
        <v>44.34</v>
      </c>
      <c r="P55">
        <v>48.099800000000016</v>
      </c>
      <c r="Q55">
        <v>38.652500000000003</v>
      </c>
      <c r="R55">
        <v>38.322800000000001</v>
      </c>
      <c r="S55">
        <v>39.5032</v>
      </c>
      <c r="T55">
        <v>41.027000000000001</v>
      </c>
    </row>
    <row r="56" spans="1:20">
      <c r="A56">
        <v>356</v>
      </c>
      <c r="B56" s="24">
        <v>43284</v>
      </c>
      <c r="C56">
        <v>67.099999999999994</v>
      </c>
      <c r="F56">
        <f t="shared" si="2"/>
        <v>84.465400000000031</v>
      </c>
      <c r="G56">
        <f t="shared" si="1"/>
        <v>73.671999999999997</v>
      </c>
      <c r="H56">
        <f t="shared" si="0"/>
        <v>66.489000000000004</v>
      </c>
      <c r="M56">
        <v>555</v>
      </c>
      <c r="N56" s="24">
        <v>43384</v>
      </c>
      <c r="O56">
        <v>43.45</v>
      </c>
      <c r="P56">
        <v>47.983000000000018</v>
      </c>
      <c r="Q56">
        <v>38.701700000000002</v>
      </c>
      <c r="R56">
        <v>38.421600000000005</v>
      </c>
      <c r="S56">
        <v>39.768799999999999</v>
      </c>
      <c r="T56">
        <v>41.476000000000006</v>
      </c>
    </row>
    <row r="57" spans="1:20">
      <c r="A57">
        <v>357</v>
      </c>
      <c r="B57" s="24">
        <v>43285</v>
      </c>
      <c r="C57">
        <v>66</v>
      </c>
      <c r="F57">
        <f t="shared" si="2"/>
        <v>83.801000000000016</v>
      </c>
      <c r="G57">
        <f t="shared" si="1"/>
        <v>72.743600000000001</v>
      </c>
      <c r="H57">
        <f t="shared" si="0"/>
        <v>66.165999999999997</v>
      </c>
      <c r="M57">
        <v>556</v>
      </c>
      <c r="N57" s="24">
        <v>43384</v>
      </c>
      <c r="O57">
        <v>40.909999999999997</v>
      </c>
      <c r="P57">
        <v>47.852050000000006</v>
      </c>
      <c r="Q57">
        <v>38.731799999999993</v>
      </c>
      <c r="R57">
        <v>38.508600000000001</v>
      </c>
      <c r="S57">
        <v>39.924799999999998</v>
      </c>
      <c r="T57">
        <v>41.582000000000008</v>
      </c>
    </row>
    <row r="58" spans="1:20">
      <c r="A58">
        <v>358</v>
      </c>
      <c r="B58" s="24">
        <v>43285</v>
      </c>
      <c r="C58">
        <v>70.209999999999994</v>
      </c>
      <c r="F58">
        <f t="shared" si="2"/>
        <v>83.089800000000011</v>
      </c>
      <c r="G58">
        <f t="shared" si="1"/>
        <v>71.858799999999988</v>
      </c>
      <c r="H58">
        <f t="shared" si="0"/>
        <v>66.23299999999999</v>
      </c>
      <c r="M58">
        <v>557</v>
      </c>
      <c r="N58" s="24">
        <v>43385</v>
      </c>
      <c r="O58">
        <v>40.65</v>
      </c>
      <c r="P58">
        <v>47.725300000000018</v>
      </c>
      <c r="Q58">
        <v>38.760399999999997</v>
      </c>
      <c r="R58">
        <v>38.574200000000005</v>
      </c>
      <c r="S58">
        <v>40.021199999999993</v>
      </c>
      <c r="T58">
        <v>41.480000000000004</v>
      </c>
    </row>
    <row r="59" spans="1:20">
      <c r="A59">
        <v>359</v>
      </c>
      <c r="B59" s="24">
        <v>43286</v>
      </c>
      <c r="C59">
        <v>70.08</v>
      </c>
      <c r="F59">
        <f t="shared" si="2"/>
        <v>82.347200000000029</v>
      </c>
      <c r="G59">
        <f t="shared" si="1"/>
        <v>70.982799999999983</v>
      </c>
      <c r="H59">
        <f t="shared" si="0"/>
        <v>66.415999999999997</v>
      </c>
      <c r="M59">
        <v>558</v>
      </c>
      <c r="N59" s="24">
        <v>43385</v>
      </c>
      <c r="O59">
        <v>42.26</v>
      </c>
      <c r="P59">
        <v>47.585550000000012</v>
      </c>
      <c r="Q59">
        <v>38.808799999999998</v>
      </c>
      <c r="R59">
        <v>38.658799999999999</v>
      </c>
      <c r="S59">
        <v>40.134399999999999</v>
      </c>
      <c r="T59">
        <v>41.528999999999996</v>
      </c>
    </row>
    <row r="60" spans="1:20">
      <c r="A60">
        <v>360</v>
      </c>
      <c r="B60" s="24">
        <v>43286</v>
      </c>
      <c r="C60">
        <v>69.39</v>
      </c>
      <c r="F60">
        <f t="shared" si="2"/>
        <v>81.568600000000018</v>
      </c>
      <c r="G60">
        <f t="shared" si="1"/>
        <v>70.131999999999991</v>
      </c>
      <c r="H60">
        <f t="shared" si="0"/>
        <v>67.34</v>
      </c>
      <c r="M60">
        <v>559</v>
      </c>
      <c r="N60" s="24">
        <v>43386</v>
      </c>
      <c r="O60">
        <v>38.83</v>
      </c>
      <c r="P60">
        <v>47.429300000000012</v>
      </c>
      <c r="Q60">
        <v>38.812399999999997</v>
      </c>
      <c r="R60">
        <v>38.689799999999998</v>
      </c>
      <c r="S60">
        <v>40.121200000000002</v>
      </c>
      <c r="T60">
        <v>41.244</v>
      </c>
    </row>
    <row r="61" spans="1:20">
      <c r="A61">
        <v>361</v>
      </c>
      <c r="B61" s="24">
        <v>43287</v>
      </c>
      <c r="C61">
        <v>68.45</v>
      </c>
      <c r="F61">
        <f t="shared" si="2"/>
        <v>80.841200000000015</v>
      </c>
      <c r="G61">
        <f t="shared" si="1"/>
        <v>69.249599999999987</v>
      </c>
      <c r="H61">
        <f t="shared" si="0"/>
        <v>68.080000000000013</v>
      </c>
      <c r="M61">
        <v>560</v>
      </c>
      <c r="N61" s="24">
        <v>43386</v>
      </c>
      <c r="O61">
        <v>36.96</v>
      </c>
      <c r="P61">
        <v>47.267150000000001</v>
      </c>
      <c r="Q61">
        <v>38.819799999999994</v>
      </c>
      <c r="R61">
        <v>38.6676</v>
      </c>
      <c r="S61">
        <v>40.074800000000003</v>
      </c>
      <c r="T61">
        <v>40.876999999999995</v>
      </c>
    </row>
    <row r="62" spans="1:20">
      <c r="A62">
        <v>362</v>
      </c>
      <c r="B62" s="24">
        <v>43287</v>
      </c>
      <c r="C62">
        <v>69.319999999999993</v>
      </c>
      <c r="F62">
        <f t="shared" si="2"/>
        <v>80.226400000000027</v>
      </c>
      <c r="G62">
        <f t="shared" si="1"/>
        <v>68.729599999999991</v>
      </c>
      <c r="H62">
        <f t="shared" si="0"/>
        <v>68.217000000000013</v>
      </c>
      <c r="M62">
        <v>561</v>
      </c>
      <c r="N62" s="24">
        <v>43387</v>
      </c>
      <c r="O62">
        <v>36.659999999999997</v>
      </c>
      <c r="P62">
        <v>47.108199999999997</v>
      </c>
      <c r="Q62">
        <v>38.820099999999996</v>
      </c>
      <c r="R62">
        <v>38.6616</v>
      </c>
      <c r="S62">
        <v>39.992800000000003</v>
      </c>
      <c r="T62">
        <v>40.5</v>
      </c>
    </row>
    <row r="63" spans="1:20">
      <c r="A63">
        <v>363</v>
      </c>
      <c r="B63" s="24">
        <v>43288</v>
      </c>
      <c r="C63">
        <v>69.540000000000006</v>
      </c>
      <c r="F63">
        <f t="shared" si="2"/>
        <v>79.717400000000026</v>
      </c>
      <c r="G63">
        <f t="shared" si="1"/>
        <v>68.482799999999997</v>
      </c>
      <c r="H63">
        <f t="shared" si="0"/>
        <v>68.342999999999989</v>
      </c>
      <c r="M63">
        <v>562</v>
      </c>
      <c r="N63" s="24">
        <v>43387</v>
      </c>
      <c r="O63">
        <v>37.020000000000003</v>
      </c>
      <c r="P63">
        <v>46.9467</v>
      </c>
      <c r="Q63">
        <v>38.821899999999992</v>
      </c>
      <c r="R63">
        <v>38.660400000000003</v>
      </c>
      <c r="S63">
        <v>39.906800000000004</v>
      </c>
      <c r="T63">
        <v>40.206999999999994</v>
      </c>
    </row>
    <row r="64" spans="1:20">
      <c r="A64">
        <v>364</v>
      </c>
      <c r="B64" s="24">
        <v>43288</v>
      </c>
      <c r="C64">
        <v>65.819999999999993</v>
      </c>
      <c r="F64">
        <f t="shared" si="2"/>
        <v>79.165200000000027</v>
      </c>
      <c r="G64">
        <f t="shared" si="1"/>
        <v>68.360799999999983</v>
      </c>
      <c r="H64">
        <f t="shared" si="0"/>
        <v>68.271999999999977</v>
      </c>
      <c r="M64">
        <v>563</v>
      </c>
      <c r="N64" s="24">
        <v>43388</v>
      </c>
      <c r="O64">
        <v>37.200000000000003</v>
      </c>
      <c r="P64">
        <v>46.785000000000011</v>
      </c>
      <c r="Q64">
        <v>38.826199999999993</v>
      </c>
      <c r="R64">
        <v>38.689200000000007</v>
      </c>
      <c r="S64">
        <v>39.832400000000007</v>
      </c>
      <c r="T64">
        <v>39.827999999999989</v>
      </c>
    </row>
    <row r="65" spans="1:20">
      <c r="A65">
        <v>365</v>
      </c>
      <c r="B65" s="24">
        <v>43289</v>
      </c>
      <c r="C65">
        <v>63.88</v>
      </c>
      <c r="F65">
        <f t="shared" si="2"/>
        <v>78.565200000000019</v>
      </c>
      <c r="G65">
        <f t="shared" si="1"/>
        <v>68.256</v>
      </c>
      <c r="H65">
        <f t="shared" si="0"/>
        <v>67.978999999999985</v>
      </c>
      <c r="M65">
        <v>564</v>
      </c>
      <c r="N65" s="24">
        <v>43388</v>
      </c>
      <c r="O65">
        <v>37.96</v>
      </c>
      <c r="P65">
        <v>46.645699999999998</v>
      </c>
      <c r="Q65">
        <v>38.813199999999988</v>
      </c>
      <c r="R65">
        <v>38.719000000000008</v>
      </c>
      <c r="S65">
        <v>39.790800000000011</v>
      </c>
      <c r="T65">
        <v>39.189999999999991</v>
      </c>
    </row>
    <row r="66" spans="1:20">
      <c r="A66">
        <v>366</v>
      </c>
      <c r="B66" s="24">
        <v>43289</v>
      </c>
      <c r="C66">
        <v>66.709999999999994</v>
      </c>
      <c r="F66">
        <f t="shared" si="2"/>
        <v>78.014400000000023</v>
      </c>
      <c r="G66">
        <f t="shared" si="1"/>
        <v>68.235199999999992</v>
      </c>
      <c r="H66">
        <f t="shared" si="0"/>
        <v>67.94</v>
      </c>
      <c r="M66">
        <v>565</v>
      </c>
      <c r="N66" s="24">
        <v>43389</v>
      </c>
      <c r="O66">
        <v>38.85</v>
      </c>
      <c r="P66">
        <v>46.52055</v>
      </c>
      <c r="Q66">
        <v>38.801899999999982</v>
      </c>
      <c r="R66">
        <v>38.778800000000004</v>
      </c>
      <c r="S66">
        <v>39.808800000000005</v>
      </c>
      <c r="T66">
        <v>38.729999999999997</v>
      </c>
    </row>
    <row r="67" spans="1:20">
      <c r="A67">
        <v>367</v>
      </c>
      <c r="B67" s="24">
        <v>43290</v>
      </c>
      <c r="C67">
        <v>63.72</v>
      </c>
      <c r="F67">
        <f t="shared" si="2"/>
        <v>77.487600000000015</v>
      </c>
      <c r="G67">
        <f t="shared" si="1"/>
        <v>68.013599999999997</v>
      </c>
      <c r="H67">
        <f t="shared" si="0"/>
        <v>67.712000000000018</v>
      </c>
      <c r="M67">
        <v>566</v>
      </c>
      <c r="N67" s="24">
        <v>43389</v>
      </c>
      <c r="O67">
        <v>38.53</v>
      </c>
      <c r="P67">
        <v>46.379650000000012</v>
      </c>
      <c r="Q67">
        <v>38.786999999999978</v>
      </c>
      <c r="R67">
        <v>38.842400000000005</v>
      </c>
      <c r="S67">
        <v>39.816000000000003</v>
      </c>
      <c r="T67">
        <v>38.491999999999997</v>
      </c>
    </row>
    <row r="68" spans="1:20">
      <c r="A68">
        <v>368</v>
      </c>
      <c r="B68" s="24">
        <v>43290</v>
      </c>
      <c r="C68">
        <v>65.650000000000006</v>
      </c>
      <c r="F68">
        <f t="shared" si="2"/>
        <v>76.943600000000018</v>
      </c>
      <c r="G68">
        <f t="shared" si="1"/>
        <v>67.624400000000009</v>
      </c>
      <c r="H68">
        <f t="shared" si="0"/>
        <v>67.256</v>
      </c>
      <c r="M68">
        <v>567</v>
      </c>
      <c r="N68" s="24">
        <v>43390</v>
      </c>
      <c r="O68">
        <v>38.53</v>
      </c>
      <c r="P68">
        <v>46.253700000000009</v>
      </c>
      <c r="Q68">
        <v>38.781999999999982</v>
      </c>
      <c r="R68">
        <v>38.901600000000009</v>
      </c>
      <c r="S68">
        <v>39.806400000000004</v>
      </c>
      <c r="T68">
        <v>38.279999999999994</v>
      </c>
    </row>
    <row r="69" spans="1:20">
      <c r="A69">
        <v>369</v>
      </c>
      <c r="B69" s="24">
        <v>43291</v>
      </c>
      <c r="C69">
        <v>64.89</v>
      </c>
      <c r="F69">
        <f t="shared" si="2"/>
        <v>76.507999999999996</v>
      </c>
      <c r="G69">
        <f t="shared" si="1"/>
        <v>67.298000000000016</v>
      </c>
      <c r="H69">
        <f t="shared" si="0"/>
        <v>66.736999999999995</v>
      </c>
      <c r="M69">
        <v>568</v>
      </c>
      <c r="N69" s="24">
        <v>43390</v>
      </c>
      <c r="O69">
        <v>40.68</v>
      </c>
      <c r="P69">
        <v>46.128850000000021</v>
      </c>
      <c r="Q69">
        <v>38.803499999999978</v>
      </c>
      <c r="R69">
        <v>38.988000000000007</v>
      </c>
      <c r="S69">
        <v>39.900400000000005</v>
      </c>
      <c r="T69">
        <v>38.122</v>
      </c>
    </row>
    <row r="70" spans="1:20">
      <c r="A70">
        <v>370</v>
      </c>
      <c r="B70" s="24">
        <v>43291</v>
      </c>
      <c r="C70">
        <v>62.99</v>
      </c>
      <c r="F70">
        <f t="shared" si="2"/>
        <v>75.878999999999991</v>
      </c>
      <c r="G70">
        <f t="shared" si="1"/>
        <v>66.897200000000012</v>
      </c>
      <c r="H70">
        <f t="shared" si="0"/>
        <v>66.096999999999994</v>
      </c>
      <c r="M70">
        <v>569</v>
      </c>
      <c r="N70" s="24">
        <v>43391</v>
      </c>
      <c r="O70">
        <v>40.659999999999997</v>
      </c>
      <c r="P70">
        <v>46.007700000000007</v>
      </c>
      <c r="Q70">
        <v>38.833099999999973</v>
      </c>
      <c r="R70">
        <v>39.075000000000017</v>
      </c>
      <c r="S70">
        <v>39.976799999999997</v>
      </c>
      <c r="T70">
        <v>38.305000000000007</v>
      </c>
    </row>
    <row r="71" spans="1:20">
      <c r="A71">
        <v>371</v>
      </c>
      <c r="B71" s="24">
        <v>43292</v>
      </c>
      <c r="C71">
        <v>62.62</v>
      </c>
      <c r="F71">
        <f t="shared" si="2"/>
        <v>75.190599999999989</v>
      </c>
      <c r="G71">
        <f t="shared" si="1"/>
        <v>66.566400000000016</v>
      </c>
      <c r="H71">
        <f t="shared" si="0"/>
        <v>65.513999999999996</v>
      </c>
      <c r="M71">
        <v>570</v>
      </c>
      <c r="N71" s="24">
        <v>43391</v>
      </c>
      <c r="O71">
        <v>40.11</v>
      </c>
      <c r="P71">
        <v>45.893300000000018</v>
      </c>
      <c r="Q71">
        <v>38.841199999999979</v>
      </c>
      <c r="R71">
        <v>39.117200000000011</v>
      </c>
      <c r="S71">
        <v>40.022800000000004</v>
      </c>
      <c r="T71">
        <v>38.620000000000005</v>
      </c>
    </row>
    <row r="72" spans="1:20">
      <c r="A72">
        <v>372</v>
      </c>
      <c r="B72" s="24">
        <v>43292</v>
      </c>
      <c r="C72">
        <v>63.17</v>
      </c>
      <c r="F72">
        <f t="shared" si="2"/>
        <v>74.474400000000003</v>
      </c>
      <c r="G72">
        <f t="shared" si="1"/>
        <v>66.324000000000012</v>
      </c>
      <c r="H72">
        <f t="shared" si="0"/>
        <v>64.898999999999987</v>
      </c>
      <c r="M72">
        <v>571</v>
      </c>
      <c r="N72" s="24">
        <v>43392</v>
      </c>
      <c r="O72">
        <v>40.94</v>
      </c>
      <c r="P72">
        <v>45.784900000000015</v>
      </c>
      <c r="Q72">
        <v>38.848899999999972</v>
      </c>
      <c r="R72">
        <v>39.174200000000013</v>
      </c>
      <c r="S72">
        <v>40.066400000000002</v>
      </c>
      <c r="T72">
        <v>39.047999999999995</v>
      </c>
    </row>
    <row r="73" spans="1:20">
      <c r="A73">
        <v>373</v>
      </c>
      <c r="B73" s="24">
        <v>43293</v>
      </c>
      <c r="C73">
        <v>58.44</v>
      </c>
      <c r="F73">
        <f t="shared" si="2"/>
        <v>73.786200000000008</v>
      </c>
      <c r="G73">
        <f t="shared" si="1"/>
        <v>65.88000000000001</v>
      </c>
      <c r="H73">
        <f t="shared" si="0"/>
        <v>63.788999999999987</v>
      </c>
      <c r="M73">
        <v>572</v>
      </c>
      <c r="N73" s="24">
        <v>43392</v>
      </c>
      <c r="O73">
        <v>40.82</v>
      </c>
      <c r="P73">
        <v>45.673150000000014</v>
      </c>
      <c r="Q73">
        <v>38.847099999999976</v>
      </c>
      <c r="R73">
        <v>39.228600000000007</v>
      </c>
      <c r="S73">
        <v>40.032400000000003</v>
      </c>
      <c r="T73">
        <v>39.427999999999997</v>
      </c>
    </row>
    <row r="74" spans="1:20">
      <c r="A74">
        <v>374</v>
      </c>
      <c r="B74" s="24">
        <v>43293</v>
      </c>
      <c r="C74">
        <v>59.56</v>
      </c>
      <c r="F74">
        <f t="shared" si="2"/>
        <v>73.191800000000001</v>
      </c>
      <c r="G74">
        <f t="shared" si="1"/>
        <v>65.53240000000001</v>
      </c>
      <c r="H74">
        <f t="shared" si="0"/>
        <v>63.16299999999999</v>
      </c>
      <c r="M74">
        <v>573</v>
      </c>
      <c r="N74" s="24">
        <v>43393</v>
      </c>
      <c r="O74">
        <v>40.74</v>
      </c>
      <c r="P74">
        <v>45.584650000000018</v>
      </c>
      <c r="Q74">
        <v>38.847499999999975</v>
      </c>
      <c r="R74">
        <v>39.28240000000001</v>
      </c>
      <c r="S74">
        <v>39.991199999999992</v>
      </c>
      <c r="T74">
        <v>39.781999999999996</v>
      </c>
    </row>
    <row r="75" spans="1:20">
      <c r="A75">
        <v>375</v>
      </c>
      <c r="B75" s="24">
        <v>43294</v>
      </c>
      <c r="C75">
        <v>58.7</v>
      </c>
      <c r="F75">
        <f t="shared" si="2"/>
        <v>72.590599999999995</v>
      </c>
      <c r="G75">
        <f t="shared" si="1"/>
        <v>65.474400000000003</v>
      </c>
      <c r="H75">
        <f t="shared" si="0"/>
        <v>62.645000000000003</v>
      </c>
      <c r="M75">
        <v>574</v>
      </c>
      <c r="N75" s="24">
        <v>43393</v>
      </c>
      <c r="O75">
        <v>40.32</v>
      </c>
      <c r="P75">
        <v>45.488450000000014</v>
      </c>
      <c r="Q75">
        <v>38.829899999999974</v>
      </c>
      <c r="R75">
        <v>39.318600000000004</v>
      </c>
      <c r="S75">
        <v>39.936800000000005</v>
      </c>
      <c r="T75">
        <v>40.018000000000001</v>
      </c>
    </row>
    <row r="76" spans="1:20">
      <c r="A76">
        <v>376</v>
      </c>
      <c r="B76" s="24">
        <v>43294</v>
      </c>
      <c r="C76">
        <v>58.82</v>
      </c>
      <c r="F76">
        <f t="shared" si="2"/>
        <v>71.938799999999986</v>
      </c>
      <c r="G76">
        <f t="shared" si="1"/>
        <v>65.385199999999998</v>
      </c>
      <c r="H76">
        <f t="shared" ref="H76:H139" si="3">AVERAGE(C67:C76)</f>
        <v>61.856000000000009</v>
      </c>
      <c r="M76">
        <v>575</v>
      </c>
      <c r="N76" s="24">
        <v>43394</v>
      </c>
      <c r="O76">
        <v>39.6</v>
      </c>
      <c r="P76">
        <v>45.39295000000002</v>
      </c>
      <c r="Q76">
        <v>38.813899999999975</v>
      </c>
      <c r="R76">
        <v>39.341000000000001</v>
      </c>
      <c r="S76">
        <v>39.895600000000002</v>
      </c>
      <c r="T76">
        <v>40.093000000000004</v>
      </c>
    </row>
    <row r="77" spans="1:20">
      <c r="A77">
        <v>377</v>
      </c>
      <c r="B77" s="24">
        <v>43295</v>
      </c>
      <c r="C77">
        <v>56.41</v>
      </c>
      <c r="F77">
        <f t="shared" si="2"/>
        <v>71.232199999999992</v>
      </c>
      <c r="G77">
        <f t="shared" si="1"/>
        <v>64.923600000000008</v>
      </c>
      <c r="H77">
        <f t="shared" si="3"/>
        <v>61.125</v>
      </c>
      <c r="M77">
        <v>576</v>
      </c>
      <c r="N77" s="24">
        <v>43394</v>
      </c>
      <c r="O77">
        <v>39.51</v>
      </c>
      <c r="P77">
        <v>45.296400000000013</v>
      </c>
      <c r="Q77">
        <v>38.79669999999998</v>
      </c>
      <c r="R77">
        <v>39.367999999999995</v>
      </c>
      <c r="S77">
        <v>39.858799999999995</v>
      </c>
      <c r="T77">
        <v>40.191000000000003</v>
      </c>
    </row>
    <row r="78" spans="1:20">
      <c r="A78">
        <v>378</v>
      </c>
      <c r="B78" s="24">
        <v>43295</v>
      </c>
      <c r="C78">
        <v>56.9</v>
      </c>
      <c r="F78">
        <f t="shared" si="2"/>
        <v>70.576799999999992</v>
      </c>
      <c r="G78">
        <f t="shared" si="1"/>
        <v>64.468400000000003</v>
      </c>
      <c r="H78">
        <f t="shared" si="3"/>
        <v>60.25</v>
      </c>
      <c r="M78">
        <v>577</v>
      </c>
      <c r="N78" s="24">
        <v>43395</v>
      </c>
      <c r="O78">
        <v>39</v>
      </c>
      <c r="P78">
        <v>45.209350000000015</v>
      </c>
      <c r="Q78">
        <v>38.769499999999979</v>
      </c>
      <c r="R78">
        <v>39.417400000000001</v>
      </c>
      <c r="S78">
        <v>39.820799999999991</v>
      </c>
      <c r="T78">
        <v>40.238</v>
      </c>
    </row>
    <row r="79" spans="1:20">
      <c r="A79">
        <v>379</v>
      </c>
      <c r="B79" s="24">
        <v>43296</v>
      </c>
      <c r="C79">
        <v>56.29</v>
      </c>
      <c r="F79">
        <f t="shared" si="2"/>
        <v>69.90979999999999</v>
      </c>
      <c r="G79">
        <f t="shared" si="1"/>
        <v>64.058799999999991</v>
      </c>
      <c r="H79">
        <f t="shared" si="3"/>
        <v>59.389999999999986</v>
      </c>
      <c r="M79">
        <v>578</v>
      </c>
      <c r="N79" s="24">
        <v>43395</v>
      </c>
      <c r="O79">
        <v>38.979999999999997</v>
      </c>
      <c r="P79">
        <v>45.11975000000001</v>
      </c>
      <c r="Q79">
        <v>38.729599999999976</v>
      </c>
      <c r="R79">
        <v>39.464799999999997</v>
      </c>
      <c r="S79">
        <v>39.740399999999994</v>
      </c>
      <c r="T79">
        <v>40.067999999999998</v>
      </c>
    </row>
    <row r="80" spans="1:20">
      <c r="A80">
        <v>380</v>
      </c>
      <c r="B80" s="24">
        <v>43296</v>
      </c>
      <c r="C80">
        <v>56.69</v>
      </c>
      <c r="F80">
        <f t="shared" si="2"/>
        <v>69.180599999999984</v>
      </c>
      <c r="G80">
        <f t="shared" si="1"/>
        <v>63.654000000000003</v>
      </c>
      <c r="H80">
        <f t="shared" si="3"/>
        <v>58.759999999999991</v>
      </c>
      <c r="M80">
        <v>579</v>
      </c>
      <c r="N80" s="24">
        <v>43396</v>
      </c>
      <c r="O80">
        <v>39.49</v>
      </c>
      <c r="P80">
        <v>45.035750000000014</v>
      </c>
      <c r="Q80">
        <v>38.689199999999985</v>
      </c>
      <c r="R80">
        <v>39.524799999999999</v>
      </c>
      <c r="S80">
        <v>39.546399999999998</v>
      </c>
      <c r="T80">
        <v>39.951000000000008</v>
      </c>
    </row>
    <row r="81" spans="1:20">
      <c r="A81">
        <v>381</v>
      </c>
      <c r="B81" s="24">
        <v>43297</v>
      </c>
      <c r="C81">
        <v>57.11</v>
      </c>
      <c r="F81">
        <f t="shared" si="2"/>
        <v>68.463200000000001</v>
      </c>
      <c r="G81">
        <f t="shared" si="1"/>
        <v>63.254400000000004</v>
      </c>
      <c r="H81">
        <f t="shared" si="3"/>
        <v>58.209000000000003</v>
      </c>
      <c r="M81">
        <v>580</v>
      </c>
      <c r="N81" s="24">
        <v>43396</v>
      </c>
      <c r="O81">
        <v>39.25</v>
      </c>
      <c r="P81">
        <v>44.948550000000012</v>
      </c>
      <c r="Q81">
        <v>38.632599999999982</v>
      </c>
      <c r="R81">
        <v>39.573599999999999</v>
      </c>
      <c r="S81">
        <v>39.378400000000006</v>
      </c>
      <c r="T81">
        <v>39.864999999999995</v>
      </c>
    </row>
    <row r="82" spans="1:20">
      <c r="A82">
        <v>382</v>
      </c>
      <c r="B82" s="24">
        <v>43297</v>
      </c>
      <c r="C82">
        <v>56.06</v>
      </c>
      <c r="F82">
        <f t="shared" si="2"/>
        <v>67.80019999999999</v>
      </c>
      <c r="G82">
        <f t="shared" si="1"/>
        <v>62.8568</v>
      </c>
      <c r="H82">
        <f t="shared" si="3"/>
        <v>57.498000000000005</v>
      </c>
      <c r="M82">
        <v>581</v>
      </c>
      <c r="N82" s="24">
        <v>43397</v>
      </c>
      <c r="O82">
        <v>39.119999999999997</v>
      </c>
      <c r="P82">
        <v>44.858600000000024</v>
      </c>
      <c r="Q82">
        <v>38.581099999999985</v>
      </c>
      <c r="R82">
        <v>39.615799999999993</v>
      </c>
      <c r="S82">
        <v>39.306800000000003</v>
      </c>
      <c r="T82">
        <v>39.683</v>
      </c>
    </row>
    <row r="83" spans="1:20">
      <c r="A83">
        <v>383</v>
      </c>
      <c r="B83" s="24">
        <v>43298</v>
      </c>
      <c r="C83">
        <v>57.64</v>
      </c>
      <c r="F83">
        <f t="shared" si="2"/>
        <v>67.106399999999994</v>
      </c>
      <c r="G83">
        <f t="shared" si="1"/>
        <v>62.354000000000006</v>
      </c>
      <c r="H83">
        <f t="shared" si="3"/>
        <v>57.417999999999992</v>
      </c>
      <c r="M83">
        <v>582</v>
      </c>
      <c r="N83" s="24">
        <v>43397</v>
      </c>
      <c r="O83">
        <v>39.15</v>
      </c>
      <c r="P83">
        <v>44.774050000000024</v>
      </c>
      <c r="Q83">
        <v>38.525099999999981</v>
      </c>
      <c r="R83">
        <v>39.633999999999993</v>
      </c>
      <c r="S83">
        <v>39.246800000000007</v>
      </c>
      <c r="T83">
        <v>39.515999999999998</v>
      </c>
    </row>
    <row r="84" spans="1:20">
      <c r="A84">
        <v>384</v>
      </c>
      <c r="B84" s="24">
        <v>43298</v>
      </c>
      <c r="C84">
        <v>62.51</v>
      </c>
      <c r="F84">
        <f t="shared" si="2"/>
        <v>66.516999999999996</v>
      </c>
      <c r="G84">
        <f t="shared" si="1"/>
        <v>62.051200000000001</v>
      </c>
      <c r="H84">
        <f t="shared" si="3"/>
        <v>57.713000000000001</v>
      </c>
      <c r="M84">
        <v>583</v>
      </c>
      <c r="N84" s="24">
        <v>43398</v>
      </c>
      <c r="O84">
        <v>39.35</v>
      </c>
      <c r="P84">
        <v>44.682600000000022</v>
      </c>
      <c r="Q84">
        <v>38.485399999999984</v>
      </c>
      <c r="R84">
        <v>39.63239999999999</v>
      </c>
      <c r="S84">
        <v>39.130400000000002</v>
      </c>
      <c r="T84">
        <v>39.376999999999995</v>
      </c>
    </row>
    <row r="85" spans="1:20">
      <c r="A85">
        <v>385</v>
      </c>
      <c r="B85" s="24">
        <v>43299</v>
      </c>
      <c r="C85">
        <v>64.64</v>
      </c>
      <c r="F85">
        <f t="shared" si="2"/>
        <v>65.996599999999987</v>
      </c>
      <c r="G85">
        <f t="shared" si="1"/>
        <v>61.861199999999997</v>
      </c>
      <c r="H85">
        <f t="shared" si="3"/>
        <v>58.307000000000002</v>
      </c>
      <c r="M85">
        <v>584</v>
      </c>
      <c r="N85" s="24">
        <v>43398</v>
      </c>
      <c r="O85">
        <v>49.21</v>
      </c>
      <c r="P85">
        <v>44.616100000000017</v>
      </c>
      <c r="Q85">
        <v>38.545599999999986</v>
      </c>
      <c r="R85">
        <v>39.833399999999997</v>
      </c>
      <c r="S85">
        <v>39.545600000000007</v>
      </c>
      <c r="T85">
        <v>40.265999999999998</v>
      </c>
    </row>
    <row r="86" spans="1:20">
      <c r="A86">
        <v>386</v>
      </c>
      <c r="B86" s="24">
        <v>43299</v>
      </c>
      <c r="C86">
        <v>69.430000000000007</v>
      </c>
      <c r="F86">
        <f t="shared" si="2"/>
        <v>65.574999999999989</v>
      </c>
      <c r="G86">
        <f t="shared" si="1"/>
        <v>61.900400000000012</v>
      </c>
      <c r="H86">
        <f t="shared" si="3"/>
        <v>59.368000000000009</v>
      </c>
      <c r="M86">
        <v>585</v>
      </c>
      <c r="N86" s="24">
        <v>43399</v>
      </c>
      <c r="O86">
        <v>52.52</v>
      </c>
      <c r="P86">
        <v>44.555500000000002</v>
      </c>
      <c r="Q86">
        <v>38.642599999999987</v>
      </c>
      <c r="R86">
        <v>40.121399999999994</v>
      </c>
      <c r="S86">
        <v>40.168000000000006</v>
      </c>
      <c r="T86">
        <v>41.558</v>
      </c>
    </row>
    <row r="87" spans="1:20">
      <c r="A87">
        <v>387</v>
      </c>
      <c r="B87" s="24">
        <v>43300</v>
      </c>
      <c r="C87">
        <v>70.900000000000006</v>
      </c>
      <c r="F87">
        <f t="shared" si="2"/>
        <v>65.346599999999995</v>
      </c>
      <c r="G87">
        <f t="shared" si="1"/>
        <v>61.963600000000007</v>
      </c>
      <c r="H87">
        <f t="shared" si="3"/>
        <v>60.816999999999993</v>
      </c>
      <c r="M87">
        <v>586</v>
      </c>
      <c r="N87" s="24">
        <v>43399</v>
      </c>
      <c r="O87">
        <v>48.98</v>
      </c>
      <c r="P87">
        <v>44.453249999999997</v>
      </c>
      <c r="Q87">
        <v>38.70689999999999</v>
      </c>
      <c r="R87">
        <v>40.326799999999999</v>
      </c>
      <c r="S87">
        <v>40.660800000000002</v>
      </c>
      <c r="T87">
        <v>42.505000000000003</v>
      </c>
    </row>
    <row r="88" spans="1:20">
      <c r="A88">
        <v>388</v>
      </c>
      <c r="B88" s="24">
        <v>43300</v>
      </c>
      <c r="C88">
        <v>77.569999999999993</v>
      </c>
      <c r="F88">
        <f t="shared" si="2"/>
        <v>65.383800000000008</v>
      </c>
      <c r="G88">
        <f t="shared" si="1"/>
        <v>62.284799999999997</v>
      </c>
      <c r="H88">
        <f t="shared" si="3"/>
        <v>62.883999999999993</v>
      </c>
      <c r="M88">
        <v>587</v>
      </c>
      <c r="N88" s="24">
        <v>43400</v>
      </c>
      <c r="O88">
        <v>47.82</v>
      </c>
      <c r="P88">
        <v>44.337849999999996</v>
      </c>
      <c r="Q88">
        <v>38.758199999999995</v>
      </c>
      <c r="R88">
        <v>40.499799999999993</v>
      </c>
      <c r="S88">
        <v>41.092799999999997</v>
      </c>
      <c r="T88">
        <v>43.387</v>
      </c>
    </row>
    <row r="89" spans="1:20">
      <c r="A89">
        <v>389</v>
      </c>
      <c r="B89" s="24">
        <v>43301</v>
      </c>
      <c r="C89">
        <v>75.34</v>
      </c>
      <c r="F89">
        <f t="shared" si="2"/>
        <v>65.513200000000012</v>
      </c>
      <c r="G89">
        <f t="shared" si="1"/>
        <v>62.665599999999998</v>
      </c>
      <c r="H89">
        <f t="shared" si="3"/>
        <v>64.789000000000001</v>
      </c>
      <c r="M89">
        <v>588</v>
      </c>
      <c r="N89" s="24">
        <v>43400</v>
      </c>
      <c r="O89">
        <v>44.79</v>
      </c>
      <c r="P89">
        <v>44.173950000000005</v>
      </c>
      <c r="Q89">
        <v>38.826899999999995</v>
      </c>
      <c r="R89">
        <v>40.614399999999996</v>
      </c>
      <c r="S89">
        <v>41.3964</v>
      </c>
      <c r="T89">
        <v>43.968000000000004</v>
      </c>
    </row>
    <row r="90" spans="1:20">
      <c r="A90">
        <v>390</v>
      </c>
      <c r="B90" s="24">
        <v>43301</v>
      </c>
      <c r="C90">
        <v>72.430000000000007</v>
      </c>
      <c r="F90">
        <f t="shared" si="2"/>
        <v>65.631799999999998</v>
      </c>
      <c r="G90">
        <f t="shared" si="1"/>
        <v>63.007600000000011</v>
      </c>
      <c r="H90">
        <f t="shared" si="3"/>
        <v>66.362999999999985</v>
      </c>
      <c r="M90">
        <v>589</v>
      </c>
      <c r="N90" s="24">
        <v>43401</v>
      </c>
      <c r="O90">
        <v>44.39</v>
      </c>
      <c r="P90">
        <v>44.019199999999998</v>
      </c>
      <c r="Q90">
        <v>38.91279999999999</v>
      </c>
      <c r="R90">
        <v>40.722200000000001</v>
      </c>
      <c r="S90">
        <v>41.653600000000004</v>
      </c>
      <c r="T90">
        <v>44.458000000000006</v>
      </c>
    </row>
    <row r="91" spans="1:20">
      <c r="A91">
        <v>391</v>
      </c>
      <c r="B91" s="24">
        <v>43302</v>
      </c>
      <c r="C91">
        <v>73.58</v>
      </c>
      <c r="F91">
        <f t="shared" si="2"/>
        <v>65.758800000000008</v>
      </c>
      <c r="G91">
        <f t="shared" ref="G91:G154" si="4">AVERAGE(C67:C91)</f>
        <v>63.28240000000001</v>
      </c>
      <c r="H91">
        <f t="shared" si="3"/>
        <v>68.010000000000005</v>
      </c>
      <c r="M91">
        <v>590</v>
      </c>
      <c r="N91" s="24">
        <v>43401</v>
      </c>
      <c r="O91">
        <v>44.06</v>
      </c>
      <c r="P91">
        <v>43.87735</v>
      </c>
      <c r="Q91">
        <v>38.993999999999993</v>
      </c>
      <c r="R91">
        <v>40.8354</v>
      </c>
      <c r="S91">
        <v>41.861999999999995</v>
      </c>
      <c r="T91">
        <v>44.939000000000007</v>
      </c>
    </row>
    <row r="92" spans="1:20">
      <c r="A92">
        <v>392</v>
      </c>
      <c r="B92" s="24">
        <v>43302</v>
      </c>
      <c r="C92">
        <v>71.900000000000006</v>
      </c>
      <c r="F92">
        <f t="shared" si="2"/>
        <v>65.811599999999999</v>
      </c>
      <c r="G92">
        <f t="shared" si="4"/>
        <v>63.6096</v>
      </c>
      <c r="H92">
        <f t="shared" si="3"/>
        <v>69.594000000000008</v>
      </c>
      <c r="M92">
        <v>591</v>
      </c>
      <c r="N92" s="24">
        <v>43402</v>
      </c>
      <c r="O92">
        <v>44.23</v>
      </c>
      <c r="P92">
        <v>43.730600000000003</v>
      </c>
      <c r="Q92">
        <v>39.058199999999992</v>
      </c>
      <c r="R92">
        <v>40.952999999999996</v>
      </c>
      <c r="S92">
        <v>42.09</v>
      </c>
      <c r="T92">
        <v>45.45</v>
      </c>
    </row>
    <row r="93" spans="1:20">
      <c r="A93">
        <v>393</v>
      </c>
      <c r="B93" s="24">
        <v>43303</v>
      </c>
      <c r="C93">
        <v>73</v>
      </c>
      <c r="F93">
        <f t="shared" si="2"/>
        <v>65.76400000000001</v>
      </c>
      <c r="G93">
        <f t="shared" si="4"/>
        <v>63.903600000000004</v>
      </c>
      <c r="H93">
        <f t="shared" si="3"/>
        <v>71.13</v>
      </c>
      <c r="M93">
        <v>592</v>
      </c>
      <c r="N93" s="24">
        <v>43402</v>
      </c>
      <c r="O93">
        <v>43.76</v>
      </c>
      <c r="P93">
        <v>43.5899</v>
      </c>
      <c r="Q93">
        <v>39.126599999999996</v>
      </c>
      <c r="R93">
        <v>41.052799999999998</v>
      </c>
      <c r="S93">
        <v>42.299199999999999</v>
      </c>
      <c r="T93">
        <v>45.911000000000001</v>
      </c>
    </row>
    <row r="94" spans="1:20">
      <c r="A94">
        <v>394</v>
      </c>
      <c r="B94" s="24">
        <v>43303</v>
      </c>
      <c r="C94">
        <v>71.2</v>
      </c>
      <c r="F94">
        <f t="shared" si="2"/>
        <v>65.727000000000004</v>
      </c>
      <c r="G94">
        <f t="shared" si="4"/>
        <v>64.156000000000006</v>
      </c>
      <c r="H94">
        <f t="shared" si="3"/>
        <v>71.998999999999995</v>
      </c>
      <c r="M94">
        <v>593</v>
      </c>
      <c r="N94" s="24">
        <v>43403</v>
      </c>
      <c r="O94">
        <v>43.26</v>
      </c>
      <c r="P94">
        <v>43.441199999999988</v>
      </c>
      <c r="Q94">
        <v>39.181599999999996</v>
      </c>
      <c r="R94">
        <v>41.151399999999995</v>
      </c>
      <c r="S94">
        <v>42.4024</v>
      </c>
      <c r="T94">
        <v>46.302</v>
      </c>
    </row>
    <row r="95" spans="1:20">
      <c r="A95">
        <v>395</v>
      </c>
      <c r="B95" s="24">
        <v>43304</v>
      </c>
      <c r="C95">
        <v>71.72</v>
      </c>
      <c r="F95">
        <f t="shared" si="2"/>
        <v>65.7012</v>
      </c>
      <c r="G95">
        <f t="shared" si="4"/>
        <v>64.505200000000002</v>
      </c>
      <c r="H95">
        <f t="shared" si="3"/>
        <v>72.707000000000008</v>
      </c>
      <c r="M95">
        <v>594</v>
      </c>
      <c r="N95" s="24">
        <v>43403</v>
      </c>
      <c r="O95">
        <v>42.01</v>
      </c>
      <c r="P95">
        <v>43.295249999999996</v>
      </c>
      <c r="Q95">
        <v>39.250800000000005</v>
      </c>
      <c r="R95">
        <v>41.2166</v>
      </c>
      <c r="S95">
        <v>42.456400000000002</v>
      </c>
      <c r="T95">
        <v>45.582000000000001</v>
      </c>
    </row>
    <row r="96" spans="1:20">
      <c r="A96">
        <v>396</v>
      </c>
      <c r="B96" s="24">
        <v>43304</v>
      </c>
      <c r="C96">
        <v>74.02</v>
      </c>
      <c r="F96">
        <f t="shared" si="2"/>
        <v>65.763800000000003</v>
      </c>
      <c r="G96">
        <f t="shared" si="4"/>
        <v>64.961200000000005</v>
      </c>
      <c r="H96">
        <f t="shared" si="3"/>
        <v>73.166000000000011</v>
      </c>
      <c r="M96">
        <v>595</v>
      </c>
      <c r="N96" s="24">
        <v>43404</v>
      </c>
      <c r="O96">
        <v>43.98</v>
      </c>
      <c r="P96">
        <v>43.15655000000001</v>
      </c>
      <c r="Q96">
        <v>39.336300000000001</v>
      </c>
      <c r="R96">
        <v>41.316999999999986</v>
      </c>
      <c r="S96">
        <v>42.611199999999997</v>
      </c>
      <c r="T96">
        <v>44.728000000000002</v>
      </c>
    </row>
    <row r="97" spans="1:20">
      <c r="A97">
        <v>397</v>
      </c>
      <c r="B97" s="24">
        <v>43305</v>
      </c>
      <c r="C97">
        <v>71.11</v>
      </c>
      <c r="F97">
        <f t="shared" si="2"/>
        <v>65.801400000000015</v>
      </c>
      <c r="G97">
        <f t="shared" si="4"/>
        <v>65.278800000000004</v>
      </c>
      <c r="H97">
        <f t="shared" si="3"/>
        <v>73.187000000000012</v>
      </c>
      <c r="M97">
        <v>596</v>
      </c>
      <c r="N97" s="24">
        <v>43404</v>
      </c>
      <c r="O97">
        <v>40.19</v>
      </c>
      <c r="P97">
        <v>42.987400000000001</v>
      </c>
      <c r="Q97">
        <v>39.355699999999999</v>
      </c>
      <c r="R97">
        <v>41.323799999999991</v>
      </c>
      <c r="S97">
        <v>42.581199999999995</v>
      </c>
      <c r="T97">
        <v>43.849000000000004</v>
      </c>
    </row>
    <row r="98" spans="1:20">
      <c r="A98">
        <v>398</v>
      </c>
      <c r="B98" s="24">
        <v>43305</v>
      </c>
      <c r="C98">
        <v>70.040000000000006</v>
      </c>
      <c r="F98">
        <f t="shared" si="2"/>
        <v>65.811400000000006</v>
      </c>
      <c r="G98">
        <f t="shared" si="4"/>
        <v>65.742800000000003</v>
      </c>
      <c r="H98">
        <f t="shared" si="3"/>
        <v>72.433999999999997</v>
      </c>
      <c r="M98">
        <v>597</v>
      </c>
      <c r="N98" s="24">
        <v>43405</v>
      </c>
      <c r="O98">
        <v>39.99</v>
      </c>
      <c r="P98">
        <v>42.831800000000001</v>
      </c>
      <c r="Q98">
        <v>39.388400000000004</v>
      </c>
      <c r="R98">
        <v>41.290199999999999</v>
      </c>
      <c r="S98">
        <v>42.548000000000002</v>
      </c>
      <c r="T98">
        <v>43.066000000000003</v>
      </c>
    </row>
    <row r="99" spans="1:20">
      <c r="A99">
        <v>399</v>
      </c>
      <c r="B99" s="24">
        <v>43306</v>
      </c>
      <c r="C99">
        <v>70.92</v>
      </c>
      <c r="F99">
        <f t="shared" si="2"/>
        <v>65.864800000000002</v>
      </c>
      <c r="G99">
        <f t="shared" si="4"/>
        <v>66.197200000000009</v>
      </c>
      <c r="H99">
        <f t="shared" si="3"/>
        <v>71.99199999999999</v>
      </c>
      <c r="M99">
        <v>598</v>
      </c>
      <c r="N99" s="24">
        <v>43405</v>
      </c>
      <c r="O99">
        <v>40.11</v>
      </c>
      <c r="P99">
        <v>42.682150000000007</v>
      </c>
      <c r="Q99">
        <v>39.432900000000011</v>
      </c>
      <c r="R99">
        <v>41.256999999999998</v>
      </c>
      <c r="S99">
        <v>42.522799999999997</v>
      </c>
      <c r="T99">
        <v>42.597999999999999</v>
      </c>
    </row>
    <row r="100" spans="1:20">
      <c r="A100">
        <v>400</v>
      </c>
      <c r="B100" s="24">
        <v>43306</v>
      </c>
      <c r="C100">
        <v>67.59</v>
      </c>
      <c r="F100">
        <f t="shared" si="2"/>
        <v>66.013600000000011</v>
      </c>
      <c r="G100">
        <f t="shared" si="4"/>
        <v>66.552799999999991</v>
      </c>
      <c r="H100">
        <f t="shared" si="3"/>
        <v>71.507999999999996</v>
      </c>
      <c r="M100">
        <v>599</v>
      </c>
      <c r="N100" s="24">
        <v>43406</v>
      </c>
      <c r="O100">
        <v>40.049999999999997</v>
      </c>
      <c r="P100">
        <v>42.527800000000013</v>
      </c>
      <c r="Q100">
        <v>39.458000000000006</v>
      </c>
      <c r="R100">
        <v>41.224399999999996</v>
      </c>
      <c r="S100">
        <v>42.512000000000008</v>
      </c>
      <c r="T100">
        <v>42.164000000000001</v>
      </c>
    </row>
    <row r="101" spans="1:20">
      <c r="A101">
        <v>401</v>
      </c>
      <c r="B101" s="24">
        <v>43307</v>
      </c>
      <c r="C101">
        <v>65.010000000000005</v>
      </c>
      <c r="E101">
        <f>AVERAGE(C2:C101)</f>
        <v>76.9071</v>
      </c>
      <c r="F101">
        <f t="shared" si="2"/>
        <v>66.092800000000011</v>
      </c>
      <c r="G101">
        <f t="shared" si="4"/>
        <v>66.800399999999996</v>
      </c>
      <c r="H101">
        <f t="shared" si="3"/>
        <v>70.65100000000001</v>
      </c>
      <c r="M101">
        <v>600</v>
      </c>
      <c r="N101" s="24">
        <v>43406</v>
      </c>
      <c r="O101">
        <v>40.11</v>
      </c>
      <c r="P101">
        <v>42.390400000000021</v>
      </c>
      <c r="Q101">
        <v>39.514100000000006</v>
      </c>
      <c r="R101">
        <v>41.213999999999999</v>
      </c>
      <c r="S101">
        <v>42.532399999999996</v>
      </c>
      <c r="T101">
        <v>41.768999999999998</v>
      </c>
    </row>
    <row r="102" spans="1:20">
      <c r="A102">
        <v>402</v>
      </c>
      <c r="B102" s="24">
        <v>43307</v>
      </c>
      <c r="C102">
        <v>67.42</v>
      </c>
      <c r="E102">
        <f t="shared" ref="E102:E165" si="5">AVERAGE(C3:C102)</f>
        <v>76.606800000000007</v>
      </c>
      <c r="F102">
        <f t="shared" si="2"/>
        <v>66.082200000000014</v>
      </c>
      <c r="G102">
        <f t="shared" si="4"/>
        <v>67.240799999999993</v>
      </c>
      <c r="H102">
        <f t="shared" si="3"/>
        <v>70.203000000000003</v>
      </c>
      <c r="M102">
        <v>601</v>
      </c>
      <c r="N102" s="24">
        <v>43407</v>
      </c>
      <c r="O102">
        <v>40.299999999999997</v>
      </c>
      <c r="P102">
        <v>42.266850000000019</v>
      </c>
      <c r="Q102">
        <v>39.57030000000001</v>
      </c>
      <c r="R102">
        <v>41.211399999999998</v>
      </c>
      <c r="S102">
        <v>42.563999999999993</v>
      </c>
      <c r="T102">
        <v>41.376000000000005</v>
      </c>
    </row>
    <row r="103" spans="1:20">
      <c r="A103">
        <v>403</v>
      </c>
      <c r="B103" s="24">
        <v>43308</v>
      </c>
      <c r="C103">
        <v>64.59</v>
      </c>
      <c r="E103">
        <f t="shared" si="5"/>
        <v>76.230500000000006</v>
      </c>
      <c r="F103">
        <f t="shared" si="2"/>
        <v>66.008400000000009</v>
      </c>
      <c r="G103">
        <f t="shared" si="4"/>
        <v>67.548399999999987</v>
      </c>
      <c r="H103">
        <f t="shared" si="3"/>
        <v>69.361999999999995</v>
      </c>
      <c r="M103">
        <v>602</v>
      </c>
      <c r="N103" s="24">
        <v>43407</v>
      </c>
      <c r="O103">
        <v>39.880000000000003</v>
      </c>
      <c r="P103">
        <v>42.12915000000001</v>
      </c>
      <c r="Q103">
        <v>39.625500000000017</v>
      </c>
      <c r="R103">
        <v>41.209999999999994</v>
      </c>
      <c r="S103">
        <v>42.59920000000001</v>
      </c>
      <c r="T103">
        <v>40.988000000000007</v>
      </c>
    </row>
    <row r="104" spans="1:20">
      <c r="A104">
        <v>404</v>
      </c>
      <c r="B104" s="24">
        <v>43308</v>
      </c>
      <c r="C104">
        <v>66.3</v>
      </c>
      <c r="E104">
        <f t="shared" si="5"/>
        <v>75.89500000000001</v>
      </c>
      <c r="F104">
        <f t="shared" si="2"/>
        <v>66.003800000000012</v>
      </c>
      <c r="G104">
        <f t="shared" si="4"/>
        <v>67.948799999999991</v>
      </c>
      <c r="H104">
        <f t="shared" si="3"/>
        <v>68.872</v>
      </c>
      <c r="M104">
        <v>603</v>
      </c>
      <c r="N104" s="24">
        <v>43408</v>
      </c>
      <c r="O104">
        <v>41.4</v>
      </c>
      <c r="P104">
        <v>42.013199999999998</v>
      </c>
      <c r="Q104">
        <v>39.693400000000018</v>
      </c>
      <c r="R104">
        <v>41.218199999999989</v>
      </c>
      <c r="S104">
        <v>42.696000000000012</v>
      </c>
      <c r="T104">
        <v>40.802</v>
      </c>
    </row>
    <row r="105" spans="1:20">
      <c r="A105">
        <v>405</v>
      </c>
      <c r="B105" s="24">
        <v>43309</v>
      </c>
      <c r="C105">
        <v>65.349999999999994</v>
      </c>
      <c r="E105">
        <f t="shared" si="5"/>
        <v>75.543700000000015</v>
      </c>
      <c r="F105">
        <f t="shared" si="2"/>
        <v>65.974600000000024</v>
      </c>
      <c r="G105">
        <f t="shared" si="4"/>
        <v>68.29519999999998</v>
      </c>
      <c r="H105">
        <f t="shared" si="3"/>
        <v>68.234999999999999</v>
      </c>
      <c r="M105">
        <v>604</v>
      </c>
      <c r="N105" s="24">
        <v>43408</v>
      </c>
      <c r="O105">
        <v>41.16</v>
      </c>
      <c r="P105">
        <v>41.887500000000003</v>
      </c>
      <c r="Q105">
        <v>39.738700000000016</v>
      </c>
      <c r="R105">
        <v>41.154599999999988</v>
      </c>
      <c r="S105">
        <v>42.762799999999999</v>
      </c>
      <c r="T105">
        <v>40.716999999999999</v>
      </c>
    </row>
    <row r="106" spans="1:20">
      <c r="A106">
        <v>406</v>
      </c>
      <c r="B106" s="24">
        <v>43309</v>
      </c>
      <c r="C106">
        <v>64.150000000000006</v>
      </c>
      <c r="E106">
        <f t="shared" si="5"/>
        <v>75.190500000000014</v>
      </c>
      <c r="F106">
        <f t="shared" si="2"/>
        <v>65.915600000000012</v>
      </c>
      <c r="G106">
        <f t="shared" si="4"/>
        <v>68.576799999999992</v>
      </c>
      <c r="H106">
        <f t="shared" si="3"/>
        <v>67.24799999999999</v>
      </c>
      <c r="M106">
        <v>605</v>
      </c>
      <c r="N106" s="24">
        <v>43409</v>
      </c>
      <c r="O106">
        <v>41.4</v>
      </c>
      <c r="P106">
        <v>41.767749999999999</v>
      </c>
      <c r="Q106">
        <v>39.767600000000016</v>
      </c>
      <c r="R106">
        <v>41.113600000000005</v>
      </c>
      <c r="S106">
        <v>42.848800000000011</v>
      </c>
      <c r="T106">
        <v>40.458999999999989</v>
      </c>
    </row>
    <row r="107" spans="1:20">
      <c r="A107">
        <v>407</v>
      </c>
      <c r="B107" s="24">
        <v>43310</v>
      </c>
      <c r="C107">
        <v>61.96</v>
      </c>
      <c r="E107">
        <f t="shared" si="5"/>
        <v>74.817900000000009</v>
      </c>
      <c r="F107">
        <f t="shared" si="2"/>
        <v>65.834800000000016</v>
      </c>
      <c r="G107">
        <f t="shared" si="4"/>
        <v>68.812799999999996</v>
      </c>
      <c r="H107">
        <f t="shared" si="3"/>
        <v>66.332999999999998</v>
      </c>
      <c r="M107">
        <v>606</v>
      </c>
      <c r="N107" s="24">
        <v>43409</v>
      </c>
      <c r="O107">
        <v>40.35</v>
      </c>
      <c r="P107">
        <v>41.64875</v>
      </c>
      <c r="Q107">
        <v>39.805500000000009</v>
      </c>
      <c r="R107">
        <v>41.10240000000001</v>
      </c>
      <c r="S107">
        <v>42.897999999999996</v>
      </c>
      <c r="T107">
        <v>40.475000000000001</v>
      </c>
    </row>
    <row r="108" spans="1:20">
      <c r="A108">
        <v>408</v>
      </c>
      <c r="B108" s="24">
        <v>43310</v>
      </c>
      <c r="C108">
        <v>64.489999999999995</v>
      </c>
      <c r="E108">
        <f t="shared" si="5"/>
        <v>74.405100000000004</v>
      </c>
      <c r="F108">
        <f t="shared" si="2"/>
        <v>65.720400000000012</v>
      </c>
      <c r="G108">
        <f t="shared" si="4"/>
        <v>69.086799999999997</v>
      </c>
      <c r="H108">
        <f t="shared" si="3"/>
        <v>65.777999999999992</v>
      </c>
      <c r="M108">
        <v>607</v>
      </c>
      <c r="N108" s="24">
        <v>43410</v>
      </c>
      <c r="O108">
        <v>40.07</v>
      </c>
      <c r="P108">
        <v>41.539300000000004</v>
      </c>
      <c r="Q108">
        <v>39.83250000000001</v>
      </c>
      <c r="R108">
        <v>41.090800000000009</v>
      </c>
      <c r="S108">
        <v>42.934799999999989</v>
      </c>
      <c r="T108">
        <v>40.482999999999997</v>
      </c>
    </row>
    <row r="109" spans="1:20">
      <c r="A109">
        <v>409</v>
      </c>
      <c r="B109" s="24">
        <v>43311</v>
      </c>
      <c r="C109">
        <v>63.75</v>
      </c>
      <c r="E109">
        <f t="shared" si="5"/>
        <v>73.970500000000015</v>
      </c>
      <c r="F109">
        <f t="shared" si="2"/>
        <v>65.593800000000016</v>
      </c>
      <c r="G109">
        <f t="shared" si="4"/>
        <v>69.136399999999995</v>
      </c>
      <c r="H109">
        <f t="shared" si="3"/>
        <v>65.061000000000007</v>
      </c>
      <c r="M109">
        <v>608</v>
      </c>
      <c r="N109" s="24">
        <v>43410</v>
      </c>
      <c r="O109">
        <v>40.26</v>
      </c>
      <c r="P109">
        <v>41.418149999999997</v>
      </c>
      <c r="Q109">
        <v>39.854800000000019</v>
      </c>
      <c r="R109">
        <v>41.050800000000002</v>
      </c>
      <c r="S109">
        <v>42.971199999999996</v>
      </c>
      <c r="T109">
        <v>40.498000000000005</v>
      </c>
    </row>
    <row r="110" spans="1:20">
      <c r="A110">
        <v>410</v>
      </c>
      <c r="B110" s="24">
        <v>43311</v>
      </c>
      <c r="C110">
        <v>65.2</v>
      </c>
      <c r="E110">
        <f t="shared" si="5"/>
        <v>73.539299999999997</v>
      </c>
      <c r="F110">
        <f t="shared" si="2"/>
        <v>65.510000000000005</v>
      </c>
      <c r="G110">
        <f t="shared" si="4"/>
        <v>69.158799999999999</v>
      </c>
      <c r="H110">
        <f t="shared" si="3"/>
        <v>64.821999999999989</v>
      </c>
      <c r="M110">
        <v>609</v>
      </c>
      <c r="N110" s="24">
        <v>43411</v>
      </c>
      <c r="O110">
        <v>40.29</v>
      </c>
      <c r="P110">
        <v>41.300849999999997</v>
      </c>
      <c r="Q110">
        <v>39.884900000000016</v>
      </c>
      <c r="R110">
        <v>41.080000000000013</v>
      </c>
      <c r="S110">
        <v>42.614399999999996</v>
      </c>
      <c r="T110">
        <v>40.522000000000006</v>
      </c>
    </row>
    <row r="111" spans="1:20">
      <c r="A111">
        <v>411</v>
      </c>
      <c r="B111" s="24">
        <v>43312</v>
      </c>
      <c r="C111">
        <v>63.41</v>
      </c>
      <c r="E111">
        <f t="shared" si="5"/>
        <v>73.125200000000007</v>
      </c>
      <c r="F111">
        <f t="shared" si="2"/>
        <v>65.409200000000013</v>
      </c>
      <c r="G111">
        <f t="shared" si="4"/>
        <v>68.918000000000006</v>
      </c>
      <c r="H111">
        <f t="shared" si="3"/>
        <v>64.662000000000006</v>
      </c>
      <c r="M111">
        <v>610</v>
      </c>
      <c r="N111" s="24">
        <v>43411</v>
      </c>
      <c r="O111">
        <v>39.76</v>
      </c>
      <c r="P111">
        <v>41.173650000000009</v>
      </c>
      <c r="Q111">
        <v>39.901800000000023</v>
      </c>
      <c r="R111">
        <v>41.136000000000003</v>
      </c>
      <c r="S111">
        <v>42.103999999999999</v>
      </c>
      <c r="T111">
        <v>40.487000000000002</v>
      </c>
    </row>
    <row r="112" spans="1:20">
      <c r="A112">
        <v>412</v>
      </c>
      <c r="B112" s="24">
        <v>43312</v>
      </c>
      <c r="C112">
        <v>63.45</v>
      </c>
      <c r="E112">
        <f t="shared" si="5"/>
        <v>72.759100000000004</v>
      </c>
      <c r="F112">
        <f t="shared" si="2"/>
        <v>65.291800000000009</v>
      </c>
      <c r="G112">
        <f t="shared" si="4"/>
        <v>68.62</v>
      </c>
      <c r="H112">
        <f t="shared" si="3"/>
        <v>64.265000000000001</v>
      </c>
      <c r="M112">
        <v>611</v>
      </c>
      <c r="N112" s="24">
        <v>43412</v>
      </c>
      <c r="O112">
        <v>39.75</v>
      </c>
      <c r="P112">
        <v>41.055349999999997</v>
      </c>
      <c r="Q112">
        <v>39.929700000000018</v>
      </c>
      <c r="R112">
        <v>41.197800000000008</v>
      </c>
      <c r="S112">
        <v>41.734799999999993</v>
      </c>
      <c r="T112">
        <v>40.432000000000002</v>
      </c>
    </row>
    <row r="113" spans="1:20">
      <c r="A113">
        <v>413</v>
      </c>
      <c r="B113" s="24">
        <v>43313</v>
      </c>
      <c r="C113">
        <v>60.37</v>
      </c>
      <c r="E113">
        <f t="shared" si="5"/>
        <v>72.412900000000008</v>
      </c>
      <c r="F113">
        <f t="shared" si="2"/>
        <v>65.108400000000003</v>
      </c>
      <c r="G113">
        <f t="shared" si="4"/>
        <v>67.932000000000002</v>
      </c>
      <c r="H113">
        <f t="shared" si="3"/>
        <v>63.843000000000004</v>
      </c>
      <c r="M113">
        <v>612</v>
      </c>
      <c r="N113" s="24">
        <v>43412</v>
      </c>
      <c r="O113">
        <v>39.979999999999997</v>
      </c>
      <c r="P113">
        <v>40.938000000000002</v>
      </c>
      <c r="Q113">
        <v>39.958700000000022</v>
      </c>
      <c r="R113">
        <v>41.256999999999998</v>
      </c>
      <c r="S113">
        <v>41.421199999999999</v>
      </c>
      <c r="T113">
        <v>40.442</v>
      </c>
    </row>
    <row r="114" spans="1:20">
      <c r="A114">
        <v>414</v>
      </c>
      <c r="B114" s="24">
        <v>43313</v>
      </c>
      <c r="C114">
        <v>60.26</v>
      </c>
      <c r="E114">
        <f t="shared" si="5"/>
        <v>72.08120000000001</v>
      </c>
      <c r="F114">
        <f t="shared" si="2"/>
        <v>64.997200000000007</v>
      </c>
      <c r="G114">
        <f t="shared" si="4"/>
        <v>67.328800000000001</v>
      </c>
      <c r="H114">
        <f t="shared" si="3"/>
        <v>63.23899999999999</v>
      </c>
      <c r="M114">
        <v>613</v>
      </c>
      <c r="N114" s="24">
        <v>43413</v>
      </c>
      <c r="O114">
        <v>41.13</v>
      </c>
      <c r="P114">
        <v>40.841800000000006</v>
      </c>
      <c r="Q114">
        <v>40.012400000000021</v>
      </c>
      <c r="R114">
        <v>41.335600000000007</v>
      </c>
      <c r="S114">
        <v>41.274800000000006</v>
      </c>
      <c r="T114">
        <v>40.414999999999999</v>
      </c>
    </row>
    <row r="115" spans="1:20">
      <c r="A115">
        <v>415</v>
      </c>
      <c r="B115" s="24">
        <v>43314</v>
      </c>
      <c r="C115">
        <v>57.6</v>
      </c>
      <c r="E115">
        <f t="shared" si="5"/>
        <v>71.718400000000017</v>
      </c>
      <c r="F115">
        <f t="shared" si="2"/>
        <v>64.871600000000001</v>
      </c>
      <c r="G115">
        <f t="shared" si="4"/>
        <v>66.735599999999991</v>
      </c>
      <c r="H115">
        <f t="shared" si="3"/>
        <v>62.464000000000013</v>
      </c>
      <c r="M115">
        <v>614</v>
      </c>
      <c r="N115" s="24">
        <v>43413</v>
      </c>
      <c r="O115">
        <v>41.47</v>
      </c>
      <c r="P115">
        <v>40.74785</v>
      </c>
      <c r="Q115">
        <v>40.062400000000018</v>
      </c>
      <c r="R115">
        <v>41.405799999999999</v>
      </c>
      <c r="S115">
        <v>41.158000000000001</v>
      </c>
      <c r="T115">
        <v>40.446000000000005</v>
      </c>
    </row>
    <row r="116" spans="1:20">
      <c r="A116">
        <v>416</v>
      </c>
      <c r="B116" s="24">
        <v>43314</v>
      </c>
      <c r="C116">
        <v>56.06</v>
      </c>
      <c r="E116">
        <f t="shared" si="5"/>
        <v>71.336500000000015</v>
      </c>
      <c r="F116">
        <f t="shared" ref="F116:F179" si="6">AVERAGE(C67:C116)</f>
        <v>64.658600000000007</v>
      </c>
      <c r="G116">
        <f t="shared" si="4"/>
        <v>66.034800000000004</v>
      </c>
      <c r="H116">
        <f t="shared" si="3"/>
        <v>61.654999999999994</v>
      </c>
      <c r="M116">
        <v>615</v>
      </c>
      <c r="N116" s="24">
        <v>43414</v>
      </c>
      <c r="O116">
        <v>40.96</v>
      </c>
      <c r="P116">
        <v>40.664650000000002</v>
      </c>
      <c r="Q116">
        <v>40.11340000000002</v>
      </c>
      <c r="R116">
        <v>41.448</v>
      </c>
      <c r="S116">
        <v>41.033999999999999</v>
      </c>
      <c r="T116">
        <v>40.401999999999994</v>
      </c>
    </row>
    <row r="117" spans="1:20">
      <c r="A117">
        <v>417</v>
      </c>
      <c r="B117" s="24">
        <v>43315</v>
      </c>
      <c r="C117">
        <v>55.81</v>
      </c>
      <c r="E117">
        <f t="shared" si="5"/>
        <v>70.994000000000014</v>
      </c>
      <c r="F117">
        <f t="shared" si="6"/>
        <v>64.500399999999999</v>
      </c>
      <c r="G117">
        <f t="shared" si="4"/>
        <v>65.391199999999984</v>
      </c>
      <c r="H117">
        <f t="shared" si="3"/>
        <v>61.040000000000006</v>
      </c>
      <c r="M117">
        <v>616</v>
      </c>
      <c r="N117" s="24">
        <v>43414</v>
      </c>
      <c r="O117">
        <v>40.56</v>
      </c>
      <c r="P117">
        <v>40.587150000000008</v>
      </c>
      <c r="Q117">
        <v>40.165500000000023</v>
      </c>
      <c r="R117">
        <v>41.488600000000005</v>
      </c>
      <c r="S117">
        <v>40.8872</v>
      </c>
      <c r="T117">
        <v>40.423000000000002</v>
      </c>
    </row>
    <row r="118" spans="1:20">
      <c r="A118">
        <v>418</v>
      </c>
      <c r="B118" s="24">
        <v>43315</v>
      </c>
      <c r="C118">
        <v>57.18</v>
      </c>
      <c r="E118">
        <f t="shared" si="5"/>
        <v>70.63730000000001</v>
      </c>
      <c r="F118">
        <f t="shared" si="6"/>
        <v>64.330999999999989</v>
      </c>
      <c r="G118">
        <f t="shared" si="4"/>
        <v>64.758399999999995</v>
      </c>
      <c r="H118">
        <f t="shared" si="3"/>
        <v>60.309000000000005</v>
      </c>
      <c r="M118">
        <v>617</v>
      </c>
      <c r="N118" s="24">
        <v>43415</v>
      </c>
      <c r="O118">
        <v>39.33</v>
      </c>
      <c r="P118">
        <v>40.504750000000001</v>
      </c>
      <c r="Q118">
        <v>40.20310000000002</v>
      </c>
      <c r="R118">
        <v>41.504600000000003</v>
      </c>
      <c r="S118">
        <v>40.710000000000008</v>
      </c>
      <c r="T118">
        <v>40.348999999999997</v>
      </c>
    </row>
    <row r="119" spans="1:20">
      <c r="A119">
        <v>419</v>
      </c>
      <c r="B119" s="24">
        <v>43316</v>
      </c>
      <c r="C119">
        <v>58.14</v>
      </c>
      <c r="E119">
        <f t="shared" si="5"/>
        <v>70.352000000000018</v>
      </c>
      <c r="F119">
        <f t="shared" si="6"/>
        <v>64.195999999999984</v>
      </c>
      <c r="G119">
        <f t="shared" si="4"/>
        <v>64.236000000000004</v>
      </c>
      <c r="H119">
        <f t="shared" si="3"/>
        <v>59.748000000000005</v>
      </c>
      <c r="M119">
        <v>618</v>
      </c>
      <c r="N119" s="24">
        <v>43415</v>
      </c>
      <c r="O119">
        <v>39.46</v>
      </c>
      <c r="P119">
        <v>40.416150000000009</v>
      </c>
      <c r="Q119">
        <v>40.234100000000019</v>
      </c>
      <c r="R119">
        <v>41.480199999999996</v>
      </c>
      <c r="S119">
        <v>40.558000000000007</v>
      </c>
      <c r="T119">
        <v>40.268999999999991</v>
      </c>
    </row>
    <row r="120" spans="1:20">
      <c r="A120">
        <v>420</v>
      </c>
      <c r="B120" s="24">
        <v>43316</v>
      </c>
      <c r="C120">
        <v>54.15</v>
      </c>
      <c r="E120">
        <f t="shared" si="5"/>
        <v>69.949100000000001</v>
      </c>
      <c r="F120">
        <f t="shared" si="6"/>
        <v>64.019199999999984</v>
      </c>
      <c r="G120">
        <f t="shared" si="4"/>
        <v>63.533200000000008</v>
      </c>
      <c r="H120">
        <f t="shared" si="3"/>
        <v>58.642999999999994</v>
      </c>
      <c r="M120">
        <v>619</v>
      </c>
      <c r="N120" s="24">
        <v>43416</v>
      </c>
      <c r="O120">
        <v>39.97</v>
      </c>
      <c r="P120">
        <v>40.325299999999999</v>
      </c>
      <c r="Q120">
        <v>40.270700000000019</v>
      </c>
      <c r="R120">
        <v>41.4664</v>
      </c>
      <c r="S120">
        <v>40.476400000000005</v>
      </c>
      <c r="T120">
        <v>40.237000000000002</v>
      </c>
    </row>
    <row r="121" spans="1:20">
      <c r="A121">
        <v>421</v>
      </c>
      <c r="B121" s="24">
        <v>43317</v>
      </c>
      <c r="C121">
        <v>51.85</v>
      </c>
      <c r="E121">
        <f t="shared" si="5"/>
        <v>69.497200000000021</v>
      </c>
      <c r="F121">
        <f t="shared" si="6"/>
        <v>63.803799999999981</v>
      </c>
      <c r="G121">
        <f t="shared" si="4"/>
        <v>62.646399999999993</v>
      </c>
      <c r="H121">
        <f t="shared" si="3"/>
        <v>57.487000000000002</v>
      </c>
      <c r="M121">
        <v>620</v>
      </c>
      <c r="N121" s="24">
        <v>43416</v>
      </c>
      <c r="O121">
        <v>39.75</v>
      </c>
      <c r="P121">
        <v>40.253300000000003</v>
      </c>
      <c r="Q121">
        <v>40.288200000000018</v>
      </c>
      <c r="R121">
        <v>41.459200000000003</v>
      </c>
      <c r="S121">
        <v>40.307200000000009</v>
      </c>
      <c r="T121">
        <v>40.236000000000004</v>
      </c>
    </row>
    <row r="122" spans="1:20">
      <c r="A122">
        <v>422</v>
      </c>
      <c r="B122" s="24">
        <v>43317</v>
      </c>
      <c r="C122">
        <v>55.88</v>
      </c>
      <c r="E122">
        <f t="shared" si="5"/>
        <v>69.066200000000023</v>
      </c>
      <c r="F122">
        <f t="shared" si="6"/>
        <v>63.657999999999987</v>
      </c>
      <c r="G122">
        <f t="shared" si="4"/>
        <v>62.037200000000006</v>
      </c>
      <c r="H122">
        <f t="shared" si="3"/>
        <v>56.730000000000004</v>
      </c>
      <c r="M122">
        <v>621</v>
      </c>
      <c r="N122" s="24">
        <v>43417</v>
      </c>
      <c r="O122">
        <v>40.299999999999997</v>
      </c>
      <c r="P122">
        <v>40.195550000000004</v>
      </c>
      <c r="Q122">
        <v>40.310300000000019</v>
      </c>
      <c r="R122">
        <v>41.446400000000004</v>
      </c>
      <c r="S122">
        <v>40.311600000000006</v>
      </c>
      <c r="T122">
        <v>40.291000000000004</v>
      </c>
    </row>
    <row r="123" spans="1:20">
      <c r="A123">
        <v>423</v>
      </c>
      <c r="B123" s="24">
        <v>43318</v>
      </c>
      <c r="C123">
        <v>54.27</v>
      </c>
      <c r="E123">
        <f t="shared" si="5"/>
        <v>68.680400000000034</v>
      </c>
      <c r="F123">
        <f t="shared" si="6"/>
        <v>63.574599999999982</v>
      </c>
      <c r="G123">
        <f t="shared" si="4"/>
        <v>61.406400000000005</v>
      </c>
      <c r="H123">
        <f t="shared" si="3"/>
        <v>56.120000000000005</v>
      </c>
      <c r="M123">
        <v>622</v>
      </c>
      <c r="N123" s="24">
        <v>43417</v>
      </c>
      <c r="O123">
        <v>40.409999999999997</v>
      </c>
      <c r="P123">
        <v>40.118200000000009</v>
      </c>
      <c r="Q123">
        <v>40.333400000000012</v>
      </c>
      <c r="R123">
        <v>41.438199999999995</v>
      </c>
      <c r="S123">
        <v>40.328400000000002</v>
      </c>
      <c r="T123">
        <v>40.334000000000003</v>
      </c>
    </row>
    <row r="124" spans="1:20">
      <c r="A124">
        <v>424</v>
      </c>
      <c r="B124" s="24">
        <v>43318</v>
      </c>
      <c r="C124">
        <v>49.51</v>
      </c>
      <c r="E124">
        <f t="shared" si="5"/>
        <v>68.282700000000034</v>
      </c>
      <c r="F124">
        <f t="shared" si="6"/>
        <v>63.373599999999989</v>
      </c>
      <c r="G124">
        <f t="shared" si="4"/>
        <v>60.550000000000011</v>
      </c>
      <c r="H124">
        <f t="shared" si="3"/>
        <v>55.045000000000002</v>
      </c>
      <c r="M124">
        <v>623</v>
      </c>
      <c r="N124" s="24">
        <v>43418</v>
      </c>
      <c r="O124">
        <v>39.659999999999997</v>
      </c>
      <c r="P124">
        <v>40.045150000000007</v>
      </c>
      <c r="Q124">
        <v>40.349500000000013</v>
      </c>
      <c r="R124">
        <v>41.416599999999995</v>
      </c>
      <c r="S124">
        <v>40.310400000000001</v>
      </c>
      <c r="T124">
        <v>40.186999999999998</v>
      </c>
    </row>
    <row r="125" spans="1:20">
      <c r="A125">
        <v>425</v>
      </c>
      <c r="B125" s="24">
        <v>43319</v>
      </c>
      <c r="C125">
        <v>49.97</v>
      </c>
      <c r="E125">
        <f t="shared" si="5"/>
        <v>67.894800000000032</v>
      </c>
      <c r="F125">
        <f t="shared" si="6"/>
        <v>63.198999999999977</v>
      </c>
      <c r="G125">
        <f t="shared" si="4"/>
        <v>59.845200000000006</v>
      </c>
      <c r="H125">
        <f t="shared" si="3"/>
        <v>54.281999999999996</v>
      </c>
      <c r="M125">
        <v>624</v>
      </c>
      <c r="N125" s="24">
        <v>43418</v>
      </c>
      <c r="O125">
        <v>39.81</v>
      </c>
      <c r="P125">
        <v>39.996650000000017</v>
      </c>
      <c r="Q125">
        <v>40.362500000000011</v>
      </c>
      <c r="R125">
        <v>41.406400000000012</v>
      </c>
      <c r="S125">
        <v>40.30080000000001</v>
      </c>
      <c r="T125">
        <v>40.021000000000001</v>
      </c>
    </row>
    <row r="126" spans="1:20">
      <c r="A126">
        <v>426</v>
      </c>
      <c r="B126" s="24">
        <v>43319</v>
      </c>
      <c r="C126">
        <v>51.17</v>
      </c>
      <c r="E126">
        <f t="shared" si="5"/>
        <v>67.492400000000032</v>
      </c>
      <c r="F126">
        <f t="shared" si="6"/>
        <v>63.045999999999978</v>
      </c>
      <c r="G126">
        <f t="shared" si="4"/>
        <v>59.291600000000017</v>
      </c>
      <c r="H126">
        <f t="shared" si="3"/>
        <v>53.792999999999992</v>
      </c>
      <c r="M126">
        <v>625</v>
      </c>
      <c r="N126" s="24">
        <v>43419</v>
      </c>
      <c r="O126">
        <v>40.19</v>
      </c>
      <c r="P126">
        <v>39.947750000000013</v>
      </c>
      <c r="Q126">
        <v>40.379600000000011</v>
      </c>
      <c r="R126">
        <v>41.418200000000006</v>
      </c>
      <c r="S126">
        <v>40.304000000000002</v>
      </c>
      <c r="T126">
        <v>39.943999999999996</v>
      </c>
    </row>
    <row r="127" spans="1:20">
      <c r="A127">
        <v>427</v>
      </c>
      <c r="B127" s="24">
        <v>43320</v>
      </c>
      <c r="C127">
        <v>49.52</v>
      </c>
      <c r="E127">
        <f t="shared" si="5"/>
        <v>67.070200000000028</v>
      </c>
      <c r="F127">
        <f t="shared" si="6"/>
        <v>62.908199999999979</v>
      </c>
      <c r="G127">
        <f t="shared" si="4"/>
        <v>58.575600000000001</v>
      </c>
      <c r="H127">
        <f t="shared" si="3"/>
        <v>53.164000000000001</v>
      </c>
      <c r="M127">
        <v>626</v>
      </c>
      <c r="N127" s="24">
        <v>43419</v>
      </c>
      <c r="O127">
        <v>40.07</v>
      </c>
      <c r="P127">
        <v>39.892250000000011</v>
      </c>
      <c r="Q127">
        <v>40.398700000000012</v>
      </c>
      <c r="R127">
        <v>41.429400000000008</v>
      </c>
      <c r="S127">
        <v>40.294800000000009</v>
      </c>
      <c r="T127">
        <v>39.894999999999996</v>
      </c>
    </row>
    <row r="128" spans="1:20">
      <c r="A128">
        <v>428</v>
      </c>
      <c r="B128" s="24">
        <v>43320</v>
      </c>
      <c r="C128">
        <v>49.38</v>
      </c>
      <c r="E128">
        <f t="shared" si="5"/>
        <v>66.667300000000026</v>
      </c>
      <c r="F128">
        <f t="shared" si="6"/>
        <v>62.757799999999989</v>
      </c>
      <c r="G128">
        <f t="shared" si="4"/>
        <v>57.967200000000012</v>
      </c>
      <c r="H128">
        <f t="shared" si="3"/>
        <v>52.384</v>
      </c>
      <c r="M128">
        <v>627</v>
      </c>
      <c r="N128" s="24">
        <v>43420</v>
      </c>
      <c r="O128">
        <v>39.729999999999997</v>
      </c>
      <c r="P128">
        <v>39.843300000000006</v>
      </c>
      <c r="Q128">
        <v>40.430700000000009</v>
      </c>
      <c r="R128">
        <v>41.444000000000003</v>
      </c>
      <c r="S128">
        <v>40.288800000000009</v>
      </c>
      <c r="T128">
        <v>39.935000000000002</v>
      </c>
    </row>
    <row r="129" spans="1:20">
      <c r="A129">
        <v>429</v>
      </c>
      <c r="B129" s="24">
        <v>43321</v>
      </c>
      <c r="C129">
        <v>50.45</v>
      </c>
      <c r="E129">
        <f t="shared" si="5"/>
        <v>66.275400000000033</v>
      </c>
      <c r="F129">
        <f t="shared" si="6"/>
        <v>62.640999999999984</v>
      </c>
      <c r="G129">
        <f t="shared" si="4"/>
        <v>57.333200000000005</v>
      </c>
      <c r="H129">
        <f t="shared" si="3"/>
        <v>51.614999999999995</v>
      </c>
      <c r="M129">
        <v>628</v>
      </c>
      <c r="N129" s="24">
        <v>43420</v>
      </c>
      <c r="O129">
        <v>38.81</v>
      </c>
      <c r="P129">
        <v>39.790450000000007</v>
      </c>
      <c r="Q129">
        <v>40.452700000000014</v>
      </c>
      <c r="R129">
        <v>41.440600000000011</v>
      </c>
      <c r="S129">
        <v>40.185200000000002</v>
      </c>
      <c r="T129">
        <v>39.870000000000005</v>
      </c>
    </row>
    <row r="130" spans="1:20">
      <c r="A130">
        <v>430</v>
      </c>
      <c r="B130" s="24">
        <v>43321</v>
      </c>
      <c r="C130">
        <v>47.4</v>
      </c>
      <c r="E130">
        <f t="shared" si="5"/>
        <v>65.817900000000023</v>
      </c>
      <c r="F130">
        <f t="shared" si="6"/>
        <v>62.455199999999984</v>
      </c>
      <c r="G130">
        <f t="shared" si="4"/>
        <v>56.615200000000016</v>
      </c>
      <c r="H130">
        <f t="shared" si="3"/>
        <v>50.94</v>
      </c>
      <c r="M130">
        <v>629</v>
      </c>
      <c r="N130" s="24">
        <v>43421</v>
      </c>
      <c r="O130">
        <v>35.69</v>
      </c>
      <c r="P130">
        <v>39.716650000000008</v>
      </c>
      <c r="Q130">
        <v>40.444700000000019</v>
      </c>
      <c r="R130">
        <v>41.364600000000003</v>
      </c>
      <c r="S130">
        <v>39.966400000000014</v>
      </c>
      <c r="T130">
        <v>39.442</v>
      </c>
    </row>
    <row r="131" spans="1:20">
      <c r="A131">
        <v>431</v>
      </c>
      <c r="B131" s="24">
        <v>43322</v>
      </c>
      <c r="C131">
        <v>44.45</v>
      </c>
      <c r="E131">
        <f t="shared" si="5"/>
        <v>65.332600000000028</v>
      </c>
      <c r="F131">
        <f t="shared" si="6"/>
        <v>62.201999999999991</v>
      </c>
      <c r="G131">
        <f t="shared" si="4"/>
        <v>55.827200000000012</v>
      </c>
      <c r="H131">
        <f t="shared" si="3"/>
        <v>50.199999999999996</v>
      </c>
      <c r="M131">
        <v>630</v>
      </c>
      <c r="N131" s="24">
        <v>43421</v>
      </c>
      <c r="O131">
        <v>34.020000000000003</v>
      </c>
      <c r="P131">
        <v>39.649750000000012</v>
      </c>
      <c r="Q131">
        <v>40.416800000000009</v>
      </c>
      <c r="R131">
        <v>41.260000000000012</v>
      </c>
      <c r="S131">
        <v>39.671199999999999</v>
      </c>
      <c r="T131">
        <v>38.869</v>
      </c>
    </row>
    <row r="132" spans="1:20">
      <c r="A132">
        <v>432</v>
      </c>
      <c r="B132" s="24">
        <v>43322</v>
      </c>
      <c r="C132">
        <v>46</v>
      </c>
      <c r="E132">
        <f t="shared" si="5"/>
        <v>64.900500000000022</v>
      </c>
      <c r="F132">
        <f t="shared" si="6"/>
        <v>62.000799999999998</v>
      </c>
      <c r="G132">
        <f t="shared" si="4"/>
        <v>55.188800000000008</v>
      </c>
      <c r="H132">
        <f t="shared" si="3"/>
        <v>49.212000000000003</v>
      </c>
      <c r="M132">
        <v>631</v>
      </c>
      <c r="N132" s="24">
        <v>43422</v>
      </c>
      <c r="O132">
        <v>34.9</v>
      </c>
      <c r="P132">
        <v>39.602000000000004</v>
      </c>
      <c r="Q132">
        <v>40.395700000000012</v>
      </c>
      <c r="R132">
        <v>41.175599999999996</v>
      </c>
      <c r="S132">
        <v>39.453200000000002</v>
      </c>
      <c r="T132">
        <v>38.328999999999994</v>
      </c>
    </row>
    <row r="133" spans="1:20">
      <c r="A133">
        <v>433</v>
      </c>
      <c r="B133" s="24">
        <v>43323</v>
      </c>
      <c r="C133">
        <v>43.68</v>
      </c>
      <c r="E133">
        <f t="shared" si="5"/>
        <v>64.41400000000003</v>
      </c>
      <c r="F133">
        <f t="shared" si="6"/>
        <v>61.721599999999988</v>
      </c>
      <c r="G133">
        <f t="shared" si="4"/>
        <v>54.356400000000015</v>
      </c>
      <c r="H133">
        <f t="shared" si="3"/>
        <v>48.152999999999999</v>
      </c>
      <c r="M133">
        <v>632</v>
      </c>
      <c r="N133" s="24">
        <v>43422</v>
      </c>
      <c r="O133">
        <v>34.119999999999997</v>
      </c>
      <c r="P133">
        <v>39.5426</v>
      </c>
      <c r="Q133">
        <v>40.354500000000009</v>
      </c>
      <c r="R133">
        <v>41.075000000000003</v>
      </c>
      <c r="S133">
        <v>39.215200000000003</v>
      </c>
      <c r="T133">
        <v>37.699999999999996</v>
      </c>
    </row>
    <row r="134" spans="1:20">
      <c r="A134">
        <v>434</v>
      </c>
      <c r="B134" s="24">
        <v>43323</v>
      </c>
      <c r="C134">
        <v>47.74</v>
      </c>
      <c r="E134">
        <f t="shared" si="5"/>
        <v>63.971600000000024</v>
      </c>
      <c r="F134">
        <f t="shared" si="6"/>
        <v>61.42619999999998</v>
      </c>
      <c r="G134">
        <f t="shared" si="4"/>
        <v>53.716000000000015</v>
      </c>
      <c r="H134">
        <f t="shared" si="3"/>
        <v>47.975999999999999</v>
      </c>
      <c r="M134">
        <v>633</v>
      </c>
      <c r="N134" s="24">
        <v>43423</v>
      </c>
      <c r="O134">
        <v>33.5</v>
      </c>
      <c r="P134">
        <v>39.491700000000002</v>
      </c>
      <c r="Q134">
        <v>40.295200000000015</v>
      </c>
      <c r="R134">
        <v>40.957999999999998</v>
      </c>
      <c r="S134">
        <v>38.944800000000008</v>
      </c>
      <c r="T134">
        <v>37.083999999999996</v>
      </c>
    </row>
    <row r="135" spans="1:20">
      <c r="A135">
        <v>435</v>
      </c>
      <c r="B135" s="24">
        <v>43324</v>
      </c>
      <c r="C135">
        <v>44.42</v>
      </c>
      <c r="E135">
        <f t="shared" si="5"/>
        <v>63.509200000000021</v>
      </c>
      <c r="F135">
        <f t="shared" si="6"/>
        <v>61.021799999999985</v>
      </c>
      <c r="G135">
        <f t="shared" si="4"/>
        <v>52.884800000000006</v>
      </c>
      <c r="H135">
        <f t="shared" si="3"/>
        <v>47.421000000000006</v>
      </c>
      <c r="M135">
        <v>634</v>
      </c>
      <c r="N135" s="24">
        <v>43423</v>
      </c>
      <c r="O135">
        <v>33.26</v>
      </c>
      <c r="P135">
        <v>39.4193</v>
      </c>
      <c r="Q135">
        <v>40.236200000000011</v>
      </c>
      <c r="R135">
        <v>40.639000000000003</v>
      </c>
      <c r="S135">
        <v>38.663600000000002</v>
      </c>
      <c r="T135">
        <v>36.428999999999995</v>
      </c>
    </row>
    <row r="136" spans="1:20">
      <c r="A136">
        <v>436</v>
      </c>
      <c r="B136" s="24">
        <v>43324</v>
      </c>
      <c r="C136">
        <v>41.73</v>
      </c>
      <c r="E136">
        <f t="shared" si="5"/>
        <v>63.021400000000021</v>
      </c>
      <c r="F136">
        <f t="shared" si="6"/>
        <v>60.46779999999999</v>
      </c>
      <c r="G136">
        <f t="shared" si="4"/>
        <v>52.017600000000009</v>
      </c>
      <c r="H136">
        <f t="shared" si="3"/>
        <v>46.477000000000011</v>
      </c>
      <c r="M136">
        <v>635</v>
      </c>
      <c r="N136" s="24">
        <v>43424</v>
      </c>
      <c r="O136">
        <v>33.229999999999997</v>
      </c>
      <c r="P136">
        <v>39.363349999999997</v>
      </c>
      <c r="Q136">
        <v>40.187300000000015</v>
      </c>
      <c r="R136">
        <v>40.2532</v>
      </c>
      <c r="S136">
        <v>38.402400000000007</v>
      </c>
      <c r="T136">
        <v>35.733000000000004</v>
      </c>
    </row>
    <row r="137" spans="1:20">
      <c r="A137">
        <v>437</v>
      </c>
      <c r="B137" s="24">
        <v>43325</v>
      </c>
      <c r="C137">
        <v>42.22</v>
      </c>
      <c r="E137">
        <f t="shared" si="5"/>
        <v>62.620400000000018</v>
      </c>
      <c r="F137">
        <f t="shared" si="6"/>
        <v>59.894199999999984</v>
      </c>
      <c r="G137">
        <f t="shared" si="4"/>
        <v>51.168400000000013</v>
      </c>
      <c r="H137">
        <f t="shared" si="3"/>
        <v>45.747</v>
      </c>
      <c r="M137">
        <v>636</v>
      </c>
      <c r="N137" s="24">
        <v>43424</v>
      </c>
      <c r="O137">
        <v>33.36</v>
      </c>
      <c r="P137">
        <v>39.321499999999993</v>
      </c>
      <c r="Q137">
        <v>40.133800000000015</v>
      </c>
      <c r="R137">
        <v>39.940799999999996</v>
      </c>
      <c r="S137">
        <v>38.146800000000006</v>
      </c>
      <c r="T137">
        <v>35.062000000000005</v>
      </c>
    </row>
    <row r="138" spans="1:20">
      <c r="A138">
        <v>438</v>
      </c>
      <c r="B138" s="24">
        <v>43325</v>
      </c>
      <c r="C138">
        <v>42.42</v>
      </c>
      <c r="E138">
        <f t="shared" si="5"/>
        <v>62.28750000000003</v>
      </c>
      <c r="F138">
        <f t="shared" si="6"/>
        <v>59.191199999999988</v>
      </c>
      <c r="G138">
        <f t="shared" si="4"/>
        <v>50.450400000000009</v>
      </c>
      <c r="H138">
        <f t="shared" si="3"/>
        <v>45.051000000000002</v>
      </c>
      <c r="M138">
        <v>637</v>
      </c>
      <c r="N138" s="24">
        <v>43425</v>
      </c>
      <c r="O138">
        <v>33.950000000000003</v>
      </c>
      <c r="P138">
        <v>39.280149999999992</v>
      </c>
      <c r="Q138">
        <v>40.081600000000009</v>
      </c>
      <c r="R138">
        <v>39.663400000000003</v>
      </c>
      <c r="S138">
        <v>37.905600000000007</v>
      </c>
      <c r="T138">
        <v>34.484000000000002</v>
      </c>
    </row>
    <row r="139" spans="1:20">
      <c r="A139">
        <v>439</v>
      </c>
      <c r="B139" s="24">
        <v>43326</v>
      </c>
      <c r="C139">
        <v>41.8</v>
      </c>
      <c r="E139">
        <f t="shared" si="5"/>
        <v>62.016800000000032</v>
      </c>
      <c r="F139">
        <f t="shared" si="6"/>
        <v>58.520400000000002</v>
      </c>
      <c r="G139">
        <f t="shared" si="4"/>
        <v>49.71200000000001</v>
      </c>
      <c r="H139">
        <f t="shared" si="3"/>
        <v>44.186</v>
      </c>
      <c r="M139">
        <v>638</v>
      </c>
      <c r="N139" s="24">
        <v>43425</v>
      </c>
      <c r="O139">
        <v>29</v>
      </c>
      <c r="P139">
        <v>39.213049999999988</v>
      </c>
      <c r="Q139">
        <v>39.981000000000016</v>
      </c>
      <c r="R139">
        <v>39.3476</v>
      </c>
      <c r="S139">
        <v>37.420400000000001</v>
      </c>
      <c r="T139">
        <v>33.503</v>
      </c>
    </row>
    <row r="140" spans="1:20">
      <c r="A140">
        <v>440</v>
      </c>
      <c r="B140" s="24">
        <v>43326</v>
      </c>
      <c r="C140">
        <v>41.6</v>
      </c>
      <c r="E140">
        <f t="shared" si="5"/>
        <v>61.767800000000037</v>
      </c>
      <c r="F140">
        <f t="shared" si="6"/>
        <v>57.90379999999999</v>
      </c>
      <c r="G140">
        <f t="shared" si="4"/>
        <v>49.071999999999989</v>
      </c>
      <c r="H140">
        <f t="shared" ref="H140:H203" si="7">AVERAGE(C131:C140)</f>
        <v>43.606000000000009</v>
      </c>
      <c r="M140">
        <v>639</v>
      </c>
      <c r="N140" s="24">
        <v>43426</v>
      </c>
      <c r="O140">
        <v>26.32</v>
      </c>
      <c r="P140">
        <v>39.135649999999991</v>
      </c>
      <c r="Q140">
        <v>39.85420000000002</v>
      </c>
      <c r="R140">
        <v>38.986199999999997</v>
      </c>
      <c r="S140">
        <v>36.814400000000006</v>
      </c>
      <c r="T140">
        <v>32.565999999999995</v>
      </c>
    </row>
    <row r="141" spans="1:20">
      <c r="A141">
        <v>441</v>
      </c>
      <c r="B141" s="24">
        <v>43327</v>
      </c>
      <c r="C141">
        <v>40.44</v>
      </c>
      <c r="E141">
        <f t="shared" si="5"/>
        <v>61.499900000000025</v>
      </c>
      <c r="F141">
        <f t="shared" si="6"/>
        <v>57.240999999999993</v>
      </c>
      <c r="G141">
        <f t="shared" si="4"/>
        <v>48.447199999999995</v>
      </c>
      <c r="H141">
        <f t="shared" si="7"/>
        <v>43.205000000000005</v>
      </c>
      <c r="M141">
        <v>640</v>
      </c>
      <c r="N141" s="24">
        <v>43426</v>
      </c>
      <c r="O141">
        <v>23.88</v>
      </c>
      <c r="P141">
        <v>39.047049999999984</v>
      </c>
      <c r="Q141">
        <v>39.709000000000017</v>
      </c>
      <c r="R141">
        <v>38.582599999999999</v>
      </c>
      <c r="S141">
        <v>36.131200000000007</v>
      </c>
      <c r="T141">
        <v>31.552</v>
      </c>
    </row>
    <row r="142" spans="1:20">
      <c r="A142">
        <v>442</v>
      </c>
      <c r="B142" s="24">
        <v>43327</v>
      </c>
      <c r="C142">
        <v>38.340000000000003</v>
      </c>
      <c r="E142">
        <f t="shared" si="5"/>
        <v>61.190700000000021</v>
      </c>
      <c r="F142">
        <f t="shared" si="6"/>
        <v>56.569799999999994</v>
      </c>
      <c r="G142">
        <f t="shared" si="4"/>
        <v>47.74839999999999</v>
      </c>
      <c r="H142">
        <f t="shared" si="7"/>
        <v>42.439</v>
      </c>
      <c r="M142">
        <v>641</v>
      </c>
      <c r="N142" s="24">
        <v>43427</v>
      </c>
      <c r="O142">
        <v>24.76</v>
      </c>
      <c r="P142">
        <v>38.96864999999999</v>
      </c>
      <c r="Q142">
        <v>39.573100000000018</v>
      </c>
      <c r="R142">
        <v>38.193200000000004</v>
      </c>
      <c r="S142">
        <v>35.499200000000002</v>
      </c>
      <c r="T142">
        <v>30.537999999999993</v>
      </c>
    </row>
    <row r="143" spans="1:20">
      <c r="A143">
        <v>443</v>
      </c>
      <c r="B143" s="24">
        <v>43328</v>
      </c>
      <c r="C143">
        <v>34.340000000000003</v>
      </c>
      <c r="E143">
        <f t="shared" si="5"/>
        <v>60.780300000000032</v>
      </c>
      <c r="F143">
        <f t="shared" si="6"/>
        <v>55.796599999999998</v>
      </c>
      <c r="G143">
        <f t="shared" si="4"/>
        <v>46.834799999999994</v>
      </c>
      <c r="H143">
        <f t="shared" si="7"/>
        <v>41.50500000000001</v>
      </c>
      <c r="M143">
        <v>642</v>
      </c>
      <c r="N143" s="24">
        <v>43427</v>
      </c>
      <c r="O143">
        <v>25.42</v>
      </c>
      <c r="P143">
        <v>38.904049999999984</v>
      </c>
      <c r="Q143">
        <v>39.43960000000002</v>
      </c>
      <c r="R143">
        <v>37.826400000000007</v>
      </c>
      <c r="S143">
        <v>34.942800000000005</v>
      </c>
      <c r="T143">
        <v>29.667999999999996</v>
      </c>
    </row>
    <row r="144" spans="1:20">
      <c r="A144">
        <v>444</v>
      </c>
      <c r="B144" s="24">
        <v>43328</v>
      </c>
      <c r="C144">
        <v>34.97</v>
      </c>
      <c r="E144">
        <f t="shared" si="5"/>
        <v>60.399500000000032</v>
      </c>
      <c r="F144">
        <f t="shared" si="6"/>
        <v>55.071999999999996</v>
      </c>
      <c r="G144">
        <f t="shared" si="4"/>
        <v>45.907999999999994</v>
      </c>
      <c r="H144">
        <f t="shared" si="7"/>
        <v>40.228000000000009</v>
      </c>
      <c r="M144">
        <v>643</v>
      </c>
      <c r="N144" s="24">
        <v>43428</v>
      </c>
      <c r="O144">
        <v>26.7</v>
      </c>
      <c r="P144">
        <v>38.86584999999998</v>
      </c>
      <c r="Q144">
        <v>39.32330000000001</v>
      </c>
      <c r="R144">
        <v>37.495200000000004</v>
      </c>
      <c r="S144">
        <v>34.432400000000001</v>
      </c>
      <c r="T144">
        <v>28.988</v>
      </c>
    </row>
    <row r="145" spans="1:20">
      <c r="A145">
        <v>445</v>
      </c>
      <c r="B145" s="24">
        <v>43329</v>
      </c>
      <c r="C145">
        <v>36.630000000000003</v>
      </c>
      <c r="E145">
        <f t="shared" si="5"/>
        <v>60.035700000000041</v>
      </c>
      <c r="F145">
        <f t="shared" si="6"/>
        <v>54.370200000000004</v>
      </c>
      <c r="G145">
        <f t="shared" si="4"/>
        <v>45.207199999999993</v>
      </c>
      <c r="H145">
        <f t="shared" si="7"/>
        <v>39.448999999999998</v>
      </c>
      <c r="M145">
        <v>644</v>
      </c>
      <c r="N145" s="24">
        <v>43428</v>
      </c>
      <c r="O145">
        <v>25.77</v>
      </c>
      <c r="P145">
        <v>38.819849999999981</v>
      </c>
      <c r="Q145">
        <v>39.193500000000014</v>
      </c>
      <c r="R145">
        <v>37.170400000000008</v>
      </c>
      <c r="S145">
        <v>33.864400000000003</v>
      </c>
      <c r="T145">
        <v>28.238999999999997</v>
      </c>
    </row>
    <row r="146" spans="1:20">
      <c r="A146">
        <v>446</v>
      </c>
      <c r="B146" s="24">
        <v>43329</v>
      </c>
      <c r="C146">
        <v>39.340000000000003</v>
      </c>
      <c r="E146">
        <f t="shared" si="5"/>
        <v>59.720200000000041</v>
      </c>
      <c r="F146">
        <f t="shared" si="6"/>
        <v>53.676600000000008</v>
      </c>
      <c r="G146">
        <f t="shared" si="4"/>
        <v>44.706800000000001</v>
      </c>
      <c r="H146">
        <f t="shared" si="7"/>
        <v>39.21</v>
      </c>
      <c r="M146">
        <v>645</v>
      </c>
      <c r="N146" s="24">
        <v>43429</v>
      </c>
      <c r="O146">
        <v>23.75</v>
      </c>
      <c r="P146">
        <v>38.755449999999989</v>
      </c>
      <c r="Q146">
        <v>39.04140000000001</v>
      </c>
      <c r="R146">
        <v>36.765800000000006</v>
      </c>
      <c r="S146">
        <v>33.224400000000003</v>
      </c>
      <c r="T146">
        <v>27.290999999999997</v>
      </c>
    </row>
    <row r="147" spans="1:20">
      <c r="A147">
        <v>447</v>
      </c>
      <c r="B147" s="24">
        <v>43330</v>
      </c>
      <c r="C147">
        <v>38.07</v>
      </c>
      <c r="E147">
        <f t="shared" si="5"/>
        <v>59.408600000000042</v>
      </c>
      <c r="F147">
        <f t="shared" si="6"/>
        <v>53.01580000000002</v>
      </c>
      <c r="G147">
        <f t="shared" si="4"/>
        <v>43.994399999999999</v>
      </c>
      <c r="H147">
        <f t="shared" si="7"/>
        <v>38.795000000000002</v>
      </c>
      <c r="M147">
        <v>646</v>
      </c>
      <c r="N147" s="24">
        <v>43429</v>
      </c>
      <c r="O147">
        <v>23.39</v>
      </c>
      <c r="P147">
        <v>38.675699999999985</v>
      </c>
      <c r="Q147">
        <v>38.87680000000001</v>
      </c>
      <c r="R147">
        <v>36.429800000000007</v>
      </c>
      <c r="S147">
        <v>32.547999999999995</v>
      </c>
      <c r="T147">
        <v>26.294</v>
      </c>
    </row>
    <row r="148" spans="1:20">
      <c r="A148">
        <v>448</v>
      </c>
      <c r="B148" s="24">
        <v>43330</v>
      </c>
      <c r="C148">
        <v>37</v>
      </c>
      <c r="E148">
        <f t="shared" si="5"/>
        <v>59.083200000000041</v>
      </c>
      <c r="F148">
        <f t="shared" si="6"/>
        <v>52.355000000000018</v>
      </c>
      <c r="G148">
        <f t="shared" si="4"/>
        <v>43.303599999999996</v>
      </c>
      <c r="H148">
        <f t="shared" si="7"/>
        <v>38.253</v>
      </c>
      <c r="M148">
        <v>647</v>
      </c>
      <c r="N148" s="24">
        <v>43430</v>
      </c>
      <c r="O148">
        <v>23.69</v>
      </c>
      <c r="P148">
        <v>38.603799999999985</v>
      </c>
      <c r="Q148">
        <v>38.69700000000001</v>
      </c>
      <c r="R148">
        <v>36.103800000000007</v>
      </c>
      <c r="S148">
        <v>31.879200000000001</v>
      </c>
      <c r="T148">
        <v>25.268000000000001</v>
      </c>
    </row>
    <row r="149" spans="1:20">
      <c r="A149">
        <v>449</v>
      </c>
      <c r="B149" s="24">
        <v>43331</v>
      </c>
      <c r="C149">
        <v>39.950000000000003</v>
      </c>
      <c r="E149">
        <f t="shared" si="5"/>
        <v>58.800200000000039</v>
      </c>
      <c r="F149">
        <f t="shared" si="6"/>
        <v>51.735600000000019</v>
      </c>
      <c r="G149">
        <f t="shared" si="4"/>
        <v>42.921199999999999</v>
      </c>
      <c r="H149">
        <f t="shared" si="7"/>
        <v>38.067999999999998</v>
      </c>
      <c r="M149">
        <v>648</v>
      </c>
      <c r="N149" s="24">
        <v>43430</v>
      </c>
      <c r="O149">
        <v>23.24</v>
      </c>
      <c r="P149">
        <v>38.534999999999982</v>
      </c>
      <c r="Q149">
        <v>38.511700000000012</v>
      </c>
      <c r="R149">
        <v>35.766400000000004</v>
      </c>
      <c r="S149">
        <v>31.222400000000004</v>
      </c>
      <c r="T149">
        <v>24.692</v>
      </c>
    </row>
    <row r="150" spans="1:20">
      <c r="A150">
        <v>450</v>
      </c>
      <c r="B150" s="24">
        <v>43331</v>
      </c>
      <c r="C150">
        <v>41.73</v>
      </c>
      <c r="E150">
        <f t="shared" si="5"/>
        <v>58.616000000000028</v>
      </c>
      <c r="F150">
        <f t="shared" si="6"/>
        <v>51.218400000000017</v>
      </c>
      <c r="G150">
        <f t="shared" si="4"/>
        <v>42.591600000000007</v>
      </c>
      <c r="H150">
        <f t="shared" si="7"/>
        <v>38.081000000000003</v>
      </c>
      <c r="M150">
        <v>649</v>
      </c>
      <c r="N150" s="24">
        <v>43431</v>
      </c>
      <c r="O150">
        <v>19.670000000000002</v>
      </c>
      <c r="P150">
        <v>38.433599999999984</v>
      </c>
      <c r="Q150">
        <v>38.29160000000001</v>
      </c>
      <c r="R150">
        <v>35.358800000000009</v>
      </c>
      <c r="S150">
        <v>30.416799999999999</v>
      </c>
      <c r="T150">
        <v>24.027000000000005</v>
      </c>
    </row>
    <row r="151" spans="1:20">
      <c r="A151">
        <v>451</v>
      </c>
      <c r="B151" s="24">
        <v>43332</v>
      </c>
      <c r="C151">
        <v>40.89</v>
      </c>
      <c r="E151">
        <f t="shared" si="5"/>
        <v>58.414400000000029</v>
      </c>
      <c r="F151">
        <f t="shared" si="6"/>
        <v>50.736000000000018</v>
      </c>
      <c r="G151">
        <f t="shared" si="4"/>
        <v>42.180400000000006</v>
      </c>
      <c r="H151">
        <f t="shared" si="7"/>
        <v>38.125999999999998</v>
      </c>
      <c r="M151">
        <v>650</v>
      </c>
      <c r="N151" s="24">
        <v>43431</v>
      </c>
      <c r="O151">
        <v>20.38</v>
      </c>
      <c r="P151">
        <v>38.326849999999986</v>
      </c>
      <c r="Q151">
        <v>38.089100000000009</v>
      </c>
      <c r="R151">
        <v>34.964200000000012</v>
      </c>
      <c r="S151">
        <v>29.624400000000001</v>
      </c>
      <c r="T151">
        <v>23.677000000000003</v>
      </c>
    </row>
    <row r="152" spans="1:20">
      <c r="A152">
        <v>452</v>
      </c>
      <c r="B152" s="24">
        <v>43332</v>
      </c>
      <c r="C152">
        <v>37.67</v>
      </c>
      <c r="E152">
        <f t="shared" si="5"/>
        <v>58.111600000000038</v>
      </c>
      <c r="F152">
        <f t="shared" si="6"/>
        <v>50.141000000000012</v>
      </c>
      <c r="G152">
        <f t="shared" si="4"/>
        <v>41.706400000000009</v>
      </c>
      <c r="H152">
        <f t="shared" si="7"/>
        <v>38.059000000000005</v>
      </c>
      <c r="M152">
        <v>651</v>
      </c>
      <c r="N152" s="24">
        <v>43432</v>
      </c>
      <c r="O152">
        <v>21.57</v>
      </c>
      <c r="P152">
        <v>38.230249999999984</v>
      </c>
      <c r="Q152">
        <v>37.900500000000008</v>
      </c>
      <c r="R152">
        <v>34.589600000000011</v>
      </c>
      <c r="S152">
        <v>28.884400000000007</v>
      </c>
      <c r="T152">
        <v>23.357999999999997</v>
      </c>
    </row>
    <row r="153" spans="1:20">
      <c r="A153">
        <v>453</v>
      </c>
      <c r="B153" s="24">
        <v>43333</v>
      </c>
      <c r="C153">
        <v>38.76</v>
      </c>
      <c r="E153">
        <f t="shared" si="5"/>
        <v>57.81640000000003</v>
      </c>
      <c r="F153">
        <f t="shared" si="6"/>
        <v>49.624400000000023</v>
      </c>
      <c r="G153">
        <f t="shared" si="4"/>
        <v>41.281600000000019</v>
      </c>
      <c r="H153">
        <f t="shared" si="7"/>
        <v>38.500999999999998</v>
      </c>
      <c r="M153">
        <v>652</v>
      </c>
      <c r="N153" s="24">
        <v>43432</v>
      </c>
      <c r="O153">
        <v>19.95</v>
      </c>
      <c r="P153">
        <v>38.141649999999984</v>
      </c>
      <c r="Q153">
        <v>37.700500000000005</v>
      </c>
      <c r="R153">
        <v>34.19100000000001</v>
      </c>
      <c r="S153">
        <v>28.093200000000007</v>
      </c>
      <c r="T153">
        <v>22.810999999999996</v>
      </c>
    </row>
    <row r="154" spans="1:20">
      <c r="A154">
        <v>454</v>
      </c>
      <c r="B154" s="24">
        <v>43333</v>
      </c>
      <c r="C154">
        <v>39.6</v>
      </c>
      <c r="E154">
        <f t="shared" si="5"/>
        <v>57.547100000000029</v>
      </c>
      <c r="F154">
        <f t="shared" si="6"/>
        <v>49.09040000000001</v>
      </c>
      <c r="G154">
        <f t="shared" si="4"/>
        <v>40.847600000000014</v>
      </c>
      <c r="H154">
        <f t="shared" si="7"/>
        <v>38.964000000000006</v>
      </c>
      <c r="M154">
        <v>653</v>
      </c>
      <c r="N154" s="24">
        <v>43433</v>
      </c>
      <c r="O154">
        <v>19.73</v>
      </c>
      <c r="P154">
        <v>38.04649999999998</v>
      </c>
      <c r="Q154">
        <v>37.487899999999996</v>
      </c>
      <c r="R154">
        <v>33.757600000000011</v>
      </c>
      <c r="S154">
        <v>27.330000000000005</v>
      </c>
      <c r="T154">
        <v>22.113999999999997</v>
      </c>
    </row>
    <row r="155" spans="1:20">
      <c r="A155">
        <v>455</v>
      </c>
      <c r="B155" s="24">
        <v>43334</v>
      </c>
      <c r="C155">
        <v>38.53</v>
      </c>
      <c r="E155">
        <f t="shared" si="5"/>
        <v>57.26430000000002</v>
      </c>
      <c r="F155">
        <f t="shared" si="6"/>
        <v>48.554000000000016</v>
      </c>
      <c r="G155">
        <f t="shared" ref="G155:G218" si="8">AVERAGE(C131:C155)</f>
        <v>40.49280000000001</v>
      </c>
      <c r="H155">
        <f t="shared" si="7"/>
        <v>39.154000000000011</v>
      </c>
      <c r="M155">
        <v>654</v>
      </c>
      <c r="N155" s="24">
        <v>43433</v>
      </c>
      <c r="O155">
        <v>19.57</v>
      </c>
      <c r="P155">
        <v>37.946349999999981</v>
      </c>
      <c r="Q155">
        <v>37.240200000000002</v>
      </c>
      <c r="R155">
        <v>33.325800000000015</v>
      </c>
      <c r="S155">
        <v>26.685200000000005</v>
      </c>
      <c r="T155">
        <v>21.493999999999996</v>
      </c>
    </row>
    <row r="156" spans="1:20">
      <c r="A156">
        <v>456</v>
      </c>
      <c r="B156" s="24">
        <v>43334</v>
      </c>
      <c r="C156">
        <v>37.9</v>
      </c>
      <c r="E156">
        <f t="shared" si="5"/>
        <v>56.972300000000011</v>
      </c>
      <c r="F156">
        <f t="shared" si="6"/>
        <v>48.029000000000018</v>
      </c>
      <c r="G156">
        <f t="shared" si="8"/>
        <v>40.230800000000009</v>
      </c>
      <c r="H156">
        <f t="shared" si="7"/>
        <v>39.010000000000005</v>
      </c>
      <c r="M156">
        <v>655</v>
      </c>
      <c r="N156" s="24">
        <v>43434</v>
      </c>
      <c r="O156">
        <v>21.47</v>
      </c>
      <c r="P156">
        <v>37.861049999999985</v>
      </c>
      <c r="Q156">
        <v>37.020400000000009</v>
      </c>
      <c r="R156">
        <v>32.927200000000006</v>
      </c>
      <c r="S156">
        <v>26.183200000000003</v>
      </c>
      <c r="T156">
        <v>21.265999999999998</v>
      </c>
    </row>
    <row r="157" spans="1:20">
      <c r="A157">
        <v>457</v>
      </c>
      <c r="B157" s="24">
        <v>43335</v>
      </c>
      <c r="C157">
        <v>37.79</v>
      </c>
      <c r="E157">
        <f t="shared" si="5"/>
        <v>56.690200000000011</v>
      </c>
      <c r="F157">
        <f t="shared" si="6"/>
        <v>47.545600000000015</v>
      </c>
      <c r="G157">
        <f t="shared" si="8"/>
        <v>39.9024</v>
      </c>
      <c r="H157">
        <f t="shared" si="7"/>
        <v>38.981999999999999</v>
      </c>
      <c r="M157">
        <v>656</v>
      </c>
      <c r="N157" s="24">
        <v>43434</v>
      </c>
      <c r="O157">
        <v>22.06</v>
      </c>
      <c r="P157">
        <v>37.781849999999977</v>
      </c>
      <c r="Q157">
        <v>36.831900000000012</v>
      </c>
      <c r="R157">
        <v>32.561400000000006</v>
      </c>
      <c r="S157">
        <v>25.669600000000006</v>
      </c>
      <c r="T157">
        <v>21.132999999999996</v>
      </c>
    </row>
    <row r="158" spans="1:20">
      <c r="A158">
        <v>458</v>
      </c>
      <c r="B158" s="24">
        <v>43335</v>
      </c>
      <c r="C158">
        <v>37.42</v>
      </c>
      <c r="E158">
        <f t="shared" si="5"/>
        <v>56.362300000000005</v>
      </c>
      <c r="F158">
        <f t="shared" si="6"/>
        <v>47.004200000000019</v>
      </c>
      <c r="G158">
        <f t="shared" si="8"/>
        <v>39.652000000000001</v>
      </c>
      <c r="H158">
        <f t="shared" si="7"/>
        <v>39.024000000000001</v>
      </c>
      <c r="M158">
        <v>657</v>
      </c>
      <c r="N158" s="24">
        <v>43435</v>
      </c>
      <c r="O158">
        <v>21.5</v>
      </c>
      <c r="P158">
        <v>37.700399999999973</v>
      </c>
      <c r="Q158">
        <v>36.640400000000007</v>
      </c>
      <c r="R158">
        <v>32.190000000000012</v>
      </c>
      <c r="S158">
        <v>25.1648</v>
      </c>
      <c r="T158">
        <v>20.913999999999998</v>
      </c>
    </row>
    <row r="159" spans="1:20">
      <c r="A159">
        <v>459</v>
      </c>
      <c r="B159" s="24">
        <v>43336</v>
      </c>
      <c r="C159">
        <v>38.47</v>
      </c>
      <c r="E159">
        <f t="shared" si="5"/>
        <v>56.046200000000006</v>
      </c>
      <c r="F159">
        <f t="shared" si="6"/>
        <v>46.498600000000017</v>
      </c>
      <c r="G159">
        <f t="shared" si="8"/>
        <v>39.281200000000005</v>
      </c>
      <c r="H159">
        <f t="shared" si="7"/>
        <v>38.875999999999998</v>
      </c>
      <c r="M159">
        <v>658</v>
      </c>
      <c r="N159" s="24">
        <v>43435</v>
      </c>
      <c r="O159">
        <v>22.34</v>
      </c>
      <c r="P159">
        <v>37.624999999999979</v>
      </c>
      <c r="Q159">
        <v>36.441200000000002</v>
      </c>
      <c r="R159">
        <v>31.831600000000009</v>
      </c>
      <c r="S159">
        <v>24.718400000000003</v>
      </c>
      <c r="T159">
        <v>20.824000000000002</v>
      </c>
    </row>
    <row r="160" spans="1:20">
      <c r="A160">
        <v>460</v>
      </c>
      <c r="B160" s="24">
        <v>43336</v>
      </c>
      <c r="C160">
        <v>36.22</v>
      </c>
      <c r="E160">
        <f t="shared" si="5"/>
        <v>55.714500000000008</v>
      </c>
      <c r="F160">
        <f t="shared" si="6"/>
        <v>45.919000000000004</v>
      </c>
      <c r="G160">
        <f t="shared" si="8"/>
        <v>38.953199999999995</v>
      </c>
      <c r="H160">
        <f t="shared" si="7"/>
        <v>38.325000000000003</v>
      </c>
      <c r="M160">
        <v>659</v>
      </c>
      <c r="N160" s="24">
        <v>43436</v>
      </c>
      <c r="O160">
        <v>21.92</v>
      </c>
      <c r="P160">
        <v>37.542249999999974</v>
      </c>
      <c r="Q160">
        <v>36.272100000000009</v>
      </c>
      <c r="R160">
        <v>31.464200000000009</v>
      </c>
      <c r="S160">
        <v>24.264799999999994</v>
      </c>
      <c r="T160">
        <v>21.048999999999999</v>
      </c>
    </row>
    <row r="161" spans="1:20">
      <c r="A161">
        <v>461</v>
      </c>
      <c r="B161" s="24">
        <v>43337</v>
      </c>
      <c r="C161">
        <v>36.630000000000003</v>
      </c>
      <c r="E161">
        <f t="shared" si="5"/>
        <v>55.396300000000011</v>
      </c>
      <c r="F161">
        <f t="shared" si="6"/>
        <v>45.383400000000002</v>
      </c>
      <c r="G161">
        <f t="shared" si="8"/>
        <v>38.749199999999995</v>
      </c>
      <c r="H161">
        <f t="shared" si="7"/>
        <v>37.899000000000001</v>
      </c>
      <c r="M161">
        <v>660</v>
      </c>
      <c r="N161" s="24">
        <v>43436</v>
      </c>
      <c r="O161">
        <v>20.010000000000002</v>
      </c>
      <c r="P161">
        <v>37.461199999999977</v>
      </c>
      <c r="Q161">
        <v>36.10260000000001</v>
      </c>
      <c r="R161">
        <v>31.069200000000009</v>
      </c>
      <c r="S161">
        <v>23.735999999999994</v>
      </c>
      <c r="T161">
        <v>21.012</v>
      </c>
    </row>
    <row r="162" spans="1:20">
      <c r="A162">
        <v>462</v>
      </c>
      <c r="B162" s="24">
        <v>43337</v>
      </c>
      <c r="C162">
        <v>36.840000000000003</v>
      </c>
      <c r="E162">
        <f t="shared" si="5"/>
        <v>55.071500000000007</v>
      </c>
      <c r="F162">
        <f t="shared" si="6"/>
        <v>44.851200000000006</v>
      </c>
      <c r="G162">
        <f t="shared" si="8"/>
        <v>38.533999999999999</v>
      </c>
      <c r="H162">
        <f t="shared" si="7"/>
        <v>37.81600000000001</v>
      </c>
      <c r="M162">
        <v>661</v>
      </c>
      <c r="N162" s="24">
        <v>43437</v>
      </c>
      <c r="O162">
        <v>20.14</v>
      </c>
      <c r="P162">
        <v>37.378749999999982</v>
      </c>
      <c r="Q162">
        <v>35.937400000000004</v>
      </c>
      <c r="R162">
        <v>30.677000000000017</v>
      </c>
      <c r="S162">
        <v>23.207199999999997</v>
      </c>
      <c r="T162">
        <v>20.869</v>
      </c>
    </row>
    <row r="163" spans="1:20">
      <c r="A163">
        <v>463</v>
      </c>
      <c r="B163" s="24">
        <v>43338</v>
      </c>
      <c r="C163">
        <v>36.770000000000003</v>
      </c>
      <c r="E163">
        <f t="shared" si="5"/>
        <v>54.743800000000007</v>
      </c>
      <c r="F163">
        <f t="shared" si="6"/>
        <v>44.379199999999997</v>
      </c>
      <c r="G163">
        <f t="shared" si="8"/>
        <v>38.308</v>
      </c>
      <c r="H163">
        <f t="shared" si="7"/>
        <v>37.616999999999997</v>
      </c>
      <c r="M163">
        <v>662</v>
      </c>
      <c r="N163" s="24">
        <v>43437</v>
      </c>
      <c r="O163">
        <v>21.08</v>
      </c>
      <c r="P163">
        <v>37.299949999999981</v>
      </c>
      <c r="Q163">
        <v>35.777999999999999</v>
      </c>
      <c r="R163">
        <v>30.299000000000014</v>
      </c>
      <c r="S163">
        <v>22.692400000000003</v>
      </c>
      <c r="T163">
        <v>20.981999999999999</v>
      </c>
    </row>
    <row r="164" spans="1:20">
      <c r="A164">
        <v>464</v>
      </c>
      <c r="B164" s="24">
        <v>43338</v>
      </c>
      <c r="C164">
        <v>39.26</v>
      </c>
      <c r="E164">
        <f t="shared" si="5"/>
        <v>54.478200000000015</v>
      </c>
      <c r="F164">
        <f t="shared" si="6"/>
        <v>43.95920000000001</v>
      </c>
      <c r="G164">
        <f t="shared" si="8"/>
        <v>38.206400000000002</v>
      </c>
      <c r="H164">
        <f t="shared" si="7"/>
        <v>37.582999999999991</v>
      </c>
      <c r="M164">
        <v>663</v>
      </c>
      <c r="N164" s="24">
        <v>43438</v>
      </c>
      <c r="O164">
        <v>21.11</v>
      </c>
      <c r="P164">
        <v>37.221649999999975</v>
      </c>
      <c r="Q164">
        <v>35.617100000000008</v>
      </c>
      <c r="R164">
        <v>29.898600000000005</v>
      </c>
      <c r="S164">
        <v>22.376800000000003</v>
      </c>
      <c r="T164">
        <v>21.119999999999997</v>
      </c>
    </row>
    <row r="165" spans="1:20">
      <c r="A165">
        <v>465</v>
      </c>
      <c r="B165" s="24">
        <v>43339</v>
      </c>
      <c r="C165">
        <v>39.979999999999997</v>
      </c>
      <c r="E165">
        <f t="shared" si="5"/>
        <v>54.239200000000018</v>
      </c>
      <c r="F165">
        <f t="shared" si="6"/>
        <v>43.6068</v>
      </c>
      <c r="G165">
        <f t="shared" si="8"/>
        <v>38.141599999999997</v>
      </c>
      <c r="H165">
        <f t="shared" si="7"/>
        <v>37.727999999999994</v>
      </c>
      <c r="M165">
        <v>664</v>
      </c>
      <c r="N165" s="24">
        <v>43438</v>
      </c>
      <c r="O165">
        <v>20.72</v>
      </c>
      <c r="P165">
        <v>37.128949999999975</v>
      </c>
      <c r="Q165">
        <v>35.444700000000005</v>
      </c>
      <c r="R165">
        <v>29.483600000000006</v>
      </c>
      <c r="S165">
        <v>22.152800000000003</v>
      </c>
      <c r="T165">
        <v>21.234999999999999</v>
      </c>
    </row>
    <row r="166" spans="1:20">
      <c r="A166">
        <v>466</v>
      </c>
      <c r="B166" s="24">
        <v>43339</v>
      </c>
      <c r="C166">
        <v>40.020000000000003</v>
      </c>
      <c r="E166">
        <f t="shared" ref="E166:E229" si="9">AVERAGE(C67:C166)</f>
        <v>53.972300000000011</v>
      </c>
      <c r="F166">
        <f t="shared" si="6"/>
        <v>43.286000000000001</v>
      </c>
      <c r="G166">
        <f t="shared" si="8"/>
        <v>38.1248</v>
      </c>
      <c r="H166">
        <f t="shared" si="7"/>
        <v>37.94</v>
      </c>
      <c r="M166">
        <v>665</v>
      </c>
      <c r="N166" s="24">
        <v>43439</v>
      </c>
      <c r="O166">
        <v>20.57</v>
      </c>
      <c r="P166">
        <v>37.031899999999979</v>
      </c>
      <c r="Q166">
        <v>35.261900000000004</v>
      </c>
      <c r="R166">
        <v>29.075800000000005</v>
      </c>
      <c r="S166">
        <v>22.020400000000006</v>
      </c>
      <c r="T166">
        <v>21.145000000000003</v>
      </c>
    </row>
    <row r="167" spans="1:20">
      <c r="A167">
        <v>467</v>
      </c>
      <c r="B167" s="24">
        <v>43340</v>
      </c>
      <c r="C167">
        <v>39.03</v>
      </c>
      <c r="E167">
        <f t="shared" si="9"/>
        <v>53.725400000000008</v>
      </c>
      <c r="F167">
        <f t="shared" si="6"/>
        <v>42.950400000000002</v>
      </c>
      <c r="G167">
        <f t="shared" si="8"/>
        <v>38.1524</v>
      </c>
      <c r="H167">
        <f t="shared" si="7"/>
        <v>38.064</v>
      </c>
      <c r="M167">
        <v>666</v>
      </c>
      <c r="N167" s="24">
        <v>43439</v>
      </c>
      <c r="O167">
        <v>20.48</v>
      </c>
      <c r="P167">
        <v>36.934199999999976</v>
      </c>
      <c r="Q167">
        <v>35.081400000000009</v>
      </c>
      <c r="R167">
        <v>28.674199999999999</v>
      </c>
      <c r="S167">
        <v>21.8492</v>
      </c>
      <c r="T167">
        <v>20.987000000000002</v>
      </c>
    </row>
    <row r="168" spans="1:20">
      <c r="A168">
        <v>468</v>
      </c>
      <c r="B168" s="24">
        <v>43340</v>
      </c>
      <c r="C168">
        <v>38.53</v>
      </c>
      <c r="E168">
        <f t="shared" si="9"/>
        <v>53.454200000000007</v>
      </c>
      <c r="F168">
        <f t="shared" si="6"/>
        <v>42.577400000000019</v>
      </c>
      <c r="G168">
        <f t="shared" si="8"/>
        <v>38.319999999999993</v>
      </c>
      <c r="H168">
        <f t="shared" si="7"/>
        <v>38.174999999999997</v>
      </c>
      <c r="M168">
        <v>667</v>
      </c>
      <c r="N168" s="24">
        <v>43440</v>
      </c>
      <c r="O168">
        <v>19.649999999999999</v>
      </c>
      <c r="P168">
        <v>36.837299999999978</v>
      </c>
      <c r="Q168">
        <v>34.892600000000009</v>
      </c>
      <c r="R168">
        <v>28.280600000000003</v>
      </c>
      <c r="S168">
        <v>21.618399999999998</v>
      </c>
      <c r="T168">
        <v>20.802</v>
      </c>
    </row>
    <row r="169" spans="1:20">
      <c r="A169">
        <v>469</v>
      </c>
      <c r="B169" s="24">
        <v>43341</v>
      </c>
      <c r="C169">
        <v>37.700000000000003</v>
      </c>
      <c r="E169">
        <f t="shared" si="9"/>
        <v>53.182299999999998</v>
      </c>
      <c r="F169">
        <f t="shared" si="6"/>
        <v>42.168599999999998</v>
      </c>
      <c r="G169">
        <f t="shared" si="8"/>
        <v>38.429200000000009</v>
      </c>
      <c r="H169">
        <f t="shared" si="7"/>
        <v>38.097999999999999</v>
      </c>
      <c r="M169">
        <v>668</v>
      </c>
      <c r="N169" s="24">
        <v>43440</v>
      </c>
      <c r="O169">
        <v>20.22</v>
      </c>
      <c r="P169">
        <v>36.745749999999973</v>
      </c>
      <c r="Q169">
        <v>34.688000000000002</v>
      </c>
      <c r="R169">
        <v>27.895799999999998</v>
      </c>
      <c r="S169">
        <v>21.359200000000001</v>
      </c>
      <c r="T169">
        <v>20.59</v>
      </c>
    </row>
    <row r="170" spans="1:20">
      <c r="A170">
        <v>470</v>
      </c>
      <c r="B170" s="24">
        <v>43341</v>
      </c>
      <c r="C170">
        <v>39.299999999999997</v>
      </c>
      <c r="E170">
        <f t="shared" si="9"/>
        <v>52.945399999999999</v>
      </c>
      <c r="F170">
        <f t="shared" si="6"/>
        <v>41.871600000000001</v>
      </c>
      <c r="G170">
        <f t="shared" si="8"/>
        <v>38.536000000000001</v>
      </c>
      <c r="H170">
        <f t="shared" si="7"/>
        <v>38.405999999999992</v>
      </c>
      <c r="M170">
        <v>669</v>
      </c>
      <c r="N170" s="24">
        <v>43441</v>
      </c>
      <c r="O170">
        <v>19.91</v>
      </c>
      <c r="P170">
        <v>36.656799999999976</v>
      </c>
      <c r="Q170">
        <v>34.480500000000006</v>
      </c>
      <c r="R170">
        <v>27.494600000000005</v>
      </c>
      <c r="S170">
        <v>21.124799999999997</v>
      </c>
      <c r="T170">
        <v>20.388999999999999</v>
      </c>
    </row>
    <row r="171" spans="1:20">
      <c r="A171">
        <v>471</v>
      </c>
      <c r="B171" s="24">
        <v>43342</v>
      </c>
      <c r="C171">
        <v>40.17</v>
      </c>
      <c r="E171">
        <f t="shared" si="9"/>
        <v>52.7209</v>
      </c>
      <c r="F171">
        <f t="shared" si="6"/>
        <v>41.638000000000005</v>
      </c>
      <c r="G171">
        <f t="shared" si="8"/>
        <v>38.569200000000002</v>
      </c>
      <c r="H171">
        <f t="shared" si="7"/>
        <v>38.760000000000005</v>
      </c>
      <c r="M171">
        <v>670</v>
      </c>
      <c r="N171" s="24">
        <v>43441</v>
      </c>
      <c r="O171">
        <v>19.7</v>
      </c>
      <c r="P171">
        <v>36.55879999999997</v>
      </c>
      <c r="Q171">
        <v>34.276400000000002</v>
      </c>
      <c r="R171">
        <v>27.093600000000006</v>
      </c>
      <c r="S171">
        <v>20.962799999999998</v>
      </c>
      <c r="T171">
        <v>20.357999999999997</v>
      </c>
    </row>
    <row r="172" spans="1:20">
      <c r="A172">
        <v>472</v>
      </c>
      <c r="B172" s="24">
        <v>43342</v>
      </c>
      <c r="C172">
        <v>41</v>
      </c>
      <c r="E172">
        <f t="shared" si="9"/>
        <v>52.499200000000002</v>
      </c>
      <c r="F172">
        <f t="shared" si="6"/>
        <v>41.34040000000001</v>
      </c>
      <c r="G172">
        <f t="shared" si="8"/>
        <v>38.686399999999999</v>
      </c>
      <c r="H172">
        <f t="shared" si="7"/>
        <v>39.176000000000002</v>
      </c>
      <c r="M172">
        <v>671</v>
      </c>
      <c r="N172" s="24">
        <v>43442</v>
      </c>
      <c r="O172">
        <v>18.940000000000001</v>
      </c>
      <c r="P172">
        <v>36.45264999999997</v>
      </c>
      <c r="Q172">
        <v>34.056400000000004</v>
      </c>
      <c r="R172">
        <v>26.666400000000007</v>
      </c>
      <c r="S172">
        <v>20.784800000000001</v>
      </c>
      <c r="T172">
        <v>20.237999999999996</v>
      </c>
    </row>
    <row r="173" spans="1:20">
      <c r="A173">
        <v>473</v>
      </c>
      <c r="B173" s="24">
        <v>43343</v>
      </c>
      <c r="C173">
        <v>40.700000000000003</v>
      </c>
      <c r="E173">
        <f t="shared" si="9"/>
        <v>52.321799999999996</v>
      </c>
      <c r="F173">
        <f t="shared" si="6"/>
        <v>41.069000000000003</v>
      </c>
      <c r="G173">
        <f t="shared" si="8"/>
        <v>38.834400000000002</v>
      </c>
      <c r="H173">
        <f t="shared" si="7"/>
        <v>39.569000000000003</v>
      </c>
      <c r="M173">
        <v>672</v>
      </c>
      <c r="N173" s="24">
        <v>43442</v>
      </c>
      <c r="O173">
        <v>18.98</v>
      </c>
      <c r="P173">
        <v>36.342549999999967</v>
      </c>
      <c r="Q173">
        <v>33.838000000000001</v>
      </c>
      <c r="R173">
        <v>26.237800000000007</v>
      </c>
      <c r="S173">
        <v>20.596399999999996</v>
      </c>
      <c r="T173">
        <v>20.027999999999999</v>
      </c>
    </row>
    <row r="174" spans="1:20">
      <c r="A174">
        <v>474</v>
      </c>
      <c r="B174" s="24">
        <v>43343</v>
      </c>
      <c r="C174">
        <v>42.08</v>
      </c>
      <c r="E174">
        <f t="shared" si="9"/>
        <v>52.146999999999991</v>
      </c>
      <c r="F174">
        <f t="shared" si="6"/>
        <v>40.920400000000001</v>
      </c>
      <c r="G174">
        <f t="shared" si="8"/>
        <v>38.919600000000003</v>
      </c>
      <c r="H174">
        <f t="shared" si="7"/>
        <v>39.850999999999999</v>
      </c>
      <c r="M174">
        <v>673</v>
      </c>
      <c r="N174" s="24">
        <v>43443</v>
      </c>
      <c r="O174">
        <v>16.940000000000001</v>
      </c>
      <c r="P174">
        <v>36.223749999999967</v>
      </c>
      <c r="Q174">
        <v>33.6</v>
      </c>
      <c r="R174">
        <v>25.783400000000011</v>
      </c>
      <c r="S174">
        <v>20.3444</v>
      </c>
      <c r="T174">
        <v>19.610999999999997</v>
      </c>
    </row>
    <row r="175" spans="1:20">
      <c r="A175">
        <v>475</v>
      </c>
      <c r="B175" s="24">
        <v>43344</v>
      </c>
      <c r="C175">
        <v>41.2</v>
      </c>
      <c r="E175">
        <f t="shared" si="9"/>
        <v>51.971999999999987</v>
      </c>
      <c r="F175">
        <f t="shared" si="6"/>
        <v>40.745000000000012</v>
      </c>
      <c r="G175">
        <f t="shared" si="8"/>
        <v>38.898400000000002</v>
      </c>
      <c r="H175">
        <f t="shared" si="7"/>
        <v>39.972999999999999</v>
      </c>
      <c r="M175">
        <v>674</v>
      </c>
      <c r="N175" s="24">
        <v>43443</v>
      </c>
      <c r="O175">
        <v>16.62</v>
      </c>
      <c r="P175">
        <v>36.096449999999969</v>
      </c>
      <c r="Q175">
        <v>33.363000000000014</v>
      </c>
      <c r="R175">
        <v>25.319600000000005</v>
      </c>
      <c r="S175">
        <v>20.222399999999997</v>
      </c>
      <c r="T175">
        <v>19.201000000000001</v>
      </c>
    </row>
    <row r="176" spans="1:20">
      <c r="A176">
        <v>476</v>
      </c>
      <c r="B176" s="24">
        <v>43344</v>
      </c>
      <c r="C176">
        <v>41.23</v>
      </c>
      <c r="E176">
        <f t="shared" si="9"/>
        <v>51.796099999999988</v>
      </c>
      <c r="F176">
        <f t="shared" si="6"/>
        <v>40.546200000000006</v>
      </c>
      <c r="G176">
        <f t="shared" si="8"/>
        <v>38.912000000000006</v>
      </c>
      <c r="H176">
        <f t="shared" si="7"/>
        <v>40.094000000000001</v>
      </c>
      <c r="M176">
        <v>675</v>
      </c>
      <c r="N176" s="24">
        <v>43444</v>
      </c>
      <c r="O176">
        <v>17.72</v>
      </c>
      <c r="P176">
        <v>35.979049999999972</v>
      </c>
      <c r="Q176">
        <v>33.144200000000005</v>
      </c>
      <c r="R176">
        <v>24.870200000000008</v>
      </c>
      <c r="S176">
        <v>20.116</v>
      </c>
      <c r="T176">
        <v>18.916</v>
      </c>
    </row>
    <row r="177" spans="1:20">
      <c r="A177">
        <v>477</v>
      </c>
      <c r="B177" s="24">
        <v>43345</v>
      </c>
      <c r="C177">
        <v>41.72</v>
      </c>
      <c r="E177">
        <f t="shared" si="9"/>
        <v>51.649199999999993</v>
      </c>
      <c r="F177">
        <f t="shared" si="6"/>
        <v>40.390200000000007</v>
      </c>
      <c r="G177">
        <f t="shared" si="8"/>
        <v>39.074000000000005</v>
      </c>
      <c r="H177">
        <f t="shared" si="7"/>
        <v>40.363</v>
      </c>
      <c r="M177">
        <v>676</v>
      </c>
      <c r="N177" s="24">
        <v>43444</v>
      </c>
      <c r="O177">
        <v>16.809999999999999</v>
      </c>
      <c r="P177">
        <v>35.856949999999969</v>
      </c>
      <c r="Q177">
        <v>32.917200000000001</v>
      </c>
      <c r="R177">
        <v>24.405000000000008</v>
      </c>
      <c r="S177">
        <v>19.925600000000003</v>
      </c>
      <c r="T177">
        <v>18.548999999999999</v>
      </c>
    </row>
    <row r="178" spans="1:20">
      <c r="A178">
        <v>478</v>
      </c>
      <c r="B178" s="24">
        <v>43345</v>
      </c>
      <c r="C178">
        <v>42.97</v>
      </c>
      <c r="E178">
        <f t="shared" si="9"/>
        <v>51.509899999999995</v>
      </c>
      <c r="F178">
        <f t="shared" si="6"/>
        <v>40.262000000000015</v>
      </c>
      <c r="G178">
        <f t="shared" si="8"/>
        <v>39.242400000000004</v>
      </c>
      <c r="H178">
        <f t="shared" si="7"/>
        <v>40.807000000000002</v>
      </c>
      <c r="M178">
        <v>677</v>
      </c>
      <c r="N178" s="24">
        <v>43445</v>
      </c>
      <c r="O178">
        <v>17.29</v>
      </c>
      <c r="P178">
        <v>35.734799999999971</v>
      </c>
      <c r="Q178">
        <v>32.700099999999999</v>
      </c>
      <c r="R178">
        <v>23.95620000000001</v>
      </c>
      <c r="S178">
        <v>19.819200000000006</v>
      </c>
      <c r="T178">
        <v>18.312999999999999</v>
      </c>
    </row>
    <row r="179" spans="1:20">
      <c r="A179">
        <v>479</v>
      </c>
      <c r="B179" s="24">
        <v>43346</v>
      </c>
      <c r="C179">
        <v>43.53</v>
      </c>
      <c r="E179">
        <f t="shared" si="9"/>
        <v>51.382299999999994</v>
      </c>
      <c r="F179">
        <f t="shared" si="6"/>
        <v>40.12360000000001</v>
      </c>
      <c r="G179">
        <f t="shared" si="8"/>
        <v>39.3996</v>
      </c>
      <c r="H179">
        <f t="shared" si="7"/>
        <v>41.39</v>
      </c>
      <c r="M179">
        <v>678</v>
      </c>
      <c r="N179" s="24">
        <v>43445</v>
      </c>
      <c r="O179">
        <v>17.37</v>
      </c>
      <c r="P179">
        <v>35.606799999999964</v>
      </c>
      <c r="Q179">
        <v>32.484000000000009</v>
      </c>
      <c r="R179">
        <v>23.527400000000004</v>
      </c>
      <c r="S179">
        <v>19.724800000000002</v>
      </c>
      <c r="T179">
        <v>18.027999999999999</v>
      </c>
    </row>
    <row r="180" spans="1:20">
      <c r="A180">
        <v>480</v>
      </c>
      <c r="B180" s="24">
        <v>43346</v>
      </c>
      <c r="C180">
        <v>44.91</v>
      </c>
      <c r="E180">
        <f t="shared" si="9"/>
        <v>51.264499999999991</v>
      </c>
      <c r="F180">
        <f t="shared" ref="F180:F243" si="10">AVERAGE(C131:C180)</f>
        <v>40.073800000000013</v>
      </c>
      <c r="G180">
        <f t="shared" si="8"/>
        <v>39.654800000000002</v>
      </c>
      <c r="H180">
        <f t="shared" si="7"/>
        <v>41.950999999999986</v>
      </c>
      <c r="M180">
        <v>679</v>
      </c>
      <c r="N180" s="24">
        <v>43446</v>
      </c>
      <c r="O180">
        <v>17.79</v>
      </c>
      <c r="P180">
        <v>35.478099999999969</v>
      </c>
      <c r="Q180">
        <v>32.266999999999996</v>
      </c>
      <c r="R180">
        <v>23.1694</v>
      </c>
      <c r="S180">
        <v>19.653600000000004</v>
      </c>
      <c r="T180">
        <v>17.815999999999999</v>
      </c>
    </row>
    <row r="181" spans="1:20">
      <c r="A181">
        <v>481</v>
      </c>
      <c r="B181" s="24">
        <v>43347</v>
      </c>
      <c r="C181">
        <v>44.27</v>
      </c>
      <c r="E181">
        <f t="shared" si="9"/>
        <v>51.136100000000006</v>
      </c>
      <c r="F181">
        <f t="shared" si="10"/>
        <v>40.070200000000007</v>
      </c>
      <c r="G181">
        <f t="shared" si="8"/>
        <v>39.909599999999998</v>
      </c>
      <c r="H181">
        <f t="shared" si="7"/>
        <v>42.36099999999999</v>
      </c>
      <c r="M181">
        <v>680</v>
      </c>
      <c r="N181" s="24">
        <v>43446</v>
      </c>
      <c r="O181">
        <v>16.989999999999998</v>
      </c>
      <c r="P181">
        <v>35.338499999999975</v>
      </c>
      <c r="Q181">
        <v>32.044400000000003</v>
      </c>
      <c r="R181">
        <v>22.828800000000001</v>
      </c>
      <c r="S181">
        <v>19.474400000000003</v>
      </c>
      <c r="T181">
        <v>17.545000000000002</v>
      </c>
    </row>
    <row r="182" spans="1:20">
      <c r="A182">
        <v>482</v>
      </c>
      <c r="B182" s="24">
        <v>43347</v>
      </c>
      <c r="C182">
        <v>44.75</v>
      </c>
      <c r="E182">
        <f t="shared" si="9"/>
        <v>51.02300000000001</v>
      </c>
      <c r="F182">
        <f t="shared" si="10"/>
        <v>40.045200000000001</v>
      </c>
      <c r="G182">
        <f t="shared" si="8"/>
        <v>40.188000000000002</v>
      </c>
      <c r="H182">
        <f t="shared" si="7"/>
        <v>42.736000000000004</v>
      </c>
      <c r="M182">
        <v>681</v>
      </c>
      <c r="N182" s="24">
        <v>43447</v>
      </c>
      <c r="O182">
        <v>15.64</v>
      </c>
      <c r="P182">
        <v>35.195349999999976</v>
      </c>
      <c r="Q182">
        <v>31.809599999999993</v>
      </c>
      <c r="R182">
        <v>22.443600000000007</v>
      </c>
      <c r="S182">
        <v>19.217600000000004</v>
      </c>
      <c r="T182">
        <v>17.215000000000003</v>
      </c>
    </row>
    <row r="183" spans="1:20">
      <c r="A183">
        <v>483</v>
      </c>
      <c r="B183" s="24">
        <v>43348</v>
      </c>
      <c r="C183">
        <v>43.32</v>
      </c>
      <c r="E183">
        <f t="shared" si="9"/>
        <v>50.879800000000003</v>
      </c>
      <c r="F183">
        <f t="shared" si="10"/>
        <v>40.038000000000004</v>
      </c>
      <c r="G183">
        <f t="shared" si="8"/>
        <v>40.424000000000007</v>
      </c>
      <c r="H183">
        <f t="shared" si="7"/>
        <v>42.997999999999998</v>
      </c>
      <c r="M183">
        <v>682</v>
      </c>
      <c r="N183" s="24">
        <v>43447</v>
      </c>
      <c r="O183">
        <v>15.19</v>
      </c>
      <c r="P183">
        <v>35.047549999999973</v>
      </c>
      <c r="Q183">
        <v>31.569999999999997</v>
      </c>
      <c r="R183">
        <v>22.065000000000005</v>
      </c>
      <c r="S183">
        <v>18.965199999999999</v>
      </c>
      <c r="T183">
        <v>16.836000000000002</v>
      </c>
    </row>
    <row r="184" spans="1:20">
      <c r="A184">
        <v>484</v>
      </c>
      <c r="B184" s="24">
        <v>43348</v>
      </c>
      <c r="C184">
        <v>43.19</v>
      </c>
      <c r="E184">
        <f t="shared" si="9"/>
        <v>50.686599999999991</v>
      </c>
      <c r="F184">
        <f t="shared" si="10"/>
        <v>39.947000000000003</v>
      </c>
      <c r="G184">
        <f t="shared" si="8"/>
        <v>40.612800000000007</v>
      </c>
      <c r="H184">
        <f t="shared" si="7"/>
        <v>43.108999999999995</v>
      </c>
      <c r="M184">
        <v>683</v>
      </c>
      <c r="N184" s="24">
        <v>43448</v>
      </c>
      <c r="O184">
        <v>15.3</v>
      </c>
      <c r="P184">
        <v>34.907449999999976</v>
      </c>
      <c r="Q184">
        <v>31.329499999999999</v>
      </c>
      <c r="R184">
        <v>21.701000000000004</v>
      </c>
      <c r="S184">
        <v>18.683600000000002</v>
      </c>
      <c r="T184">
        <v>16.672000000000001</v>
      </c>
    </row>
    <row r="185" spans="1:20">
      <c r="A185">
        <v>485</v>
      </c>
      <c r="B185" s="24">
        <v>43349</v>
      </c>
      <c r="C185">
        <v>42.82</v>
      </c>
      <c r="E185">
        <f t="shared" si="9"/>
        <v>50.468399999999981</v>
      </c>
      <c r="F185">
        <f t="shared" si="10"/>
        <v>39.914999999999999</v>
      </c>
      <c r="G185">
        <f t="shared" si="8"/>
        <v>40.87680000000001</v>
      </c>
      <c r="H185">
        <f t="shared" si="7"/>
        <v>43.271000000000001</v>
      </c>
      <c r="M185">
        <v>684</v>
      </c>
      <c r="N185" s="24">
        <v>43448</v>
      </c>
      <c r="O185">
        <v>14.92</v>
      </c>
      <c r="P185">
        <v>34.766099999999973</v>
      </c>
      <c r="Q185">
        <v>30.986599999999996</v>
      </c>
      <c r="R185">
        <v>21.334199999999999</v>
      </c>
      <c r="S185">
        <v>18.403600000000001</v>
      </c>
      <c r="T185">
        <v>16.501999999999999</v>
      </c>
    </row>
    <row r="186" spans="1:20">
      <c r="A186">
        <v>486</v>
      </c>
      <c r="B186" s="24">
        <v>43349</v>
      </c>
      <c r="C186">
        <v>42.55</v>
      </c>
      <c r="E186">
        <f t="shared" si="9"/>
        <v>50.199599999999982</v>
      </c>
      <c r="F186">
        <f t="shared" si="10"/>
        <v>39.931399999999996</v>
      </c>
      <c r="G186">
        <f t="shared" si="8"/>
        <v>41.113600000000005</v>
      </c>
      <c r="H186">
        <f t="shared" si="7"/>
        <v>43.402999999999999</v>
      </c>
      <c r="M186">
        <v>685</v>
      </c>
      <c r="N186" s="24">
        <v>43449</v>
      </c>
      <c r="O186">
        <v>15.22</v>
      </c>
      <c r="P186">
        <v>34.628099999999975</v>
      </c>
      <c r="Q186">
        <v>30.613599999999991</v>
      </c>
      <c r="R186">
        <v>20.974</v>
      </c>
      <c r="S186">
        <v>18.212000000000003</v>
      </c>
      <c r="T186">
        <v>16.251999999999999</v>
      </c>
    </row>
    <row r="187" spans="1:20">
      <c r="A187">
        <v>487</v>
      </c>
      <c r="B187" s="24">
        <v>43350</v>
      </c>
      <c r="C187">
        <v>42.69</v>
      </c>
      <c r="E187">
        <f t="shared" si="9"/>
        <v>49.917499999999983</v>
      </c>
      <c r="F187">
        <f t="shared" si="10"/>
        <v>39.940799999999996</v>
      </c>
      <c r="G187">
        <f t="shared" si="8"/>
        <v>41.3476</v>
      </c>
      <c r="H187">
        <f t="shared" si="7"/>
        <v>43.5</v>
      </c>
      <c r="M187">
        <v>686</v>
      </c>
      <c r="N187" s="24">
        <v>43449</v>
      </c>
      <c r="O187">
        <v>15.08</v>
      </c>
      <c r="P187">
        <v>34.490749999999977</v>
      </c>
      <c r="Q187">
        <v>30.274599999999992</v>
      </c>
      <c r="R187">
        <v>20.608400000000003</v>
      </c>
      <c r="S187">
        <v>18.009600000000002</v>
      </c>
      <c r="T187">
        <v>16.079000000000001</v>
      </c>
    </row>
    <row r="188" spans="1:20">
      <c r="A188">
        <v>488</v>
      </c>
      <c r="B188" s="24">
        <v>43350</v>
      </c>
      <c r="C188">
        <v>37.92</v>
      </c>
      <c r="E188">
        <f t="shared" si="9"/>
        <v>49.520999999999994</v>
      </c>
      <c r="F188">
        <f t="shared" si="10"/>
        <v>39.8508</v>
      </c>
      <c r="G188">
        <f t="shared" si="8"/>
        <v>41.393599999999999</v>
      </c>
      <c r="H188">
        <f t="shared" si="7"/>
        <v>42.995000000000005</v>
      </c>
      <c r="M188">
        <v>687</v>
      </c>
      <c r="N188" s="24">
        <v>43450</v>
      </c>
      <c r="O188">
        <v>15.29</v>
      </c>
      <c r="P188">
        <v>34.353749999999977</v>
      </c>
      <c r="Q188">
        <v>29.94929999999999</v>
      </c>
      <c r="R188">
        <v>20.235200000000006</v>
      </c>
      <c r="S188">
        <v>17.778000000000002</v>
      </c>
      <c r="T188">
        <v>15.879</v>
      </c>
    </row>
    <row r="189" spans="1:20">
      <c r="A189">
        <v>489</v>
      </c>
      <c r="B189" s="24">
        <v>43351</v>
      </c>
      <c r="C189">
        <v>35.799999999999997</v>
      </c>
      <c r="E189">
        <f t="shared" si="9"/>
        <v>49.125599999999991</v>
      </c>
      <c r="F189">
        <f t="shared" si="10"/>
        <v>39.730800000000002</v>
      </c>
      <c r="G189">
        <f t="shared" si="8"/>
        <v>41.255199999999995</v>
      </c>
      <c r="H189">
        <f t="shared" si="7"/>
        <v>42.222000000000001</v>
      </c>
      <c r="M189">
        <v>688</v>
      </c>
      <c r="N189" s="24">
        <v>43450</v>
      </c>
      <c r="O189">
        <v>16</v>
      </c>
      <c r="P189">
        <v>34.244149999999976</v>
      </c>
      <c r="Q189">
        <v>29.66139999999999</v>
      </c>
      <c r="R189">
        <v>19.975200000000005</v>
      </c>
      <c r="S189">
        <v>17.573600000000003</v>
      </c>
      <c r="T189">
        <v>15.741999999999999</v>
      </c>
    </row>
    <row r="190" spans="1:20">
      <c r="A190">
        <v>490</v>
      </c>
      <c r="B190" s="24">
        <v>43351</v>
      </c>
      <c r="C190">
        <v>35.94</v>
      </c>
      <c r="E190">
        <f t="shared" si="9"/>
        <v>48.7607</v>
      </c>
      <c r="F190">
        <f t="shared" si="10"/>
        <v>39.617600000000003</v>
      </c>
      <c r="G190">
        <f t="shared" si="8"/>
        <v>41.093599999999995</v>
      </c>
      <c r="H190">
        <f t="shared" si="7"/>
        <v>41.325000000000003</v>
      </c>
      <c r="M190">
        <v>689</v>
      </c>
      <c r="N190" s="24">
        <v>43451</v>
      </c>
      <c r="O190">
        <v>15.25</v>
      </c>
      <c r="P190">
        <v>34.141399999999976</v>
      </c>
      <c r="Q190">
        <v>29.36999999999999</v>
      </c>
      <c r="R190">
        <v>19.753800000000002</v>
      </c>
      <c r="S190">
        <v>17.354800000000001</v>
      </c>
      <c r="T190">
        <v>15.488</v>
      </c>
    </row>
    <row r="191" spans="1:20">
      <c r="A191">
        <v>491</v>
      </c>
      <c r="B191" s="24">
        <v>43352</v>
      </c>
      <c r="C191">
        <v>37.81</v>
      </c>
      <c r="E191">
        <f t="shared" si="9"/>
        <v>48.402999999999999</v>
      </c>
      <c r="F191">
        <f t="shared" si="10"/>
        <v>39.565000000000005</v>
      </c>
      <c r="G191">
        <f t="shared" si="8"/>
        <v>41.005199999999988</v>
      </c>
      <c r="H191">
        <f t="shared" si="7"/>
        <v>40.679000000000002</v>
      </c>
      <c r="M191">
        <v>690</v>
      </c>
      <c r="N191" s="24">
        <v>43451</v>
      </c>
      <c r="O191">
        <v>14.7</v>
      </c>
      <c r="P191">
        <v>34.035199999999975</v>
      </c>
      <c r="Q191">
        <v>29.076399999999985</v>
      </c>
      <c r="R191">
        <v>19.570200000000003</v>
      </c>
      <c r="S191">
        <v>17.12</v>
      </c>
      <c r="T191">
        <v>15.258999999999997</v>
      </c>
    </row>
    <row r="192" spans="1:20">
      <c r="A192">
        <v>492</v>
      </c>
      <c r="B192" s="24">
        <v>43352</v>
      </c>
      <c r="C192">
        <v>36.92</v>
      </c>
      <c r="E192">
        <f t="shared" si="9"/>
        <v>48.053199999999997</v>
      </c>
      <c r="F192">
        <f t="shared" si="10"/>
        <v>39.5366</v>
      </c>
      <c r="G192">
        <f t="shared" si="8"/>
        <v>40.920799999999986</v>
      </c>
      <c r="H192">
        <f t="shared" si="7"/>
        <v>39.896000000000001</v>
      </c>
      <c r="M192">
        <v>691</v>
      </c>
      <c r="N192" s="24">
        <v>43452</v>
      </c>
      <c r="O192">
        <v>15.37</v>
      </c>
      <c r="P192">
        <v>33.922999999999981</v>
      </c>
      <c r="Q192">
        <v>28.78779999999999</v>
      </c>
      <c r="R192">
        <v>19.382400000000004</v>
      </c>
      <c r="S192">
        <v>16.915600000000001</v>
      </c>
      <c r="T192">
        <v>15.231999999999999</v>
      </c>
    </row>
    <row r="193" spans="1:20">
      <c r="A193">
        <v>493</v>
      </c>
      <c r="B193" s="24">
        <v>43353</v>
      </c>
      <c r="C193">
        <v>37.76</v>
      </c>
      <c r="E193">
        <f t="shared" si="9"/>
        <v>47.700800000000001</v>
      </c>
      <c r="F193">
        <f t="shared" si="10"/>
        <v>39.605000000000004</v>
      </c>
      <c r="G193">
        <f t="shared" si="8"/>
        <v>40.889999999999986</v>
      </c>
      <c r="H193">
        <f t="shared" si="7"/>
        <v>39.340000000000003</v>
      </c>
      <c r="M193">
        <v>692</v>
      </c>
      <c r="N193" s="24">
        <v>43452</v>
      </c>
      <c r="O193">
        <v>14.9</v>
      </c>
      <c r="P193">
        <v>33.812899999999985</v>
      </c>
      <c r="Q193">
        <v>28.499199999999991</v>
      </c>
      <c r="R193">
        <v>19.172000000000001</v>
      </c>
      <c r="S193">
        <v>16.7256</v>
      </c>
      <c r="T193">
        <v>15.202999999999999</v>
      </c>
    </row>
    <row r="194" spans="1:20">
      <c r="A194">
        <v>494</v>
      </c>
      <c r="B194" s="24">
        <v>43353</v>
      </c>
      <c r="C194">
        <v>35.090000000000003</v>
      </c>
      <c r="E194">
        <f t="shared" si="9"/>
        <v>47.339700000000001</v>
      </c>
      <c r="F194">
        <f t="shared" si="10"/>
        <v>39.607400000000005</v>
      </c>
      <c r="G194">
        <f t="shared" si="8"/>
        <v>40.785599999999988</v>
      </c>
      <c r="H194">
        <f t="shared" si="7"/>
        <v>38.530000000000008</v>
      </c>
      <c r="M194">
        <v>693</v>
      </c>
      <c r="N194" s="24">
        <v>43453</v>
      </c>
      <c r="O194">
        <v>15.38</v>
      </c>
      <c r="P194">
        <v>33.700999999999979</v>
      </c>
      <c r="Q194">
        <v>28.220399999999994</v>
      </c>
      <c r="R194">
        <v>18.945600000000002</v>
      </c>
      <c r="S194">
        <v>16.532</v>
      </c>
      <c r="T194">
        <v>15.210999999999999</v>
      </c>
    </row>
    <row r="195" spans="1:20">
      <c r="A195">
        <v>495</v>
      </c>
      <c r="B195" s="24">
        <v>43354</v>
      </c>
      <c r="C195">
        <v>35.43</v>
      </c>
      <c r="E195">
        <f t="shared" si="9"/>
        <v>46.976800000000011</v>
      </c>
      <c r="F195">
        <f t="shared" si="10"/>
        <v>39.583400000000005</v>
      </c>
      <c r="G195">
        <f t="shared" si="8"/>
        <v>40.630799999999986</v>
      </c>
      <c r="H195">
        <f t="shared" si="7"/>
        <v>37.791000000000004</v>
      </c>
      <c r="M195">
        <v>694</v>
      </c>
      <c r="N195" s="24">
        <v>43453</v>
      </c>
      <c r="O195">
        <v>16</v>
      </c>
      <c r="P195">
        <v>33.605549999999987</v>
      </c>
      <c r="Q195">
        <v>27.960299999999997</v>
      </c>
      <c r="R195">
        <v>18.7502</v>
      </c>
      <c r="S195">
        <v>16.375600000000002</v>
      </c>
      <c r="T195">
        <v>15.319000000000003</v>
      </c>
    </row>
    <row r="196" spans="1:20">
      <c r="A196">
        <v>496</v>
      </c>
      <c r="B196" s="24">
        <v>43354</v>
      </c>
      <c r="C196">
        <v>38.25</v>
      </c>
      <c r="E196">
        <f t="shared" si="9"/>
        <v>46.619099999999996</v>
      </c>
      <c r="F196">
        <f t="shared" si="10"/>
        <v>39.561600000000006</v>
      </c>
      <c r="G196">
        <f t="shared" si="8"/>
        <v>40.553999999999981</v>
      </c>
      <c r="H196">
        <f t="shared" si="7"/>
        <v>37.360999999999997</v>
      </c>
      <c r="M196">
        <v>695</v>
      </c>
      <c r="N196" s="24">
        <v>43454</v>
      </c>
      <c r="O196">
        <v>17.059999999999999</v>
      </c>
      <c r="P196">
        <v>33.513699999999986</v>
      </c>
      <c r="Q196">
        <v>27.691099999999995</v>
      </c>
      <c r="R196">
        <v>18.616399999999999</v>
      </c>
      <c r="S196">
        <v>16.27</v>
      </c>
      <c r="T196">
        <v>15.503</v>
      </c>
    </row>
    <row r="197" spans="1:20">
      <c r="A197">
        <v>497</v>
      </c>
      <c r="B197" s="24">
        <v>43355</v>
      </c>
      <c r="C197">
        <v>36.72</v>
      </c>
      <c r="E197">
        <f t="shared" si="9"/>
        <v>46.275200000000012</v>
      </c>
      <c r="F197">
        <f t="shared" si="10"/>
        <v>39.534600000000005</v>
      </c>
      <c r="G197">
        <f t="shared" si="8"/>
        <v>40.382799999999996</v>
      </c>
      <c r="H197">
        <f t="shared" si="7"/>
        <v>36.763999999999996</v>
      </c>
      <c r="M197">
        <v>696</v>
      </c>
      <c r="N197" s="24">
        <v>43454</v>
      </c>
      <c r="O197">
        <v>17.28</v>
      </c>
      <c r="P197">
        <v>33.408849999999987</v>
      </c>
      <c r="Q197">
        <v>27.462</v>
      </c>
      <c r="R197">
        <v>18.494199999999999</v>
      </c>
      <c r="S197">
        <v>16.203600000000002</v>
      </c>
      <c r="T197">
        <v>15.722999999999999</v>
      </c>
    </row>
    <row r="198" spans="1:20">
      <c r="A198">
        <v>498</v>
      </c>
      <c r="B198" s="24">
        <v>43355</v>
      </c>
      <c r="C198">
        <v>35.659999999999997</v>
      </c>
      <c r="E198">
        <f t="shared" si="9"/>
        <v>45.931400000000025</v>
      </c>
      <c r="F198">
        <f t="shared" si="10"/>
        <v>39.507800000000003</v>
      </c>
      <c r="G198">
        <f t="shared" si="8"/>
        <v>40.18119999999999</v>
      </c>
      <c r="H198">
        <f t="shared" si="7"/>
        <v>36.537999999999997</v>
      </c>
      <c r="M198">
        <v>697</v>
      </c>
      <c r="N198" s="24">
        <v>43455</v>
      </c>
      <c r="O198">
        <v>18.73</v>
      </c>
      <c r="P198">
        <v>33.318899999999985</v>
      </c>
      <c r="Q198">
        <v>27.249399999999991</v>
      </c>
      <c r="R198">
        <v>18.394999999999996</v>
      </c>
      <c r="S198">
        <v>16.1936</v>
      </c>
      <c r="T198">
        <v>16.067</v>
      </c>
    </row>
    <row r="199" spans="1:20">
      <c r="A199">
        <v>499</v>
      </c>
      <c r="B199" s="24">
        <v>43356</v>
      </c>
      <c r="C199">
        <v>37.54</v>
      </c>
      <c r="E199">
        <f t="shared" si="9"/>
        <v>45.597600000000028</v>
      </c>
      <c r="F199">
        <f t="shared" si="10"/>
        <v>39.459600000000002</v>
      </c>
      <c r="G199">
        <f t="shared" si="8"/>
        <v>39.99959999999998</v>
      </c>
      <c r="H199">
        <f t="shared" si="7"/>
        <v>36.712000000000003</v>
      </c>
      <c r="M199">
        <v>698</v>
      </c>
      <c r="N199" s="24">
        <v>43455</v>
      </c>
      <c r="O199">
        <v>19.22</v>
      </c>
      <c r="P199">
        <v>33.236699999999985</v>
      </c>
      <c r="Q199">
        <v>27.040499999999994</v>
      </c>
      <c r="R199">
        <v>18.314599999999999</v>
      </c>
      <c r="S199">
        <v>16.284800000000001</v>
      </c>
      <c r="T199">
        <v>16.388999999999999</v>
      </c>
    </row>
    <row r="200" spans="1:20">
      <c r="A200">
        <v>500</v>
      </c>
      <c r="B200" s="24">
        <v>43356</v>
      </c>
      <c r="C200">
        <v>34.5</v>
      </c>
      <c r="E200">
        <f t="shared" si="9"/>
        <v>45.266700000000029</v>
      </c>
      <c r="F200">
        <f t="shared" si="10"/>
        <v>39.315000000000005</v>
      </c>
      <c r="G200">
        <f t="shared" si="8"/>
        <v>39.731599999999986</v>
      </c>
      <c r="H200">
        <f t="shared" si="7"/>
        <v>36.567999999999998</v>
      </c>
      <c r="M200">
        <v>699</v>
      </c>
      <c r="N200" s="24">
        <v>43456</v>
      </c>
      <c r="O200">
        <v>18.39</v>
      </c>
      <c r="P200">
        <v>33.140949999999989</v>
      </c>
      <c r="Q200">
        <v>26.823899999999991</v>
      </c>
      <c r="R200">
        <v>18.288999999999998</v>
      </c>
      <c r="S200">
        <v>16.355599999999999</v>
      </c>
      <c r="T200">
        <v>16.702999999999996</v>
      </c>
    </row>
    <row r="201" spans="1:20">
      <c r="A201">
        <v>501</v>
      </c>
      <c r="B201" s="24">
        <v>43357</v>
      </c>
      <c r="C201">
        <v>34.68</v>
      </c>
      <c r="D201">
        <f>AVERAGE(C2:C201)</f>
        <v>60.935250000000018</v>
      </c>
      <c r="E201">
        <f t="shared" si="9"/>
        <v>44.963400000000036</v>
      </c>
      <c r="F201">
        <f t="shared" si="10"/>
        <v>39.190800000000003</v>
      </c>
      <c r="G201">
        <f t="shared" si="8"/>
        <v>39.469599999999986</v>
      </c>
      <c r="H201">
        <f t="shared" si="7"/>
        <v>36.255000000000003</v>
      </c>
      <c r="M201">
        <v>700</v>
      </c>
      <c r="N201" s="24">
        <v>43456</v>
      </c>
      <c r="O201">
        <v>19.54</v>
      </c>
      <c r="P201">
        <v>33.066149999999993</v>
      </c>
      <c r="Q201">
        <v>26.618199999999987</v>
      </c>
      <c r="R201">
        <v>18.272199999999994</v>
      </c>
      <c r="S201">
        <v>16.4284</v>
      </c>
      <c r="T201">
        <v>17.186999999999998</v>
      </c>
    </row>
    <row r="202" spans="1:20">
      <c r="A202">
        <v>502</v>
      </c>
      <c r="B202" s="24">
        <v>43357</v>
      </c>
      <c r="C202">
        <v>34.36</v>
      </c>
      <c r="D202">
        <f>AVERAGE(C3:C202)</f>
        <v>60.619800000000012</v>
      </c>
      <c r="E202">
        <f t="shared" si="9"/>
        <v>44.632800000000024</v>
      </c>
      <c r="F202">
        <f t="shared" si="10"/>
        <v>39.124600000000008</v>
      </c>
      <c r="G202">
        <f t="shared" si="8"/>
        <v>39.175199999999997</v>
      </c>
      <c r="H202">
        <f t="shared" si="7"/>
        <v>35.999000000000002</v>
      </c>
      <c r="M202">
        <v>701</v>
      </c>
      <c r="N202" s="24">
        <v>43457</v>
      </c>
      <c r="O202">
        <v>19.57</v>
      </c>
      <c r="P202">
        <v>32.990599999999993</v>
      </c>
      <c r="Q202">
        <v>26.410899999999987</v>
      </c>
      <c r="R202">
        <v>18.232199999999999</v>
      </c>
      <c r="S202">
        <v>16.538800000000002</v>
      </c>
      <c r="T202">
        <v>17.606999999999999</v>
      </c>
    </row>
    <row r="203" spans="1:20">
      <c r="A203">
        <v>503</v>
      </c>
      <c r="B203" s="24">
        <v>43358</v>
      </c>
      <c r="C203">
        <v>34.61</v>
      </c>
      <c r="D203">
        <f t="shared" ref="D203:D265" si="11">AVERAGE(C4:C203)</f>
        <v>60.281750000000009</v>
      </c>
      <c r="E203">
        <f t="shared" si="9"/>
        <v>44.33300000000002</v>
      </c>
      <c r="F203">
        <f t="shared" si="10"/>
        <v>39.041600000000003</v>
      </c>
      <c r="G203">
        <f t="shared" si="8"/>
        <v>38.840799999999994</v>
      </c>
      <c r="H203">
        <f t="shared" si="7"/>
        <v>35.684000000000005</v>
      </c>
      <c r="M203">
        <v>702</v>
      </c>
      <c r="N203" s="24">
        <v>43457</v>
      </c>
      <c r="O203">
        <v>19.350000000000001</v>
      </c>
      <c r="P203">
        <v>32.915549999999996</v>
      </c>
      <c r="Q203">
        <v>26.205599999999993</v>
      </c>
      <c r="R203">
        <v>18.220200000000002</v>
      </c>
      <c r="S203">
        <v>16.621200000000002</v>
      </c>
      <c r="T203">
        <v>18.052</v>
      </c>
    </row>
    <row r="204" spans="1:20">
      <c r="A204">
        <v>504</v>
      </c>
      <c r="B204" s="24">
        <v>43358</v>
      </c>
      <c r="C204">
        <v>36.630000000000003</v>
      </c>
      <c r="D204">
        <f t="shared" si="11"/>
        <v>59.965649999999997</v>
      </c>
      <c r="E204">
        <f t="shared" si="9"/>
        <v>44.036300000000018</v>
      </c>
      <c r="F204">
        <f t="shared" si="10"/>
        <v>38.982200000000006</v>
      </c>
      <c r="G204">
        <f t="shared" si="8"/>
        <v>38.564799999999998</v>
      </c>
      <c r="H204">
        <f t="shared" ref="H204:H267" si="12">AVERAGE(C195:C204)</f>
        <v>35.838000000000001</v>
      </c>
      <c r="M204">
        <v>703</v>
      </c>
      <c r="N204" s="24">
        <v>43458</v>
      </c>
      <c r="O204">
        <v>18.670000000000002</v>
      </c>
      <c r="P204">
        <v>32.835849999999994</v>
      </c>
      <c r="Q204">
        <v>25.978299999999994</v>
      </c>
      <c r="R204">
        <v>18.198999999999998</v>
      </c>
      <c r="S204">
        <v>16.673200000000005</v>
      </c>
      <c r="T204">
        <v>18.381</v>
      </c>
    </row>
    <row r="205" spans="1:20">
      <c r="A205">
        <v>505</v>
      </c>
      <c r="B205" s="24">
        <v>43359</v>
      </c>
      <c r="C205">
        <v>38.51</v>
      </c>
      <c r="D205">
        <f t="shared" si="11"/>
        <v>59.655800000000006</v>
      </c>
      <c r="E205">
        <f t="shared" si="9"/>
        <v>43.767900000000019</v>
      </c>
      <c r="F205">
        <f t="shared" si="10"/>
        <v>38.9818</v>
      </c>
      <c r="G205">
        <f t="shared" si="8"/>
        <v>38.308799999999998</v>
      </c>
      <c r="H205">
        <f t="shared" si="12"/>
        <v>36.146000000000001</v>
      </c>
      <c r="M205">
        <v>704</v>
      </c>
      <c r="N205" s="24">
        <v>43458</v>
      </c>
      <c r="O205">
        <v>18.71</v>
      </c>
      <c r="P205">
        <v>32.746249999999996</v>
      </c>
      <c r="Q205">
        <v>25.753799999999998</v>
      </c>
      <c r="R205">
        <v>18.181800000000003</v>
      </c>
      <c r="S205">
        <v>16.71</v>
      </c>
      <c r="T205">
        <v>18.652000000000001</v>
      </c>
    </row>
    <row r="206" spans="1:20">
      <c r="A206">
        <v>506</v>
      </c>
      <c r="B206" s="24">
        <v>43359</v>
      </c>
      <c r="C206">
        <v>36.56</v>
      </c>
      <c r="D206">
        <f t="shared" si="11"/>
        <v>59.341250000000009</v>
      </c>
      <c r="E206">
        <f t="shared" si="9"/>
        <v>43.492000000000019</v>
      </c>
      <c r="F206">
        <f t="shared" si="10"/>
        <v>38.954999999999998</v>
      </c>
      <c r="G206">
        <f t="shared" si="8"/>
        <v>38.000399999999999</v>
      </c>
      <c r="H206">
        <f t="shared" si="12"/>
        <v>35.976999999999997</v>
      </c>
      <c r="M206">
        <v>705</v>
      </c>
      <c r="N206" s="24">
        <v>43459</v>
      </c>
      <c r="O206">
        <v>19.5</v>
      </c>
      <c r="P206">
        <v>32.651199999999996</v>
      </c>
      <c r="Q206">
        <v>25.534800000000001</v>
      </c>
      <c r="R206">
        <v>18.142399999999999</v>
      </c>
      <c r="S206">
        <v>16.810400000000001</v>
      </c>
      <c r="T206">
        <v>18.896000000000001</v>
      </c>
    </row>
    <row r="207" spans="1:20">
      <c r="A207">
        <v>507</v>
      </c>
      <c r="B207" s="24">
        <v>43360</v>
      </c>
      <c r="C207">
        <v>37.369999999999997</v>
      </c>
      <c r="D207">
        <f t="shared" si="11"/>
        <v>59.032000000000018</v>
      </c>
      <c r="E207">
        <f t="shared" si="9"/>
        <v>43.246100000000013</v>
      </c>
      <c r="F207">
        <f t="shared" si="10"/>
        <v>38.946599999999997</v>
      </c>
      <c r="G207">
        <f t="shared" si="8"/>
        <v>37.705199999999998</v>
      </c>
      <c r="H207">
        <f t="shared" si="12"/>
        <v>36.042000000000002</v>
      </c>
      <c r="M207">
        <v>706</v>
      </c>
      <c r="N207" s="24">
        <v>43459</v>
      </c>
      <c r="O207">
        <v>19.62</v>
      </c>
      <c r="P207">
        <v>32.566499999999998</v>
      </c>
      <c r="Q207">
        <v>25.327500000000001</v>
      </c>
      <c r="R207">
        <v>18.093600000000002</v>
      </c>
      <c r="S207">
        <v>16.9696</v>
      </c>
      <c r="T207">
        <v>19.13</v>
      </c>
    </row>
    <row r="208" spans="1:20">
      <c r="A208">
        <v>508</v>
      </c>
      <c r="B208" s="24">
        <v>43360</v>
      </c>
      <c r="C208">
        <v>38.03</v>
      </c>
      <c r="D208">
        <f t="shared" si="11"/>
        <v>58.693300000000015</v>
      </c>
      <c r="E208">
        <f t="shared" si="9"/>
        <v>42.981500000000011</v>
      </c>
      <c r="F208">
        <f t="shared" si="10"/>
        <v>38.958800000000004</v>
      </c>
      <c r="G208">
        <f t="shared" si="8"/>
        <v>37.493599999999994</v>
      </c>
      <c r="H208">
        <f t="shared" si="12"/>
        <v>36.278999999999996</v>
      </c>
      <c r="M208">
        <v>707</v>
      </c>
      <c r="N208" s="24">
        <v>43460</v>
      </c>
      <c r="O208">
        <v>21.38</v>
      </c>
      <c r="P208">
        <v>32.486549999999994</v>
      </c>
      <c r="Q208">
        <v>25.140599999999999</v>
      </c>
      <c r="R208">
        <v>18.091200000000001</v>
      </c>
      <c r="S208">
        <v>17.217200000000002</v>
      </c>
      <c r="T208">
        <v>19.395</v>
      </c>
    </row>
    <row r="209" spans="1:20">
      <c r="A209">
        <v>509</v>
      </c>
      <c r="B209" s="24">
        <v>43361</v>
      </c>
      <c r="C209">
        <v>37.28</v>
      </c>
      <c r="D209">
        <f t="shared" si="11"/>
        <v>58.343650000000025</v>
      </c>
      <c r="E209">
        <f t="shared" si="9"/>
        <v>42.716800000000013</v>
      </c>
      <c r="F209">
        <f t="shared" si="10"/>
        <v>38.935000000000002</v>
      </c>
      <c r="G209">
        <f t="shared" si="8"/>
        <v>37.257199999999997</v>
      </c>
      <c r="H209">
        <f t="shared" si="12"/>
        <v>36.253</v>
      </c>
      <c r="M209">
        <v>708</v>
      </c>
      <c r="N209" s="24">
        <v>43460</v>
      </c>
      <c r="O209">
        <v>21.72</v>
      </c>
      <c r="P209">
        <v>32.405000000000001</v>
      </c>
      <c r="Q209">
        <v>24.955200000000001</v>
      </c>
      <c r="R209">
        <v>18.078800000000005</v>
      </c>
      <c r="S209">
        <v>17.474</v>
      </c>
      <c r="T209">
        <v>19.645</v>
      </c>
    </row>
    <row r="210" spans="1:20">
      <c r="A210">
        <v>510</v>
      </c>
      <c r="B210" s="24">
        <v>43361</v>
      </c>
      <c r="C210">
        <v>38.07</v>
      </c>
      <c r="D210">
        <f t="shared" si="11"/>
        <v>57.992400000000025</v>
      </c>
      <c r="E210">
        <f t="shared" si="9"/>
        <v>42.44550000000001</v>
      </c>
      <c r="F210">
        <f t="shared" si="10"/>
        <v>38.972000000000001</v>
      </c>
      <c r="G210">
        <f t="shared" si="8"/>
        <v>37.067199999999993</v>
      </c>
      <c r="H210">
        <f t="shared" si="12"/>
        <v>36.61</v>
      </c>
      <c r="M210">
        <v>709</v>
      </c>
      <c r="N210" s="24">
        <v>43461</v>
      </c>
      <c r="O210">
        <v>18.809999999999999</v>
      </c>
      <c r="P210">
        <v>32.312649999999998</v>
      </c>
      <c r="Q210">
        <v>24.740400000000001</v>
      </c>
      <c r="R210">
        <v>18.0166</v>
      </c>
      <c r="S210">
        <v>17.629600000000003</v>
      </c>
      <c r="T210">
        <v>19.687000000000001</v>
      </c>
    </row>
    <row r="211" spans="1:20">
      <c r="A211">
        <v>511</v>
      </c>
      <c r="B211" s="24">
        <v>43362</v>
      </c>
      <c r="C211">
        <v>36.96</v>
      </c>
      <c r="D211">
        <f t="shared" si="11"/>
        <v>57.653100000000023</v>
      </c>
      <c r="E211">
        <f t="shared" si="9"/>
        <v>42.181000000000004</v>
      </c>
      <c r="F211">
        <f t="shared" si="10"/>
        <v>38.9786</v>
      </c>
      <c r="G211">
        <f t="shared" si="8"/>
        <v>36.843599999999995</v>
      </c>
      <c r="H211">
        <f t="shared" si="12"/>
        <v>36.838000000000001</v>
      </c>
      <c r="M211">
        <v>710</v>
      </c>
      <c r="N211" s="24">
        <v>43461</v>
      </c>
      <c r="O211">
        <v>18.14</v>
      </c>
      <c r="P211">
        <v>32.213000000000001</v>
      </c>
      <c r="Q211">
        <v>24.5242</v>
      </c>
      <c r="R211">
        <v>17.979200000000002</v>
      </c>
      <c r="S211">
        <v>17.746400000000001</v>
      </c>
      <c r="T211">
        <v>19.547000000000004</v>
      </c>
    </row>
    <row r="212" spans="1:20">
      <c r="A212">
        <v>512</v>
      </c>
      <c r="B212" s="24">
        <v>43362</v>
      </c>
      <c r="C212">
        <v>37.08</v>
      </c>
      <c r="D212">
        <f t="shared" si="11"/>
        <v>57.338200000000036</v>
      </c>
      <c r="E212">
        <f t="shared" si="9"/>
        <v>41.917300000000012</v>
      </c>
      <c r="F212">
        <f t="shared" si="10"/>
        <v>38.983399999999996</v>
      </c>
      <c r="G212">
        <f t="shared" si="8"/>
        <v>36.619200000000006</v>
      </c>
      <c r="H212">
        <f t="shared" si="12"/>
        <v>37.11</v>
      </c>
      <c r="M212">
        <v>711</v>
      </c>
      <c r="N212" s="24">
        <v>43462</v>
      </c>
      <c r="O212">
        <v>18.3</v>
      </c>
      <c r="P212">
        <v>32.119700000000002</v>
      </c>
      <c r="Q212">
        <v>24.309700000000007</v>
      </c>
      <c r="R212">
        <v>17.942399999999999</v>
      </c>
      <c r="S212">
        <v>17.8752</v>
      </c>
      <c r="T212">
        <v>19.419999999999998</v>
      </c>
    </row>
    <row r="213" spans="1:20">
      <c r="A213">
        <v>513</v>
      </c>
      <c r="B213" s="24">
        <v>43363</v>
      </c>
      <c r="C213">
        <v>35.76</v>
      </c>
      <c r="D213">
        <f t="shared" si="11"/>
        <v>57.042050000000025</v>
      </c>
      <c r="E213">
        <f t="shared" si="9"/>
        <v>41.67120000000002</v>
      </c>
      <c r="F213">
        <f t="shared" si="10"/>
        <v>38.963199999999993</v>
      </c>
      <c r="G213">
        <f t="shared" si="8"/>
        <v>36.532800000000002</v>
      </c>
      <c r="H213">
        <f t="shared" si="12"/>
        <v>37.224999999999994</v>
      </c>
      <c r="M213">
        <v>712</v>
      </c>
      <c r="N213" s="24">
        <v>43462</v>
      </c>
      <c r="O213">
        <v>18.100000000000001</v>
      </c>
      <c r="P213">
        <v>32.024800000000006</v>
      </c>
      <c r="Q213">
        <v>24.090900000000005</v>
      </c>
      <c r="R213">
        <v>17.8828</v>
      </c>
      <c r="S213">
        <v>17.987599999999997</v>
      </c>
      <c r="T213">
        <v>19.295000000000002</v>
      </c>
    </row>
    <row r="214" spans="1:20">
      <c r="A214">
        <v>514</v>
      </c>
      <c r="B214" s="24">
        <v>43363</v>
      </c>
      <c r="C214">
        <v>36.47</v>
      </c>
      <c r="D214">
        <f t="shared" si="11"/>
        <v>56.75725000000002</v>
      </c>
      <c r="E214">
        <f t="shared" si="9"/>
        <v>41.433300000000017</v>
      </c>
      <c r="F214">
        <f t="shared" si="10"/>
        <v>38.907399999999996</v>
      </c>
      <c r="G214">
        <f t="shared" si="8"/>
        <v>36.559600000000003</v>
      </c>
      <c r="H214">
        <f t="shared" si="12"/>
        <v>37.208999999999989</v>
      </c>
      <c r="M214">
        <v>713</v>
      </c>
      <c r="N214" s="24">
        <v>43463</v>
      </c>
      <c r="O214">
        <v>18.149999999999999</v>
      </c>
      <c r="P214">
        <v>31.936750000000004</v>
      </c>
      <c r="Q214">
        <v>23.8611</v>
      </c>
      <c r="R214">
        <v>17.823599999999999</v>
      </c>
      <c r="S214">
        <v>18.073599999999995</v>
      </c>
      <c r="T214">
        <v>19.243000000000002</v>
      </c>
    </row>
    <row r="215" spans="1:20">
      <c r="A215">
        <v>515</v>
      </c>
      <c r="B215" s="24">
        <v>43364</v>
      </c>
      <c r="C215">
        <v>35.86</v>
      </c>
      <c r="D215">
        <f t="shared" si="11"/>
        <v>56.467150000000032</v>
      </c>
      <c r="E215">
        <f t="shared" si="9"/>
        <v>41.215900000000012</v>
      </c>
      <c r="F215">
        <f t="shared" si="10"/>
        <v>38.824999999999989</v>
      </c>
      <c r="G215">
        <f t="shared" si="8"/>
        <v>36.556400000000004</v>
      </c>
      <c r="H215">
        <f t="shared" si="12"/>
        <v>36.944000000000003</v>
      </c>
      <c r="M215">
        <v>714</v>
      </c>
      <c r="N215" s="24">
        <v>43463</v>
      </c>
      <c r="O215">
        <v>17.71</v>
      </c>
      <c r="P215">
        <v>31.842950000000002</v>
      </c>
      <c r="Q215">
        <v>23.623500000000003</v>
      </c>
      <c r="R215">
        <v>17.763400000000001</v>
      </c>
      <c r="S215">
        <v>18.171999999999997</v>
      </c>
      <c r="T215">
        <v>19.143000000000001</v>
      </c>
    </row>
    <row r="216" spans="1:20">
      <c r="A216">
        <v>516</v>
      </c>
      <c r="B216" s="24">
        <v>43364</v>
      </c>
      <c r="C216">
        <v>35.35</v>
      </c>
      <c r="D216">
        <f t="shared" si="11"/>
        <v>56.172650000000033</v>
      </c>
      <c r="E216">
        <f t="shared" si="9"/>
        <v>41.008800000000022</v>
      </c>
      <c r="F216">
        <f t="shared" si="10"/>
        <v>38.731599999999986</v>
      </c>
      <c r="G216">
        <f t="shared" si="8"/>
        <v>36.458000000000006</v>
      </c>
      <c r="H216">
        <f t="shared" si="12"/>
        <v>36.823</v>
      </c>
      <c r="M216">
        <v>715</v>
      </c>
      <c r="N216" s="24">
        <v>43464</v>
      </c>
      <c r="O216">
        <v>16.5</v>
      </c>
      <c r="P216">
        <v>31.746149999999997</v>
      </c>
      <c r="Q216">
        <v>23.378900000000009</v>
      </c>
      <c r="R216">
        <v>17.682000000000002</v>
      </c>
      <c r="S216">
        <v>18.244</v>
      </c>
      <c r="T216">
        <v>18.843</v>
      </c>
    </row>
    <row r="217" spans="1:20">
      <c r="A217">
        <v>517</v>
      </c>
      <c r="B217" s="24">
        <v>43365</v>
      </c>
      <c r="C217">
        <v>35.57</v>
      </c>
      <c r="D217">
        <f t="shared" si="11"/>
        <v>55.900200000000034</v>
      </c>
      <c r="E217">
        <f t="shared" si="9"/>
        <v>40.806400000000011</v>
      </c>
      <c r="F217">
        <f t="shared" si="10"/>
        <v>38.662399999999984</v>
      </c>
      <c r="G217">
        <f t="shared" si="8"/>
        <v>36.404000000000003</v>
      </c>
      <c r="H217">
        <f t="shared" si="12"/>
        <v>36.643000000000001</v>
      </c>
      <c r="M217">
        <v>716</v>
      </c>
      <c r="N217" s="24">
        <v>43464</v>
      </c>
      <c r="O217">
        <v>20.62</v>
      </c>
      <c r="P217">
        <v>31.672499999999999</v>
      </c>
      <c r="Q217">
        <v>23.179500000000004</v>
      </c>
      <c r="R217">
        <v>17.684799999999999</v>
      </c>
      <c r="S217">
        <v>18.453999999999997</v>
      </c>
      <c r="T217">
        <v>18.943000000000001</v>
      </c>
    </row>
    <row r="218" spans="1:20">
      <c r="A218">
        <v>518</v>
      </c>
      <c r="B218" s="24">
        <v>43365</v>
      </c>
      <c r="C218">
        <v>36.36</v>
      </c>
      <c r="D218">
        <f t="shared" si="11"/>
        <v>55.617750000000022</v>
      </c>
      <c r="E218">
        <f t="shared" si="9"/>
        <v>40.59820000000002</v>
      </c>
      <c r="F218">
        <f t="shared" si="10"/>
        <v>38.618999999999986</v>
      </c>
      <c r="G218">
        <f t="shared" si="8"/>
        <v>36.348000000000013</v>
      </c>
      <c r="H218">
        <f t="shared" si="12"/>
        <v>36.475999999999999</v>
      </c>
      <c r="M218">
        <v>717</v>
      </c>
      <c r="N218" s="24">
        <v>43465</v>
      </c>
      <c r="O218">
        <v>20.91</v>
      </c>
      <c r="P218">
        <v>31.5992</v>
      </c>
      <c r="Q218">
        <v>22.995299999999997</v>
      </c>
      <c r="R218">
        <v>17.71</v>
      </c>
      <c r="S218">
        <v>18.694400000000002</v>
      </c>
      <c r="T218">
        <v>18.896000000000001</v>
      </c>
    </row>
    <row r="219" spans="1:20">
      <c r="A219">
        <v>519</v>
      </c>
      <c r="B219" s="24">
        <v>43366</v>
      </c>
      <c r="C219">
        <v>36.31</v>
      </c>
      <c r="D219">
        <f t="shared" si="11"/>
        <v>55.365950000000026</v>
      </c>
      <c r="E219">
        <f t="shared" si="9"/>
        <v>40.379900000000013</v>
      </c>
      <c r="F219">
        <f t="shared" si="10"/>
        <v>38.591199999999979</v>
      </c>
      <c r="G219">
        <f t="shared" ref="G219:G282" si="13">AVERAGE(C195:C219)</f>
        <v>36.396800000000013</v>
      </c>
      <c r="H219">
        <f t="shared" si="12"/>
        <v>36.379000000000005</v>
      </c>
      <c r="M219">
        <v>718</v>
      </c>
      <c r="N219" s="24">
        <v>43465</v>
      </c>
      <c r="O219">
        <v>19.649999999999999</v>
      </c>
      <c r="P219">
        <v>31.51564999999999</v>
      </c>
      <c r="Q219">
        <v>22.797199999999997</v>
      </c>
      <c r="R219">
        <v>17.698599999999999</v>
      </c>
      <c r="S219">
        <v>18.865200000000002</v>
      </c>
      <c r="T219">
        <v>18.689</v>
      </c>
    </row>
    <row r="220" spans="1:20">
      <c r="A220">
        <v>520</v>
      </c>
      <c r="B220" s="24">
        <v>43366</v>
      </c>
      <c r="C220">
        <v>38</v>
      </c>
      <c r="D220">
        <f t="shared" si="11"/>
        <v>55.083750000000038</v>
      </c>
      <c r="E220">
        <f t="shared" si="9"/>
        <v>40.21840000000001</v>
      </c>
      <c r="F220">
        <f t="shared" si="10"/>
        <v>38.565199999999976</v>
      </c>
      <c r="G220">
        <f t="shared" si="13"/>
        <v>36.499600000000008</v>
      </c>
      <c r="H220">
        <f t="shared" si="12"/>
        <v>36.372</v>
      </c>
      <c r="M220">
        <v>719</v>
      </c>
      <c r="N220" s="24">
        <v>43466</v>
      </c>
      <c r="O220">
        <v>18.77</v>
      </c>
      <c r="P220">
        <v>31.427949999999996</v>
      </c>
      <c r="Q220">
        <v>22.5852</v>
      </c>
      <c r="R220">
        <v>17.675799999999999</v>
      </c>
      <c r="S220">
        <v>18.975999999999999</v>
      </c>
      <c r="T220">
        <v>18.685000000000002</v>
      </c>
    </row>
    <row r="221" spans="1:20">
      <c r="A221">
        <v>521</v>
      </c>
      <c r="B221" s="24">
        <v>43367</v>
      </c>
      <c r="C221">
        <v>38.090000000000003</v>
      </c>
      <c r="D221">
        <f t="shared" si="11"/>
        <v>54.78900000000003</v>
      </c>
      <c r="E221">
        <f t="shared" si="9"/>
        <v>40.080800000000011</v>
      </c>
      <c r="F221">
        <f t="shared" si="10"/>
        <v>38.523599999999973</v>
      </c>
      <c r="G221">
        <f t="shared" si="13"/>
        <v>36.493200000000002</v>
      </c>
      <c r="H221">
        <f t="shared" si="12"/>
        <v>36.484999999999999</v>
      </c>
      <c r="M221">
        <v>720</v>
      </c>
      <c r="N221" s="24">
        <v>43466</v>
      </c>
      <c r="O221">
        <v>19.149999999999999</v>
      </c>
      <c r="P221">
        <v>31.3337</v>
      </c>
      <c r="Q221">
        <v>22.379200000000004</v>
      </c>
      <c r="R221">
        <v>17.6648</v>
      </c>
      <c r="S221">
        <v>19.0596</v>
      </c>
      <c r="T221">
        <v>18.786000000000005</v>
      </c>
    </row>
    <row r="222" spans="1:20">
      <c r="A222">
        <v>522</v>
      </c>
      <c r="B222" s="24">
        <v>43367</v>
      </c>
      <c r="C222">
        <v>38.1</v>
      </c>
      <c r="D222">
        <f t="shared" si="11"/>
        <v>54.484600000000036</v>
      </c>
      <c r="E222">
        <f t="shared" si="9"/>
        <v>39.903000000000013</v>
      </c>
      <c r="F222">
        <f t="shared" si="10"/>
        <v>38.465599999999974</v>
      </c>
      <c r="G222">
        <f t="shared" si="13"/>
        <v>36.548400000000008</v>
      </c>
      <c r="H222">
        <f t="shared" si="12"/>
        <v>36.587000000000003</v>
      </c>
      <c r="M222">
        <v>721</v>
      </c>
      <c r="N222" s="24">
        <v>43467</v>
      </c>
      <c r="O222">
        <v>18.72</v>
      </c>
      <c r="P222">
        <v>31.23685</v>
      </c>
      <c r="Q222">
        <v>22.163400000000003</v>
      </c>
      <c r="R222">
        <v>17.660399999999999</v>
      </c>
      <c r="S222">
        <v>19.117199999999997</v>
      </c>
      <c r="T222">
        <v>18.828000000000003</v>
      </c>
    </row>
    <row r="223" spans="1:20">
      <c r="A223">
        <v>523</v>
      </c>
      <c r="B223" s="24">
        <v>43368</v>
      </c>
      <c r="C223">
        <v>38.049999999999997</v>
      </c>
      <c r="D223">
        <f t="shared" si="11"/>
        <v>54.210600000000042</v>
      </c>
      <c r="E223">
        <f t="shared" si="9"/>
        <v>39.740800000000014</v>
      </c>
      <c r="F223">
        <f t="shared" si="10"/>
        <v>38.412599999999976</v>
      </c>
      <c r="G223">
        <f t="shared" si="13"/>
        <v>36.644000000000005</v>
      </c>
      <c r="H223">
        <f t="shared" si="12"/>
        <v>36.816000000000003</v>
      </c>
      <c r="M223">
        <v>722</v>
      </c>
      <c r="N223" s="24">
        <v>43467</v>
      </c>
      <c r="O223">
        <v>17.39</v>
      </c>
      <c r="P223">
        <v>31.133299999999995</v>
      </c>
      <c r="Q223">
        <v>21.933200000000003</v>
      </c>
      <c r="R223">
        <v>17.628599999999999</v>
      </c>
      <c r="S223">
        <v>19.063599999999997</v>
      </c>
      <c r="T223">
        <v>18.756999999999998</v>
      </c>
    </row>
    <row r="224" spans="1:20">
      <c r="A224">
        <v>524</v>
      </c>
      <c r="B224" s="24">
        <v>43368</v>
      </c>
      <c r="C224">
        <v>38.51</v>
      </c>
      <c r="D224">
        <f t="shared" si="11"/>
        <v>53.956750000000028</v>
      </c>
      <c r="E224">
        <f t="shared" si="9"/>
        <v>39.630800000000022</v>
      </c>
      <c r="F224">
        <f t="shared" si="10"/>
        <v>38.341199999999972</v>
      </c>
      <c r="G224">
        <f t="shared" si="13"/>
        <v>36.6828</v>
      </c>
      <c r="H224">
        <f t="shared" si="12"/>
        <v>37.019999999999996</v>
      </c>
      <c r="M224">
        <v>723</v>
      </c>
      <c r="N224" s="24">
        <v>43468</v>
      </c>
      <c r="O224">
        <v>16.98</v>
      </c>
      <c r="P224">
        <v>31.02794999999999</v>
      </c>
      <c r="Q224">
        <v>21.706400000000002</v>
      </c>
      <c r="R224">
        <v>17.629399999999997</v>
      </c>
      <c r="S224">
        <v>18.973999999999997</v>
      </c>
      <c r="T224">
        <v>18.639999999999993</v>
      </c>
    </row>
    <row r="225" spans="1:20">
      <c r="A225">
        <v>525</v>
      </c>
      <c r="B225" s="24">
        <v>43369</v>
      </c>
      <c r="C225">
        <v>38.479999999999997</v>
      </c>
      <c r="D225">
        <f t="shared" si="11"/>
        <v>53.705350000000024</v>
      </c>
      <c r="E225">
        <f t="shared" si="9"/>
        <v>39.515900000000023</v>
      </c>
      <c r="F225">
        <f t="shared" si="10"/>
        <v>38.286799999999978</v>
      </c>
      <c r="G225">
        <f t="shared" si="13"/>
        <v>36.841999999999999</v>
      </c>
      <c r="H225">
        <f t="shared" si="12"/>
        <v>37.282000000000004</v>
      </c>
      <c r="M225">
        <v>724</v>
      </c>
      <c r="N225" s="24">
        <v>43468</v>
      </c>
      <c r="O225">
        <v>17.21</v>
      </c>
      <c r="P225">
        <v>30.921449999999997</v>
      </c>
      <c r="Q225">
        <v>21.480400000000003</v>
      </c>
      <c r="R225">
        <v>17.641199999999998</v>
      </c>
      <c r="S225">
        <v>18.926799999999997</v>
      </c>
      <c r="T225">
        <v>18.589999999999996</v>
      </c>
    </row>
    <row r="226" spans="1:20">
      <c r="A226">
        <v>526</v>
      </c>
      <c r="B226" s="24">
        <v>43369</v>
      </c>
      <c r="C226">
        <v>38.159999999999997</v>
      </c>
      <c r="D226">
        <f t="shared" si="11"/>
        <v>53.439100000000032</v>
      </c>
      <c r="E226">
        <f t="shared" si="9"/>
        <v>39.385800000000025</v>
      </c>
      <c r="F226">
        <f t="shared" si="10"/>
        <v>38.225399999999979</v>
      </c>
      <c r="G226">
        <f t="shared" si="13"/>
        <v>36.981200000000001</v>
      </c>
      <c r="H226">
        <f t="shared" si="12"/>
        <v>37.563000000000002</v>
      </c>
      <c r="M226">
        <v>725</v>
      </c>
      <c r="N226" s="24">
        <v>43469</v>
      </c>
      <c r="O226">
        <v>17.98</v>
      </c>
      <c r="P226">
        <v>30.818949999999994</v>
      </c>
      <c r="Q226">
        <v>21.258300000000006</v>
      </c>
      <c r="R226">
        <v>17.6464</v>
      </c>
      <c r="S226">
        <v>18.8644</v>
      </c>
      <c r="T226">
        <v>18.737999999999996</v>
      </c>
    </row>
    <row r="227" spans="1:20">
      <c r="A227">
        <v>527</v>
      </c>
      <c r="B227" s="24">
        <v>43370</v>
      </c>
      <c r="C227">
        <v>36.53</v>
      </c>
      <c r="D227">
        <f t="shared" si="11"/>
        <v>53.163050000000041</v>
      </c>
      <c r="E227">
        <f t="shared" si="9"/>
        <v>39.255900000000025</v>
      </c>
      <c r="F227">
        <f t="shared" si="10"/>
        <v>38.12159999999998</v>
      </c>
      <c r="G227">
        <f t="shared" si="13"/>
        <v>37.067999999999998</v>
      </c>
      <c r="H227">
        <f t="shared" si="12"/>
        <v>37.658999999999992</v>
      </c>
      <c r="M227">
        <v>726</v>
      </c>
      <c r="N227" s="24">
        <v>43469</v>
      </c>
      <c r="O227">
        <v>18.329999999999998</v>
      </c>
      <c r="P227">
        <v>30.719799999999996</v>
      </c>
      <c r="Q227">
        <v>21.040900000000008</v>
      </c>
      <c r="R227">
        <v>17.6768</v>
      </c>
      <c r="S227">
        <v>18.814799999999995</v>
      </c>
      <c r="T227">
        <v>18.508999999999997</v>
      </c>
    </row>
    <row r="228" spans="1:20">
      <c r="A228">
        <v>528</v>
      </c>
      <c r="B228" s="24">
        <v>43370</v>
      </c>
      <c r="C228">
        <v>36.61</v>
      </c>
      <c r="D228">
        <f t="shared" si="11"/>
        <v>52.897750000000045</v>
      </c>
      <c r="E228">
        <f t="shared" si="9"/>
        <v>39.128200000000028</v>
      </c>
      <c r="F228">
        <f t="shared" si="10"/>
        <v>37.994399999999978</v>
      </c>
      <c r="G228">
        <f t="shared" si="13"/>
        <v>37.148000000000003</v>
      </c>
      <c r="H228">
        <f t="shared" si="12"/>
        <v>37.684000000000005</v>
      </c>
      <c r="M228">
        <v>727</v>
      </c>
      <c r="N228" s="24">
        <v>43470</v>
      </c>
      <c r="O228">
        <v>18.86</v>
      </c>
      <c r="P228">
        <v>30.63144999999999</v>
      </c>
      <c r="Q228">
        <v>20.832200000000011</v>
      </c>
      <c r="R228">
        <v>17.708200000000001</v>
      </c>
      <c r="S228">
        <v>18.795200000000001</v>
      </c>
      <c r="T228">
        <v>18.304000000000002</v>
      </c>
    </row>
    <row r="229" spans="1:20">
      <c r="A229">
        <v>529</v>
      </c>
      <c r="B229" s="24">
        <v>43371</v>
      </c>
      <c r="C229">
        <v>36.49</v>
      </c>
      <c r="D229">
        <f t="shared" si="11"/>
        <v>52.632000000000033</v>
      </c>
      <c r="E229">
        <f t="shared" si="9"/>
        <v>38.988600000000027</v>
      </c>
      <c r="F229">
        <f t="shared" si="10"/>
        <v>37.853599999999979</v>
      </c>
      <c r="G229">
        <f t="shared" si="13"/>
        <v>37.142399999999995</v>
      </c>
      <c r="H229">
        <f t="shared" si="12"/>
        <v>37.701999999999998</v>
      </c>
      <c r="M229">
        <v>728</v>
      </c>
      <c r="N229" s="24">
        <v>43470</v>
      </c>
      <c r="O229">
        <v>18.920000000000002</v>
      </c>
      <c r="P229">
        <v>30.542999999999992</v>
      </c>
      <c r="Q229">
        <v>20.633300000000006</v>
      </c>
      <c r="R229">
        <v>17.7392</v>
      </c>
      <c r="S229">
        <v>18.805199999999999</v>
      </c>
      <c r="T229">
        <v>18.231000000000002</v>
      </c>
    </row>
    <row r="230" spans="1:20">
      <c r="A230">
        <v>530</v>
      </c>
      <c r="B230" s="24">
        <v>43371</v>
      </c>
      <c r="C230">
        <v>36.81</v>
      </c>
      <c r="D230">
        <f t="shared" si="11"/>
        <v>52.350300000000026</v>
      </c>
      <c r="E230">
        <f t="shared" ref="E230:E293" si="14">AVERAGE(C131:C230)</f>
        <v>38.882700000000028</v>
      </c>
      <c r="F230">
        <f t="shared" si="10"/>
        <v>37.69159999999998</v>
      </c>
      <c r="G230">
        <f t="shared" si="13"/>
        <v>37.074400000000004</v>
      </c>
      <c r="H230">
        <f t="shared" si="12"/>
        <v>37.582999999999998</v>
      </c>
      <c r="M230">
        <v>729</v>
      </c>
      <c r="N230" s="24">
        <v>43471</v>
      </c>
      <c r="O230">
        <v>18.7</v>
      </c>
      <c r="P230">
        <v>30.454049999999992</v>
      </c>
      <c r="Q230">
        <v>20.463400000000007</v>
      </c>
      <c r="R230">
        <v>17.757400000000001</v>
      </c>
      <c r="S230">
        <v>18.8048</v>
      </c>
      <c r="T230">
        <v>18.224</v>
      </c>
    </row>
    <row r="231" spans="1:20">
      <c r="A231">
        <v>531</v>
      </c>
      <c r="B231" s="24">
        <v>43372</v>
      </c>
      <c r="C231">
        <v>37.01</v>
      </c>
      <c r="D231">
        <f t="shared" si="11"/>
        <v>52.070450000000029</v>
      </c>
      <c r="E231">
        <f t="shared" si="14"/>
        <v>38.808300000000024</v>
      </c>
      <c r="F231">
        <f t="shared" si="10"/>
        <v>37.546399999999984</v>
      </c>
      <c r="G231">
        <f t="shared" si="13"/>
        <v>37.092399999999998</v>
      </c>
      <c r="H231">
        <f t="shared" si="12"/>
        <v>37.475000000000001</v>
      </c>
      <c r="M231">
        <v>730</v>
      </c>
      <c r="N231" s="24">
        <v>43471</v>
      </c>
      <c r="O231">
        <v>18.39</v>
      </c>
      <c r="P231">
        <v>30.361949999999997</v>
      </c>
      <c r="Q231">
        <v>20.307100000000005</v>
      </c>
      <c r="R231">
        <v>17.785400000000003</v>
      </c>
      <c r="S231">
        <v>18.760400000000001</v>
      </c>
      <c r="T231">
        <v>18.148000000000003</v>
      </c>
    </row>
    <row r="232" spans="1:20">
      <c r="A232">
        <v>532</v>
      </c>
      <c r="B232" s="24">
        <v>43372</v>
      </c>
      <c r="C232">
        <v>38.24</v>
      </c>
      <c r="D232">
        <f t="shared" si="11"/>
        <v>51.815600000000025</v>
      </c>
      <c r="E232">
        <f t="shared" si="14"/>
        <v>38.73070000000002</v>
      </c>
      <c r="F232">
        <f t="shared" si="10"/>
        <v>37.416199999999982</v>
      </c>
      <c r="G232">
        <f t="shared" si="13"/>
        <v>37.127200000000002</v>
      </c>
      <c r="H232">
        <f t="shared" si="12"/>
        <v>37.488999999999997</v>
      </c>
      <c r="M232">
        <v>731</v>
      </c>
      <c r="N232" s="24">
        <v>43472</v>
      </c>
      <c r="O232">
        <v>19.29</v>
      </c>
      <c r="P232">
        <v>30.273349999999997</v>
      </c>
      <c r="Q232">
        <v>20.151000000000007</v>
      </c>
      <c r="R232">
        <v>17.858400000000003</v>
      </c>
      <c r="S232">
        <v>18.747199999999999</v>
      </c>
      <c r="T232">
        <v>18.204999999999998</v>
      </c>
    </row>
    <row r="233" spans="1:20">
      <c r="A233">
        <v>533</v>
      </c>
      <c r="B233" s="24">
        <v>43373</v>
      </c>
      <c r="C233">
        <v>39.43</v>
      </c>
      <c r="D233">
        <f t="shared" si="11"/>
        <v>51.551100000000034</v>
      </c>
      <c r="E233">
        <f t="shared" si="14"/>
        <v>38.688200000000023</v>
      </c>
      <c r="F233">
        <f t="shared" si="10"/>
        <v>37.338399999999986</v>
      </c>
      <c r="G233">
        <f t="shared" si="13"/>
        <v>37.183199999999992</v>
      </c>
      <c r="H233">
        <f t="shared" si="12"/>
        <v>37.627000000000002</v>
      </c>
      <c r="M233">
        <v>732</v>
      </c>
      <c r="N233" s="24">
        <v>43472</v>
      </c>
      <c r="O233">
        <v>18.97</v>
      </c>
      <c r="P233">
        <v>30.176999999999992</v>
      </c>
      <c r="Q233">
        <v>19.999500000000008</v>
      </c>
      <c r="R233">
        <v>17.934000000000001</v>
      </c>
      <c r="S233">
        <v>18.6508</v>
      </c>
      <c r="T233">
        <v>18.363</v>
      </c>
    </row>
    <row r="234" spans="1:20">
      <c r="A234">
        <v>534</v>
      </c>
      <c r="B234" s="24">
        <v>43373</v>
      </c>
      <c r="C234">
        <v>39.159999999999997</v>
      </c>
      <c r="D234">
        <f t="shared" si="11"/>
        <v>51.287000000000027</v>
      </c>
      <c r="E234">
        <f t="shared" si="14"/>
        <v>38.602400000000017</v>
      </c>
      <c r="F234">
        <f t="shared" si="10"/>
        <v>37.257799999999989</v>
      </c>
      <c r="G234">
        <f t="shared" si="13"/>
        <v>37.258399999999995</v>
      </c>
      <c r="H234">
        <f t="shared" si="12"/>
        <v>37.691999999999993</v>
      </c>
      <c r="M234">
        <v>733</v>
      </c>
      <c r="N234" s="24">
        <v>43473</v>
      </c>
      <c r="O234">
        <v>19.02</v>
      </c>
      <c r="P234">
        <v>30.074949999999998</v>
      </c>
      <c r="Q234">
        <v>19.854700000000008</v>
      </c>
      <c r="R234">
        <v>18.008400000000002</v>
      </c>
      <c r="S234">
        <v>18.542800000000003</v>
      </c>
      <c r="T234">
        <v>18.567</v>
      </c>
    </row>
    <row r="235" spans="1:20">
      <c r="A235">
        <v>535</v>
      </c>
      <c r="B235" s="24">
        <v>43374</v>
      </c>
      <c r="C235">
        <v>38.119999999999997</v>
      </c>
      <c r="D235">
        <f t="shared" si="11"/>
        <v>51.024300000000032</v>
      </c>
      <c r="E235">
        <f t="shared" si="14"/>
        <v>38.539400000000008</v>
      </c>
      <c r="F235">
        <f t="shared" si="10"/>
        <v>37.163799999999988</v>
      </c>
      <c r="G235">
        <f t="shared" si="13"/>
        <v>37.260399999999997</v>
      </c>
      <c r="H235">
        <f t="shared" si="12"/>
        <v>37.655999999999992</v>
      </c>
      <c r="M235">
        <v>734</v>
      </c>
      <c r="N235" s="24">
        <v>43473</v>
      </c>
      <c r="O235">
        <v>19.010000000000002</v>
      </c>
      <c r="P235">
        <v>29.974200000000007</v>
      </c>
      <c r="Q235">
        <v>19.712200000000006</v>
      </c>
      <c r="R235">
        <v>18.090200000000003</v>
      </c>
      <c r="S235">
        <v>18.550799999999999</v>
      </c>
      <c r="T235">
        <v>18.747</v>
      </c>
    </row>
    <row r="236" spans="1:20">
      <c r="A236">
        <v>536</v>
      </c>
      <c r="B236" s="24">
        <v>43374</v>
      </c>
      <c r="C236">
        <v>38.71</v>
      </c>
      <c r="D236">
        <f t="shared" si="11"/>
        <v>50.765300000000025</v>
      </c>
      <c r="E236">
        <f t="shared" si="14"/>
        <v>38.509200000000007</v>
      </c>
      <c r="F236">
        <f t="shared" si="10"/>
        <v>37.086999999999982</v>
      </c>
      <c r="G236">
        <f t="shared" si="13"/>
        <v>37.330399999999997</v>
      </c>
      <c r="H236">
        <f t="shared" si="12"/>
        <v>37.710999999999999</v>
      </c>
      <c r="M236">
        <v>735</v>
      </c>
      <c r="N236" s="24">
        <v>43474</v>
      </c>
      <c r="O236">
        <v>19.73</v>
      </c>
      <c r="P236">
        <v>29.882249999999999</v>
      </c>
      <c r="Q236">
        <v>19.577200000000005</v>
      </c>
      <c r="R236">
        <v>18.180400000000002</v>
      </c>
      <c r="S236">
        <v>18.6144</v>
      </c>
      <c r="T236">
        <v>18.922000000000001</v>
      </c>
    </row>
    <row r="237" spans="1:20">
      <c r="A237">
        <v>537</v>
      </c>
      <c r="B237" s="24">
        <v>43375</v>
      </c>
      <c r="C237">
        <v>39.17</v>
      </c>
      <c r="D237">
        <f t="shared" si="11"/>
        <v>50.549550000000018</v>
      </c>
      <c r="E237">
        <f t="shared" si="14"/>
        <v>38.478700000000011</v>
      </c>
      <c r="F237">
        <f t="shared" si="10"/>
        <v>37.016599999999997</v>
      </c>
      <c r="G237">
        <f t="shared" si="13"/>
        <v>37.413999999999994</v>
      </c>
      <c r="H237">
        <f t="shared" si="12"/>
        <v>37.975000000000001</v>
      </c>
      <c r="M237">
        <v>736</v>
      </c>
      <c r="N237" s="24">
        <v>43474</v>
      </c>
      <c r="O237">
        <v>19.46</v>
      </c>
      <c r="P237">
        <v>29.786000000000005</v>
      </c>
      <c r="Q237">
        <v>19.438200000000005</v>
      </c>
      <c r="R237">
        <v>18.268000000000001</v>
      </c>
      <c r="S237">
        <v>18.660800000000002</v>
      </c>
      <c r="T237">
        <v>19.035</v>
      </c>
    </row>
    <row r="238" spans="1:20">
      <c r="A238">
        <v>538</v>
      </c>
      <c r="B238" s="24">
        <v>43375</v>
      </c>
      <c r="C238">
        <v>39.06</v>
      </c>
      <c r="D238">
        <f t="shared" si="11"/>
        <v>50.366300000000017</v>
      </c>
      <c r="E238">
        <f t="shared" si="14"/>
        <v>38.445100000000004</v>
      </c>
      <c r="F238">
        <f t="shared" si="10"/>
        <v>37.039399999999993</v>
      </c>
      <c r="G238">
        <f t="shared" si="13"/>
        <v>37.545999999999992</v>
      </c>
      <c r="H238">
        <f t="shared" si="12"/>
        <v>38.22</v>
      </c>
      <c r="M238">
        <v>737</v>
      </c>
      <c r="N238" s="24">
        <v>43475</v>
      </c>
      <c r="O238">
        <v>19.27</v>
      </c>
      <c r="P238">
        <v>29.686500000000006</v>
      </c>
      <c r="Q238">
        <v>19.291400000000007</v>
      </c>
      <c r="R238">
        <v>18.347599999999996</v>
      </c>
      <c r="S238">
        <v>18.707599999999999</v>
      </c>
      <c r="T238">
        <v>19.076000000000001</v>
      </c>
    </row>
    <row r="239" spans="1:20">
      <c r="A239">
        <v>539</v>
      </c>
      <c r="B239" s="24">
        <v>43376</v>
      </c>
      <c r="C239">
        <v>39</v>
      </c>
      <c r="D239">
        <f t="shared" si="11"/>
        <v>50.216950000000026</v>
      </c>
      <c r="E239">
        <f t="shared" si="14"/>
        <v>38.417100000000012</v>
      </c>
      <c r="F239">
        <f t="shared" si="10"/>
        <v>37.103399999999993</v>
      </c>
      <c r="G239">
        <f t="shared" si="13"/>
        <v>37.647199999999991</v>
      </c>
      <c r="H239">
        <f t="shared" si="12"/>
        <v>38.471000000000004</v>
      </c>
      <c r="M239">
        <v>738</v>
      </c>
      <c r="N239" s="24">
        <v>43475</v>
      </c>
      <c r="O239">
        <v>19.36</v>
      </c>
      <c r="P239">
        <v>29.588000000000001</v>
      </c>
      <c r="Q239">
        <v>19.195000000000007</v>
      </c>
      <c r="R239">
        <v>18.4148</v>
      </c>
      <c r="S239">
        <v>18.755999999999997</v>
      </c>
      <c r="T239">
        <v>19.119999999999997</v>
      </c>
    </row>
    <row r="240" spans="1:20">
      <c r="A240">
        <v>540</v>
      </c>
      <c r="B240" s="24">
        <v>43376</v>
      </c>
      <c r="C240">
        <v>38.4</v>
      </c>
      <c r="D240">
        <f t="shared" si="11"/>
        <v>50.076450000000023</v>
      </c>
      <c r="E240">
        <f t="shared" si="14"/>
        <v>38.385100000000008</v>
      </c>
      <c r="F240">
        <f t="shared" si="10"/>
        <v>37.1526</v>
      </c>
      <c r="G240">
        <f t="shared" si="13"/>
        <v>37.748799999999996</v>
      </c>
      <c r="H240">
        <f t="shared" si="12"/>
        <v>38.630000000000003</v>
      </c>
      <c r="M240">
        <v>739</v>
      </c>
      <c r="N240" s="24">
        <v>43476</v>
      </c>
      <c r="O240">
        <v>18.649999999999999</v>
      </c>
      <c r="P240">
        <v>29.486250000000005</v>
      </c>
      <c r="Q240">
        <v>19.118300000000009</v>
      </c>
      <c r="R240">
        <v>18.482800000000001</v>
      </c>
      <c r="S240">
        <v>18.793599999999998</v>
      </c>
      <c r="T240">
        <v>19.115000000000002</v>
      </c>
    </row>
    <row r="241" spans="1:20">
      <c r="A241">
        <v>541</v>
      </c>
      <c r="B241" s="24">
        <v>43377</v>
      </c>
      <c r="C241">
        <v>38.35</v>
      </c>
      <c r="D241">
        <f t="shared" si="11"/>
        <v>49.932050000000018</v>
      </c>
      <c r="E241">
        <f t="shared" si="14"/>
        <v>38.364200000000011</v>
      </c>
      <c r="F241">
        <f t="shared" si="10"/>
        <v>37.163400000000003</v>
      </c>
      <c r="G241">
        <f t="shared" si="13"/>
        <v>37.868799999999993</v>
      </c>
      <c r="H241">
        <f t="shared" si="12"/>
        <v>38.763999999999996</v>
      </c>
      <c r="M241">
        <v>740</v>
      </c>
      <c r="N241" s="24">
        <v>43476</v>
      </c>
      <c r="O241">
        <v>19.149999999999999</v>
      </c>
      <c r="P241">
        <v>29.39</v>
      </c>
      <c r="Q241">
        <v>19.071000000000009</v>
      </c>
      <c r="R241">
        <v>18.5718</v>
      </c>
      <c r="S241">
        <v>18.8996</v>
      </c>
      <c r="T241">
        <v>19.191000000000003</v>
      </c>
    </row>
    <row r="242" spans="1:20">
      <c r="A242">
        <v>542</v>
      </c>
      <c r="B242" s="24">
        <v>43377</v>
      </c>
      <c r="C242">
        <v>38.770000000000003</v>
      </c>
      <c r="D242">
        <f t="shared" si="11"/>
        <v>49.779600000000016</v>
      </c>
      <c r="E242">
        <f t="shared" si="14"/>
        <v>38.368500000000012</v>
      </c>
      <c r="F242">
        <f t="shared" si="10"/>
        <v>37.200400000000002</v>
      </c>
      <c r="G242">
        <f t="shared" si="13"/>
        <v>37.996799999999993</v>
      </c>
      <c r="H242">
        <f t="shared" si="12"/>
        <v>38.817</v>
      </c>
      <c r="M242">
        <v>741</v>
      </c>
      <c r="N242" s="24">
        <v>43477</v>
      </c>
      <c r="O242">
        <v>19.420000000000002</v>
      </c>
      <c r="P242">
        <v>29.295349999999999</v>
      </c>
      <c r="Q242">
        <v>19.017600000000005</v>
      </c>
      <c r="R242">
        <v>18.652799999999999</v>
      </c>
      <c r="S242">
        <v>18.851599999999998</v>
      </c>
      <c r="T242">
        <v>19.204000000000001</v>
      </c>
    </row>
    <row r="243" spans="1:20">
      <c r="A243">
        <v>543</v>
      </c>
      <c r="B243" s="24">
        <v>43378</v>
      </c>
      <c r="C243">
        <v>38.33</v>
      </c>
      <c r="D243">
        <f t="shared" si="11"/>
        <v>49.594350000000034</v>
      </c>
      <c r="E243">
        <f t="shared" si="14"/>
        <v>38.408400000000007</v>
      </c>
      <c r="F243">
        <f t="shared" si="10"/>
        <v>37.211800000000004</v>
      </c>
      <c r="G243">
        <f t="shared" si="13"/>
        <v>38.075600000000001</v>
      </c>
      <c r="H243">
        <f t="shared" si="12"/>
        <v>38.707000000000001</v>
      </c>
      <c r="M243">
        <v>742</v>
      </c>
      <c r="N243" s="24">
        <v>43477</v>
      </c>
      <c r="O243">
        <v>17.45</v>
      </c>
      <c r="P243">
        <v>29.188749999999995</v>
      </c>
      <c r="Q243">
        <v>18.937900000000006</v>
      </c>
      <c r="R243">
        <v>18.703800000000001</v>
      </c>
      <c r="S243">
        <v>18.713200000000001</v>
      </c>
      <c r="T243">
        <v>19.052</v>
      </c>
    </row>
    <row r="244" spans="1:20">
      <c r="A244">
        <v>544</v>
      </c>
      <c r="B244" s="24">
        <v>43378</v>
      </c>
      <c r="C244">
        <v>38.75</v>
      </c>
      <c r="D244">
        <f t="shared" si="11"/>
        <v>49.422850000000025</v>
      </c>
      <c r="E244">
        <f t="shared" si="14"/>
        <v>38.446200000000005</v>
      </c>
      <c r="F244">
        <f t="shared" ref="F244:F307" si="15">AVERAGE(C195:C244)</f>
        <v>37.285000000000004</v>
      </c>
      <c r="G244">
        <f t="shared" si="13"/>
        <v>38.173200000000001</v>
      </c>
      <c r="H244">
        <f t="shared" si="12"/>
        <v>38.665999999999997</v>
      </c>
      <c r="M244">
        <v>743</v>
      </c>
      <c r="N244" s="24">
        <v>43478</v>
      </c>
      <c r="O244">
        <v>17.03</v>
      </c>
      <c r="P244">
        <v>29.082249999999995</v>
      </c>
      <c r="Q244">
        <v>18.841200000000004</v>
      </c>
      <c r="R244">
        <v>18.736800000000002</v>
      </c>
      <c r="S244">
        <v>18.608399999999996</v>
      </c>
      <c r="T244">
        <v>18.853000000000002</v>
      </c>
    </row>
    <row r="245" spans="1:20">
      <c r="A245">
        <v>545</v>
      </c>
      <c r="B245" s="24">
        <v>43379</v>
      </c>
      <c r="C245">
        <v>38.96</v>
      </c>
      <c r="D245">
        <f t="shared" si="11"/>
        <v>49.252600000000022</v>
      </c>
      <c r="E245">
        <f t="shared" si="14"/>
        <v>38.469500000000011</v>
      </c>
      <c r="F245">
        <f t="shared" si="15"/>
        <v>37.355600000000003</v>
      </c>
      <c r="G245">
        <f t="shared" si="13"/>
        <v>38.211600000000004</v>
      </c>
      <c r="H245">
        <f t="shared" si="12"/>
        <v>38.749999999999993</v>
      </c>
      <c r="M245">
        <v>744</v>
      </c>
      <c r="N245" s="24">
        <v>43478</v>
      </c>
      <c r="O245">
        <v>17.239999999999998</v>
      </c>
      <c r="P245">
        <v>28.974699999999999</v>
      </c>
      <c r="Q245">
        <v>18.755900000000008</v>
      </c>
      <c r="R245">
        <v>18.761600000000001</v>
      </c>
      <c r="S245">
        <v>18.547199999999997</v>
      </c>
      <c r="T245">
        <v>18.676000000000002</v>
      </c>
    </row>
    <row r="246" spans="1:20">
      <c r="A246">
        <v>546</v>
      </c>
      <c r="B246" s="24">
        <v>43379</v>
      </c>
      <c r="C246">
        <v>39.85</v>
      </c>
      <c r="D246">
        <f t="shared" si="11"/>
        <v>49.097400000000015</v>
      </c>
      <c r="E246">
        <f t="shared" si="14"/>
        <v>38.474600000000009</v>
      </c>
      <c r="F246">
        <f t="shared" si="15"/>
        <v>37.387599999999999</v>
      </c>
      <c r="G246">
        <f t="shared" si="13"/>
        <v>38.282000000000011</v>
      </c>
      <c r="H246">
        <f t="shared" si="12"/>
        <v>38.863999999999997</v>
      </c>
      <c r="M246">
        <v>745</v>
      </c>
      <c r="N246" s="24">
        <v>43479</v>
      </c>
      <c r="O246">
        <v>17.260000000000002</v>
      </c>
      <c r="P246">
        <v>28.866199999999999</v>
      </c>
      <c r="Q246">
        <v>18.691000000000006</v>
      </c>
      <c r="R246">
        <v>18.765599999999999</v>
      </c>
      <c r="S246">
        <v>18.471599999999999</v>
      </c>
      <c r="T246">
        <v>18.429000000000002</v>
      </c>
    </row>
    <row r="247" spans="1:20">
      <c r="A247">
        <v>547</v>
      </c>
      <c r="B247" s="24">
        <v>43380</v>
      </c>
      <c r="C247">
        <v>41.67</v>
      </c>
      <c r="D247">
        <f t="shared" si="11"/>
        <v>48.959600000000016</v>
      </c>
      <c r="E247">
        <f t="shared" si="14"/>
        <v>38.510600000000011</v>
      </c>
      <c r="F247">
        <f t="shared" si="15"/>
        <v>37.486600000000003</v>
      </c>
      <c r="G247">
        <f t="shared" si="13"/>
        <v>38.424799999999998</v>
      </c>
      <c r="H247">
        <f t="shared" si="12"/>
        <v>39.114000000000004</v>
      </c>
      <c r="M247">
        <v>746</v>
      </c>
      <c r="N247" s="24">
        <v>43479</v>
      </c>
      <c r="O247">
        <v>17.11</v>
      </c>
      <c r="P247">
        <v>28.752499999999994</v>
      </c>
      <c r="Q247">
        <v>18.628200000000007</v>
      </c>
      <c r="R247">
        <v>18.7622</v>
      </c>
      <c r="S247">
        <v>18.4072</v>
      </c>
      <c r="T247">
        <v>18.193999999999999</v>
      </c>
    </row>
    <row r="248" spans="1:20">
      <c r="A248">
        <v>548</v>
      </c>
      <c r="B248" s="24">
        <v>43380</v>
      </c>
      <c r="C248">
        <v>41.77</v>
      </c>
      <c r="D248">
        <f t="shared" si="11"/>
        <v>48.820750000000025</v>
      </c>
      <c r="E248">
        <f t="shared" si="14"/>
        <v>38.55830000000001</v>
      </c>
      <c r="F248">
        <f t="shared" si="15"/>
        <v>37.608800000000002</v>
      </c>
      <c r="G248">
        <f t="shared" si="13"/>
        <v>38.573599999999999</v>
      </c>
      <c r="H248">
        <f t="shared" si="12"/>
        <v>39.385000000000005</v>
      </c>
      <c r="M248">
        <v>747</v>
      </c>
      <c r="N248" s="24">
        <v>43480</v>
      </c>
      <c r="O248">
        <v>17.5</v>
      </c>
      <c r="P248">
        <v>28.631649999999993</v>
      </c>
      <c r="Q248">
        <v>18.566300000000002</v>
      </c>
      <c r="R248">
        <v>18.737599999999997</v>
      </c>
      <c r="S248">
        <v>18.4116</v>
      </c>
      <c r="T248">
        <v>18.017000000000003</v>
      </c>
    </row>
    <row r="249" spans="1:20">
      <c r="A249">
        <v>549</v>
      </c>
      <c r="B249" s="24">
        <v>43381</v>
      </c>
      <c r="C249">
        <v>41.68</v>
      </c>
      <c r="D249">
        <f t="shared" si="11"/>
        <v>48.68790000000002</v>
      </c>
      <c r="E249">
        <f t="shared" si="14"/>
        <v>38.575600000000016</v>
      </c>
      <c r="F249">
        <f t="shared" si="15"/>
        <v>37.691600000000001</v>
      </c>
      <c r="G249">
        <f t="shared" si="13"/>
        <v>38.700400000000002</v>
      </c>
      <c r="H249">
        <f t="shared" si="12"/>
        <v>39.653000000000006</v>
      </c>
      <c r="M249">
        <v>748</v>
      </c>
      <c r="N249" s="24">
        <v>43480</v>
      </c>
      <c r="O249">
        <v>17.079999999999998</v>
      </c>
      <c r="P249">
        <v>28.508199999999992</v>
      </c>
      <c r="Q249">
        <v>18.504700000000003</v>
      </c>
      <c r="R249">
        <v>18.694799999999997</v>
      </c>
      <c r="S249">
        <v>18.415599999999998</v>
      </c>
      <c r="T249">
        <v>17.788999999999998</v>
      </c>
    </row>
    <row r="250" spans="1:20">
      <c r="A250">
        <v>550</v>
      </c>
      <c r="B250" s="24">
        <v>43381</v>
      </c>
      <c r="C250">
        <v>40.630000000000003</v>
      </c>
      <c r="D250">
        <f t="shared" si="11"/>
        <v>48.590300000000013</v>
      </c>
      <c r="E250">
        <f t="shared" si="14"/>
        <v>38.564600000000013</v>
      </c>
      <c r="F250">
        <f t="shared" si="15"/>
        <v>37.8142</v>
      </c>
      <c r="G250">
        <f t="shared" si="13"/>
        <v>38.7864</v>
      </c>
      <c r="H250">
        <f t="shared" si="12"/>
        <v>39.875999999999998</v>
      </c>
      <c r="M250">
        <v>749</v>
      </c>
      <c r="N250" s="24">
        <v>43481</v>
      </c>
      <c r="O250">
        <v>16.350000000000001</v>
      </c>
      <c r="P250">
        <v>28.381549999999994</v>
      </c>
      <c r="Q250">
        <v>18.471500000000002</v>
      </c>
      <c r="R250">
        <v>18.654</v>
      </c>
      <c r="S250">
        <v>18.3812</v>
      </c>
      <c r="T250">
        <v>17.559000000000001</v>
      </c>
    </row>
    <row r="251" spans="1:20">
      <c r="A251">
        <v>551</v>
      </c>
      <c r="B251" s="24">
        <v>43382</v>
      </c>
      <c r="C251">
        <v>40.43</v>
      </c>
      <c r="D251">
        <f t="shared" si="11"/>
        <v>48.487200000000023</v>
      </c>
      <c r="E251">
        <f t="shared" si="14"/>
        <v>38.56</v>
      </c>
      <c r="F251">
        <f t="shared" si="15"/>
        <v>37.929200000000009</v>
      </c>
      <c r="G251">
        <f t="shared" si="13"/>
        <v>38.877199999999995</v>
      </c>
      <c r="H251">
        <f t="shared" si="12"/>
        <v>40.083999999999996</v>
      </c>
      <c r="M251">
        <v>750</v>
      </c>
      <c r="N251" s="24">
        <v>43481</v>
      </c>
      <c r="O251">
        <v>15.88</v>
      </c>
      <c r="P251">
        <v>28.257799999999992</v>
      </c>
      <c r="Q251">
        <v>18.426500000000004</v>
      </c>
      <c r="R251">
        <v>18.5808</v>
      </c>
      <c r="S251">
        <v>18.2972</v>
      </c>
      <c r="T251">
        <v>17.231999999999999</v>
      </c>
    </row>
    <row r="252" spans="1:20">
      <c r="A252">
        <v>552</v>
      </c>
      <c r="B252" s="24">
        <v>43382</v>
      </c>
      <c r="C252">
        <v>39.950000000000003</v>
      </c>
      <c r="D252">
        <f t="shared" si="11"/>
        <v>48.347200000000022</v>
      </c>
      <c r="E252">
        <f t="shared" si="14"/>
        <v>38.582800000000006</v>
      </c>
      <c r="F252">
        <f t="shared" si="15"/>
        <v>38.041000000000004</v>
      </c>
      <c r="G252">
        <f t="shared" si="13"/>
        <v>39.013999999999996</v>
      </c>
      <c r="H252">
        <f t="shared" si="12"/>
        <v>40.201999999999998</v>
      </c>
      <c r="M252">
        <v>751</v>
      </c>
      <c r="N252" s="24">
        <v>43482</v>
      </c>
      <c r="O252">
        <v>16.98</v>
      </c>
      <c r="P252">
        <v>28.140549999999994</v>
      </c>
      <c r="Q252">
        <v>18.380600000000005</v>
      </c>
      <c r="R252">
        <v>18.529</v>
      </c>
      <c r="S252">
        <v>18.243200000000005</v>
      </c>
      <c r="T252">
        <v>16.988</v>
      </c>
    </row>
    <row r="253" spans="1:20">
      <c r="A253">
        <v>553</v>
      </c>
      <c r="B253" s="24">
        <v>43383</v>
      </c>
      <c r="C253">
        <v>40.99</v>
      </c>
      <c r="D253">
        <f t="shared" si="11"/>
        <v>48.210750000000019</v>
      </c>
      <c r="E253">
        <f t="shared" si="14"/>
        <v>38.6051</v>
      </c>
      <c r="F253">
        <f t="shared" si="15"/>
        <v>38.168600000000005</v>
      </c>
      <c r="G253">
        <f t="shared" si="13"/>
        <v>39.1892</v>
      </c>
      <c r="H253">
        <f t="shared" si="12"/>
        <v>40.468000000000004</v>
      </c>
      <c r="M253">
        <v>752</v>
      </c>
      <c r="N253" s="24">
        <v>43482</v>
      </c>
      <c r="O253">
        <v>16.96</v>
      </c>
      <c r="P253">
        <v>28.025599999999994</v>
      </c>
      <c r="Q253">
        <v>18.350700000000007</v>
      </c>
      <c r="R253">
        <v>18.481200000000001</v>
      </c>
      <c r="S253">
        <v>18.167200000000001</v>
      </c>
      <c r="T253">
        <v>16.939</v>
      </c>
    </row>
    <row r="254" spans="1:20">
      <c r="A254">
        <v>554</v>
      </c>
      <c r="B254" s="24">
        <v>43383</v>
      </c>
      <c r="C254">
        <v>44.34</v>
      </c>
      <c r="D254">
        <f t="shared" si="11"/>
        <v>48.099800000000016</v>
      </c>
      <c r="E254">
        <f t="shared" si="14"/>
        <v>38.652500000000003</v>
      </c>
      <c r="F254">
        <f t="shared" si="15"/>
        <v>38.322800000000001</v>
      </c>
      <c r="G254">
        <f t="shared" si="13"/>
        <v>39.5032</v>
      </c>
      <c r="H254">
        <f t="shared" si="12"/>
        <v>41.027000000000001</v>
      </c>
      <c r="M254">
        <v>753</v>
      </c>
      <c r="N254" s="24">
        <v>43483</v>
      </c>
      <c r="O254">
        <v>16.559999999999999</v>
      </c>
      <c r="P254">
        <v>27.903449999999992</v>
      </c>
      <c r="Q254">
        <v>18.319000000000006</v>
      </c>
      <c r="R254">
        <v>18.439</v>
      </c>
      <c r="S254">
        <v>18.072800000000001</v>
      </c>
      <c r="T254">
        <v>16.891999999999999</v>
      </c>
    </row>
    <row r="255" spans="1:20">
      <c r="A255">
        <v>555</v>
      </c>
      <c r="B255" s="24">
        <v>43384</v>
      </c>
      <c r="C255">
        <v>43.45</v>
      </c>
      <c r="D255">
        <f t="shared" si="11"/>
        <v>47.983000000000018</v>
      </c>
      <c r="E255">
        <f t="shared" si="14"/>
        <v>38.701700000000002</v>
      </c>
      <c r="F255">
        <f t="shared" si="15"/>
        <v>38.421600000000005</v>
      </c>
      <c r="G255">
        <f t="shared" si="13"/>
        <v>39.768799999999999</v>
      </c>
      <c r="H255">
        <f t="shared" si="12"/>
        <v>41.476000000000006</v>
      </c>
      <c r="M255">
        <v>754</v>
      </c>
      <c r="N255" s="24">
        <v>43483</v>
      </c>
      <c r="O255">
        <v>16.989999999999998</v>
      </c>
      <c r="P255">
        <v>27.7667</v>
      </c>
      <c r="Q255">
        <v>18.293200000000006</v>
      </c>
      <c r="R255">
        <v>18.404600000000002</v>
      </c>
      <c r="S255">
        <v>18.004400000000004</v>
      </c>
      <c r="T255">
        <v>16.867000000000001</v>
      </c>
    </row>
    <row r="256" spans="1:20">
      <c r="A256">
        <v>556</v>
      </c>
      <c r="B256" s="24">
        <v>43384</v>
      </c>
      <c r="C256">
        <v>40.909999999999997</v>
      </c>
      <c r="D256">
        <f t="shared" si="11"/>
        <v>47.852050000000006</v>
      </c>
      <c r="E256">
        <f t="shared" si="14"/>
        <v>38.731799999999993</v>
      </c>
      <c r="F256">
        <f t="shared" si="15"/>
        <v>38.508600000000001</v>
      </c>
      <c r="G256">
        <f t="shared" si="13"/>
        <v>39.924799999999998</v>
      </c>
      <c r="H256">
        <f t="shared" si="12"/>
        <v>41.582000000000008</v>
      </c>
      <c r="M256">
        <v>755</v>
      </c>
      <c r="N256" s="24">
        <v>43484</v>
      </c>
      <c r="O256">
        <v>17.53</v>
      </c>
      <c r="P256">
        <v>27.6371</v>
      </c>
      <c r="Q256">
        <v>18.253800000000002</v>
      </c>
      <c r="R256">
        <v>18.365200000000002</v>
      </c>
      <c r="S256">
        <v>17.97</v>
      </c>
      <c r="T256">
        <v>16.893999999999998</v>
      </c>
    </row>
    <row r="257" spans="1:20">
      <c r="A257">
        <v>557</v>
      </c>
      <c r="B257" s="24">
        <v>43385</v>
      </c>
      <c r="C257">
        <v>40.65</v>
      </c>
      <c r="D257">
        <f t="shared" si="11"/>
        <v>47.725300000000018</v>
      </c>
      <c r="E257">
        <f t="shared" si="14"/>
        <v>38.760399999999997</v>
      </c>
      <c r="F257">
        <f t="shared" si="15"/>
        <v>38.574200000000005</v>
      </c>
      <c r="G257">
        <f t="shared" si="13"/>
        <v>40.021199999999993</v>
      </c>
      <c r="H257">
        <f t="shared" si="12"/>
        <v>41.480000000000004</v>
      </c>
      <c r="M257">
        <v>756</v>
      </c>
      <c r="N257" s="24">
        <v>43484</v>
      </c>
      <c r="O257">
        <v>16.77</v>
      </c>
      <c r="P257">
        <v>27.516400000000004</v>
      </c>
      <c r="Q257">
        <v>18.200900000000004</v>
      </c>
      <c r="R257">
        <v>18.308199999999999</v>
      </c>
      <c r="S257">
        <v>17.869199999999999</v>
      </c>
      <c r="T257">
        <v>16.860000000000003</v>
      </c>
    </row>
    <row r="258" spans="1:20">
      <c r="A258">
        <v>558</v>
      </c>
      <c r="B258" s="24">
        <v>43385</v>
      </c>
      <c r="C258">
        <v>42.26</v>
      </c>
      <c r="D258">
        <f t="shared" si="11"/>
        <v>47.585550000000012</v>
      </c>
      <c r="E258">
        <f t="shared" si="14"/>
        <v>38.808799999999998</v>
      </c>
      <c r="F258">
        <f t="shared" si="15"/>
        <v>38.658799999999999</v>
      </c>
      <c r="G258">
        <f t="shared" si="13"/>
        <v>40.134399999999999</v>
      </c>
      <c r="H258">
        <f t="shared" si="12"/>
        <v>41.528999999999996</v>
      </c>
      <c r="M258">
        <v>757</v>
      </c>
      <c r="N258" s="24">
        <v>43485</v>
      </c>
      <c r="O258">
        <v>17.38</v>
      </c>
      <c r="P258">
        <v>27.40005</v>
      </c>
      <c r="Q258">
        <v>18.159700000000004</v>
      </c>
      <c r="R258">
        <v>18.228200000000001</v>
      </c>
      <c r="S258">
        <v>17.805599999999998</v>
      </c>
      <c r="T258">
        <v>16.847999999999999</v>
      </c>
    </row>
    <row r="259" spans="1:20">
      <c r="A259">
        <v>559</v>
      </c>
      <c r="B259" s="24">
        <v>43386</v>
      </c>
      <c r="C259">
        <v>38.83</v>
      </c>
      <c r="D259">
        <f t="shared" si="11"/>
        <v>47.429300000000012</v>
      </c>
      <c r="E259">
        <f t="shared" si="14"/>
        <v>38.812399999999997</v>
      </c>
      <c r="F259">
        <f t="shared" si="15"/>
        <v>38.689799999999998</v>
      </c>
      <c r="G259">
        <f t="shared" si="13"/>
        <v>40.121200000000002</v>
      </c>
      <c r="H259">
        <f t="shared" si="12"/>
        <v>41.244</v>
      </c>
      <c r="M259">
        <v>758</v>
      </c>
      <c r="N259" s="24">
        <v>43485</v>
      </c>
      <c r="O259">
        <v>17.23</v>
      </c>
      <c r="P259">
        <v>27.274899999999992</v>
      </c>
      <c r="Q259">
        <v>18.108600000000006</v>
      </c>
      <c r="R259">
        <v>18.138400000000001</v>
      </c>
      <c r="S259">
        <v>17.734000000000002</v>
      </c>
      <c r="T259">
        <v>16.863</v>
      </c>
    </row>
    <row r="260" spans="1:20">
      <c r="A260">
        <v>560</v>
      </c>
      <c r="B260" s="24">
        <v>43386</v>
      </c>
      <c r="C260">
        <v>36.96</v>
      </c>
      <c r="D260">
        <f t="shared" si="11"/>
        <v>47.267150000000001</v>
      </c>
      <c r="E260">
        <f t="shared" si="14"/>
        <v>38.819799999999994</v>
      </c>
      <c r="F260">
        <f t="shared" si="15"/>
        <v>38.6676</v>
      </c>
      <c r="G260">
        <f t="shared" si="13"/>
        <v>40.074800000000003</v>
      </c>
      <c r="H260">
        <f t="shared" si="12"/>
        <v>40.876999999999995</v>
      </c>
      <c r="M260">
        <v>759</v>
      </c>
      <c r="N260" s="24">
        <v>43486</v>
      </c>
      <c r="O260">
        <v>17.47</v>
      </c>
      <c r="P260">
        <v>27.168099999999999</v>
      </c>
      <c r="Q260">
        <v>18.064100000000007</v>
      </c>
      <c r="R260">
        <v>18.111599999999999</v>
      </c>
      <c r="S260">
        <v>17.672400000000003</v>
      </c>
      <c r="T260">
        <v>16.974999999999998</v>
      </c>
    </row>
    <row r="261" spans="1:20">
      <c r="A261">
        <v>561</v>
      </c>
      <c r="B261" s="24">
        <v>43387</v>
      </c>
      <c r="C261">
        <v>36.659999999999997</v>
      </c>
      <c r="D261">
        <f t="shared" si="11"/>
        <v>47.108199999999997</v>
      </c>
      <c r="E261">
        <f t="shared" si="14"/>
        <v>38.820099999999996</v>
      </c>
      <c r="F261">
        <f t="shared" si="15"/>
        <v>38.6616</v>
      </c>
      <c r="G261">
        <f t="shared" si="13"/>
        <v>39.992800000000003</v>
      </c>
      <c r="H261">
        <f t="shared" si="12"/>
        <v>40.5</v>
      </c>
      <c r="M261">
        <v>760</v>
      </c>
      <c r="N261" s="24">
        <v>43486</v>
      </c>
      <c r="O261">
        <v>17.84</v>
      </c>
      <c r="P261">
        <v>27.072499999999994</v>
      </c>
      <c r="Q261">
        <v>18.042400000000004</v>
      </c>
      <c r="R261">
        <v>18.105599999999999</v>
      </c>
      <c r="S261">
        <v>17.596800000000002</v>
      </c>
      <c r="T261">
        <v>17.170999999999999</v>
      </c>
    </row>
    <row r="262" spans="1:20">
      <c r="A262">
        <v>562</v>
      </c>
      <c r="B262" s="24">
        <v>43387</v>
      </c>
      <c r="C262">
        <v>37.020000000000003</v>
      </c>
      <c r="D262">
        <f t="shared" si="11"/>
        <v>46.9467</v>
      </c>
      <c r="E262">
        <f t="shared" si="14"/>
        <v>38.821899999999992</v>
      </c>
      <c r="F262">
        <f t="shared" si="15"/>
        <v>38.660400000000003</v>
      </c>
      <c r="G262">
        <f t="shared" si="13"/>
        <v>39.906800000000004</v>
      </c>
      <c r="H262">
        <f t="shared" si="12"/>
        <v>40.206999999999994</v>
      </c>
      <c r="M262">
        <v>761</v>
      </c>
      <c r="N262" s="24">
        <v>43487</v>
      </c>
      <c r="O262">
        <v>17.78</v>
      </c>
      <c r="P262">
        <v>26.978099999999994</v>
      </c>
      <c r="Q262">
        <v>18.018800000000002</v>
      </c>
      <c r="R262">
        <v>18.095200000000002</v>
      </c>
      <c r="S262">
        <v>17.529600000000002</v>
      </c>
      <c r="T262">
        <v>17.250999999999998</v>
      </c>
    </row>
    <row r="263" spans="1:20">
      <c r="A263">
        <v>563</v>
      </c>
      <c r="B263" s="24">
        <v>43388</v>
      </c>
      <c r="C263">
        <v>37.200000000000003</v>
      </c>
      <c r="D263">
        <f t="shared" si="11"/>
        <v>46.785000000000011</v>
      </c>
      <c r="E263">
        <f t="shared" si="14"/>
        <v>38.826199999999993</v>
      </c>
      <c r="F263">
        <f t="shared" si="15"/>
        <v>38.689200000000007</v>
      </c>
      <c r="G263">
        <f t="shared" si="13"/>
        <v>39.832400000000007</v>
      </c>
      <c r="H263">
        <f t="shared" si="12"/>
        <v>39.827999999999989</v>
      </c>
      <c r="M263">
        <v>762</v>
      </c>
      <c r="N263" s="24">
        <v>43487</v>
      </c>
      <c r="O263">
        <v>17.059999999999999</v>
      </c>
      <c r="P263">
        <v>26.878299999999996</v>
      </c>
      <c r="Q263">
        <v>17.978600000000004</v>
      </c>
      <c r="R263">
        <v>18.074400000000001</v>
      </c>
      <c r="S263">
        <v>17.441200000000002</v>
      </c>
      <c r="T263">
        <v>17.260999999999999</v>
      </c>
    </row>
    <row r="264" spans="1:20">
      <c r="A264">
        <v>564</v>
      </c>
      <c r="B264" s="24">
        <v>43388</v>
      </c>
      <c r="C264">
        <v>37.96</v>
      </c>
      <c r="D264">
        <f t="shared" si="11"/>
        <v>46.645699999999998</v>
      </c>
      <c r="E264">
        <f t="shared" si="14"/>
        <v>38.813199999999988</v>
      </c>
      <c r="F264">
        <f t="shared" si="15"/>
        <v>38.719000000000008</v>
      </c>
      <c r="G264">
        <f t="shared" si="13"/>
        <v>39.790800000000011</v>
      </c>
      <c r="H264">
        <f t="shared" si="12"/>
        <v>39.189999999999991</v>
      </c>
      <c r="M264">
        <v>763</v>
      </c>
      <c r="N264" s="24">
        <v>43488</v>
      </c>
      <c r="O264">
        <v>16.61</v>
      </c>
      <c r="P264">
        <v>26.775349999999992</v>
      </c>
      <c r="Q264">
        <v>17.933600000000002</v>
      </c>
      <c r="R264">
        <v>18.043599999999998</v>
      </c>
      <c r="S264">
        <v>17.331200000000003</v>
      </c>
      <c r="T264">
        <v>17.266000000000002</v>
      </c>
    </row>
    <row r="265" spans="1:20">
      <c r="A265">
        <v>565</v>
      </c>
      <c r="B265" s="24">
        <v>43389</v>
      </c>
      <c r="C265">
        <v>38.85</v>
      </c>
      <c r="D265">
        <f t="shared" si="11"/>
        <v>46.52055</v>
      </c>
      <c r="E265">
        <f t="shared" si="14"/>
        <v>38.801899999999982</v>
      </c>
      <c r="F265">
        <f t="shared" si="15"/>
        <v>38.778800000000004</v>
      </c>
      <c r="G265">
        <f t="shared" si="13"/>
        <v>39.808800000000005</v>
      </c>
      <c r="H265">
        <f t="shared" si="12"/>
        <v>38.729999999999997</v>
      </c>
      <c r="M265">
        <v>764</v>
      </c>
      <c r="N265" s="24">
        <v>43488</v>
      </c>
      <c r="O265">
        <v>16.809999999999999</v>
      </c>
      <c r="P265">
        <v>26.669599999999999</v>
      </c>
      <c r="Q265">
        <v>17.894499999999997</v>
      </c>
      <c r="R265">
        <v>18.025600000000001</v>
      </c>
      <c r="S265">
        <v>17.257600000000004</v>
      </c>
      <c r="T265">
        <v>17.248000000000001</v>
      </c>
    </row>
    <row r="266" spans="1:20">
      <c r="A266">
        <v>566</v>
      </c>
      <c r="B266" s="24">
        <v>43389</v>
      </c>
      <c r="C266">
        <v>38.53</v>
      </c>
      <c r="D266">
        <f t="shared" ref="D266:D329" si="16">AVERAGE(C67:C266)</f>
        <v>46.379650000000012</v>
      </c>
      <c r="E266">
        <f t="shared" si="14"/>
        <v>38.786999999999978</v>
      </c>
      <c r="F266">
        <f t="shared" si="15"/>
        <v>38.842400000000005</v>
      </c>
      <c r="G266">
        <f t="shared" si="13"/>
        <v>39.816000000000003</v>
      </c>
      <c r="H266">
        <f t="shared" si="12"/>
        <v>38.491999999999997</v>
      </c>
      <c r="M266">
        <v>765</v>
      </c>
      <c r="N266" s="24">
        <v>43489</v>
      </c>
      <c r="O266">
        <v>17.170000000000002</v>
      </c>
      <c r="P266">
        <v>26.561199999999999</v>
      </c>
      <c r="Q266">
        <v>17.860499999999998</v>
      </c>
      <c r="R266">
        <v>18.038999999999998</v>
      </c>
      <c r="S266">
        <v>17.178400000000003</v>
      </c>
      <c r="T266">
        <v>17.212</v>
      </c>
    </row>
    <row r="267" spans="1:20">
      <c r="A267">
        <v>567</v>
      </c>
      <c r="B267" s="24">
        <v>43390</v>
      </c>
      <c r="C267">
        <v>38.53</v>
      </c>
      <c r="D267">
        <f t="shared" si="16"/>
        <v>46.253700000000009</v>
      </c>
      <c r="E267">
        <f t="shared" si="14"/>
        <v>38.781999999999982</v>
      </c>
      <c r="F267">
        <f t="shared" si="15"/>
        <v>38.901600000000009</v>
      </c>
      <c r="G267">
        <f t="shared" si="13"/>
        <v>39.806400000000004</v>
      </c>
      <c r="H267">
        <f t="shared" si="12"/>
        <v>38.279999999999994</v>
      </c>
      <c r="M267">
        <v>766</v>
      </c>
      <c r="N267" s="24">
        <v>43489</v>
      </c>
      <c r="O267">
        <v>16.96</v>
      </c>
      <c r="P267">
        <v>26.45335</v>
      </c>
      <c r="Q267">
        <v>17.825299999999999</v>
      </c>
      <c r="R267">
        <v>17.965799999999998</v>
      </c>
      <c r="S267">
        <v>17.080000000000005</v>
      </c>
      <c r="T267">
        <v>17.231000000000002</v>
      </c>
    </row>
    <row r="268" spans="1:20">
      <c r="A268">
        <v>568</v>
      </c>
      <c r="B268" s="24">
        <v>43390</v>
      </c>
      <c r="C268">
        <v>40.68</v>
      </c>
      <c r="D268">
        <f t="shared" si="16"/>
        <v>46.128850000000021</v>
      </c>
      <c r="E268">
        <f t="shared" si="14"/>
        <v>38.803499999999978</v>
      </c>
      <c r="F268">
        <f t="shared" si="15"/>
        <v>38.988000000000007</v>
      </c>
      <c r="G268">
        <f t="shared" si="13"/>
        <v>39.900400000000005</v>
      </c>
      <c r="H268">
        <f t="shared" ref="H268:H331" si="17">AVERAGE(C259:C268)</f>
        <v>38.122</v>
      </c>
      <c r="M268">
        <v>767</v>
      </c>
      <c r="N268" s="24">
        <v>43490</v>
      </c>
      <c r="O268">
        <v>17.399999999999999</v>
      </c>
      <c r="P268">
        <v>26.347699999999996</v>
      </c>
      <c r="Q268">
        <v>17.802800000000001</v>
      </c>
      <c r="R268">
        <v>17.895599999999998</v>
      </c>
      <c r="S268">
        <v>17.078000000000003</v>
      </c>
      <c r="T268">
        <v>17.233000000000004</v>
      </c>
    </row>
    <row r="269" spans="1:20">
      <c r="A269">
        <v>569</v>
      </c>
      <c r="B269" s="24">
        <v>43391</v>
      </c>
      <c r="C269">
        <v>40.659999999999997</v>
      </c>
      <c r="D269">
        <f t="shared" si="16"/>
        <v>46.007700000000007</v>
      </c>
      <c r="E269">
        <f t="shared" si="14"/>
        <v>38.833099999999973</v>
      </c>
      <c r="F269">
        <f t="shared" si="15"/>
        <v>39.075000000000017</v>
      </c>
      <c r="G269">
        <f t="shared" si="13"/>
        <v>39.976799999999997</v>
      </c>
      <c r="H269">
        <f t="shared" si="17"/>
        <v>38.305000000000007</v>
      </c>
      <c r="M269">
        <v>768</v>
      </c>
      <c r="N269" s="24">
        <v>43490</v>
      </c>
      <c r="O269">
        <v>17.54</v>
      </c>
      <c r="P269">
        <v>26.231999999999992</v>
      </c>
      <c r="Q269">
        <v>17.776</v>
      </c>
      <c r="R269">
        <v>17.853399999999997</v>
      </c>
      <c r="S269">
        <v>17.098399999999998</v>
      </c>
      <c r="T269">
        <v>17.264000000000003</v>
      </c>
    </row>
    <row r="270" spans="1:20">
      <c r="A270">
        <v>570</v>
      </c>
      <c r="B270" s="24">
        <v>43391</v>
      </c>
      <c r="C270">
        <v>40.11</v>
      </c>
      <c r="D270">
        <f t="shared" si="16"/>
        <v>45.893300000000018</v>
      </c>
      <c r="E270">
        <f t="shared" si="14"/>
        <v>38.841199999999979</v>
      </c>
      <c r="F270">
        <f t="shared" si="15"/>
        <v>39.117200000000011</v>
      </c>
      <c r="G270">
        <f t="shared" si="13"/>
        <v>40.022800000000004</v>
      </c>
      <c r="H270">
        <f t="shared" si="17"/>
        <v>38.620000000000005</v>
      </c>
      <c r="M270">
        <v>769</v>
      </c>
      <c r="N270" s="24">
        <v>43491</v>
      </c>
      <c r="O270">
        <v>17.36</v>
      </c>
      <c r="P270">
        <v>26.115499999999994</v>
      </c>
      <c r="Q270">
        <v>17.750500000000002</v>
      </c>
      <c r="R270">
        <v>17.825199999999999</v>
      </c>
      <c r="S270">
        <v>17.103200000000001</v>
      </c>
      <c r="T270">
        <v>17.253000000000004</v>
      </c>
    </row>
    <row r="271" spans="1:20">
      <c r="A271">
        <v>571</v>
      </c>
      <c r="B271" s="24">
        <v>43392</v>
      </c>
      <c r="C271">
        <v>40.94</v>
      </c>
      <c r="D271">
        <f t="shared" si="16"/>
        <v>45.784900000000015</v>
      </c>
      <c r="E271">
        <f t="shared" si="14"/>
        <v>38.848899999999972</v>
      </c>
      <c r="F271">
        <f t="shared" si="15"/>
        <v>39.174200000000013</v>
      </c>
      <c r="G271">
        <f t="shared" si="13"/>
        <v>40.066400000000002</v>
      </c>
      <c r="H271">
        <f t="shared" si="17"/>
        <v>39.047999999999995</v>
      </c>
      <c r="M271">
        <v>770</v>
      </c>
      <c r="N271" s="24">
        <v>43491</v>
      </c>
      <c r="O271">
        <v>17.38</v>
      </c>
      <c r="P271">
        <v>26.00184999999999</v>
      </c>
      <c r="Q271">
        <v>17.727300000000003</v>
      </c>
      <c r="R271">
        <v>17.7898</v>
      </c>
      <c r="S271">
        <v>17.108000000000001</v>
      </c>
      <c r="T271">
        <v>17.207000000000001</v>
      </c>
    </row>
    <row r="272" spans="1:20">
      <c r="A272">
        <v>572</v>
      </c>
      <c r="B272" s="24">
        <v>43392</v>
      </c>
      <c r="C272">
        <v>40.82</v>
      </c>
      <c r="D272">
        <f t="shared" si="16"/>
        <v>45.673150000000014</v>
      </c>
      <c r="E272">
        <f t="shared" si="14"/>
        <v>38.847099999999976</v>
      </c>
      <c r="F272">
        <f t="shared" si="15"/>
        <v>39.228600000000007</v>
      </c>
      <c r="G272">
        <f t="shared" si="13"/>
        <v>40.032400000000003</v>
      </c>
      <c r="H272">
        <f t="shared" si="17"/>
        <v>39.427999999999997</v>
      </c>
      <c r="M272">
        <v>771</v>
      </c>
      <c r="N272" s="24">
        <v>43492</v>
      </c>
      <c r="O272">
        <v>17.670000000000002</v>
      </c>
      <c r="P272">
        <v>25.88549999999999</v>
      </c>
      <c r="Q272">
        <v>17.714600000000004</v>
      </c>
      <c r="R272">
        <v>17.768799999999995</v>
      </c>
      <c r="S272">
        <v>17.130400000000002</v>
      </c>
      <c r="T272">
        <v>17.196000000000005</v>
      </c>
    </row>
    <row r="273" spans="1:20">
      <c r="A273">
        <v>573</v>
      </c>
      <c r="B273" s="24">
        <v>43393</v>
      </c>
      <c r="C273">
        <v>40.74</v>
      </c>
      <c r="D273">
        <f t="shared" si="16"/>
        <v>45.584650000000018</v>
      </c>
      <c r="E273">
        <f t="shared" si="14"/>
        <v>38.847499999999975</v>
      </c>
      <c r="F273">
        <f t="shared" si="15"/>
        <v>39.28240000000001</v>
      </c>
      <c r="G273">
        <f t="shared" si="13"/>
        <v>39.991199999999992</v>
      </c>
      <c r="H273">
        <f t="shared" si="17"/>
        <v>39.781999999999996</v>
      </c>
      <c r="M273">
        <v>772</v>
      </c>
      <c r="N273" s="24">
        <v>43492</v>
      </c>
      <c r="O273">
        <v>17.260000000000002</v>
      </c>
      <c r="P273">
        <v>25.767699999999987</v>
      </c>
      <c r="Q273">
        <v>17.697400000000002</v>
      </c>
      <c r="R273">
        <v>17.766199999999994</v>
      </c>
      <c r="S273">
        <v>17.120799999999999</v>
      </c>
      <c r="T273">
        <v>17.216000000000001</v>
      </c>
    </row>
    <row r="274" spans="1:20">
      <c r="A274">
        <v>574</v>
      </c>
      <c r="B274" s="24">
        <v>43393</v>
      </c>
      <c r="C274">
        <v>40.32</v>
      </c>
      <c r="D274">
        <f t="shared" si="16"/>
        <v>45.488450000000014</v>
      </c>
      <c r="E274">
        <f t="shared" si="14"/>
        <v>38.829899999999974</v>
      </c>
      <c r="F274">
        <f t="shared" si="15"/>
        <v>39.318600000000004</v>
      </c>
      <c r="G274">
        <f t="shared" si="13"/>
        <v>39.936800000000005</v>
      </c>
      <c r="H274">
        <f t="shared" si="17"/>
        <v>40.018000000000001</v>
      </c>
      <c r="M274">
        <v>773</v>
      </c>
      <c r="N274" s="24">
        <v>43493</v>
      </c>
      <c r="O274">
        <v>17.27</v>
      </c>
      <c r="P274">
        <v>25.650349999999992</v>
      </c>
      <c r="Q274">
        <v>17.700700000000001</v>
      </c>
      <c r="R274">
        <v>17.771999999999995</v>
      </c>
      <c r="S274">
        <v>17.128399999999999</v>
      </c>
      <c r="T274">
        <v>17.282</v>
      </c>
    </row>
    <row r="275" spans="1:20">
      <c r="A275">
        <v>575</v>
      </c>
      <c r="B275" s="24">
        <v>43394</v>
      </c>
      <c r="C275">
        <v>39.6</v>
      </c>
      <c r="D275">
        <f t="shared" si="16"/>
        <v>45.39295000000002</v>
      </c>
      <c r="E275">
        <f t="shared" si="14"/>
        <v>38.813899999999975</v>
      </c>
      <c r="F275">
        <f t="shared" si="15"/>
        <v>39.341000000000001</v>
      </c>
      <c r="G275">
        <f t="shared" si="13"/>
        <v>39.895600000000002</v>
      </c>
      <c r="H275">
        <f t="shared" si="17"/>
        <v>40.093000000000004</v>
      </c>
      <c r="M275">
        <v>774</v>
      </c>
      <c r="N275" s="24">
        <v>43493</v>
      </c>
      <c r="O275">
        <v>17.309999999999999</v>
      </c>
      <c r="P275">
        <v>25.535299999999996</v>
      </c>
      <c r="Q275">
        <v>17.707599999999999</v>
      </c>
      <c r="R275">
        <v>17.773999999999994</v>
      </c>
      <c r="S275">
        <v>17.166799999999999</v>
      </c>
      <c r="T275">
        <v>17.332000000000001</v>
      </c>
    </row>
    <row r="276" spans="1:20">
      <c r="A276">
        <v>576</v>
      </c>
      <c r="B276" s="24">
        <v>43394</v>
      </c>
      <c r="C276">
        <v>39.51</v>
      </c>
      <c r="D276">
        <f t="shared" si="16"/>
        <v>45.296400000000013</v>
      </c>
      <c r="E276">
        <f t="shared" si="14"/>
        <v>38.79669999999998</v>
      </c>
      <c r="F276">
        <f t="shared" si="15"/>
        <v>39.367999999999995</v>
      </c>
      <c r="G276">
        <f t="shared" si="13"/>
        <v>39.858799999999995</v>
      </c>
      <c r="H276">
        <f t="shared" si="17"/>
        <v>40.191000000000003</v>
      </c>
      <c r="M276">
        <v>775</v>
      </c>
      <c r="N276" s="24">
        <v>43494</v>
      </c>
      <c r="O276">
        <v>17.41</v>
      </c>
      <c r="P276">
        <v>25.424349999999993</v>
      </c>
      <c r="Q276">
        <v>17.704499999999999</v>
      </c>
      <c r="R276">
        <v>17.762599999999992</v>
      </c>
      <c r="S276">
        <v>17.227999999999998</v>
      </c>
      <c r="T276">
        <v>17.356000000000002</v>
      </c>
    </row>
    <row r="277" spans="1:20">
      <c r="A277">
        <v>577</v>
      </c>
      <c r="B277" s="24">
        <v>43395</v>
      </c>
      <c r="C277">
        <v>39</v>
      </c>
      <c r="D277">
        <f t="shared" si="16"/>
        <v>45.209350000000015</v>
      </c>
      <c r="E277">
        <f t="shared" si="14"/>
        <v>38.769499999999979</v>
      </c>
      <c r="F277">
        <f t="shared" si="15"/>
        <v>39.417400000000001</v>
      </c>
      <c r="G277">
        <f t="shared" si="13"/>
        <v>39.820799999999991</v>
      </c>
      <c r="H277">
        <f t="shared" si="17"/>
        <v>40.238</v>
      </c>
      <c r="M277">
        <v>776</v>
      </c>
      <c r="N277" s="24">
        <v>43494</v>
      </c>
      <c r="O277">
        <v>17.260000000000002</v>
      </c>
      <c r="P277">
        <v>25.313099999999995</v>
      </c>
      <c r="Q277">
        <v>17.709</v>
      </c>
      <c r="R277">
        <v>17.741199999999996</v>
      </c>
      <c r="S277">
        <v>17.2392</v>
      </c>
      <c r="T277">
        <v>17.385999999999999</v>
      </c>
    </row>
    <row r="278" spans="1:20">
      <c r="A278">
        <v>578</v>
      </c>
      <c r="B278" s="24">
        <v>43395</v>
      </c>
      <c r="C278">
        <v>38.979999999999997</v>
      </c>
      <c r="D278">
        <f t="shared" si="16"/>
        <v>45.11975000000001</v>
      </c>
      <c r="E278">
        <f t="shared" si="14"/>
        <v>38.729599999999976</v>
      </c>
      <c r="F278">
        <f t="shared" si="15"/>
        <v>39.464799999999997</v>
      </c>
      <c r="G278">
        <f t="shared" si="13"/>
        <v>39.740399999999994</v>
      </c>
      <c r="H278">
        <f t="shared" si="17"/>
        <v>40.067999999999998</v>
      </c>
      <c r="M278">
        <v>777</v>
      </c>
      <c r="N278" s="24">
        <v>43495</v>
      </c>
      <c r="O278">
        <v>16.97</v>
      </c>
      <c r="P278">
        <v>25.202949999999998</v>
      </c>
      <c r="Q278">
        <v>17.7058</v>
      </c>
      <c r="R278">
        <v>17.703399999999998</v>
      </c>
      <c r="S278">
        <v>17.239599999999999</v>
      </c>
      <c r="T278">
        <v>17.343</v>
      </c>
    </row>
    <row r="279" spans="1:20">
      <c r="A279">
        <v>579</v>
      </c>
      <c r="B279" s="24">
        <v>43396</v>
      </c>
      <c r="C279">
        <v>39.49</v>
      </c>
      <c r="D279">
        <f t="shared" si="16"/>
        <v>45.035750000000014</v>
      </c>
      <c r="E279">
        <f t="shared" si="14"/>
        <v>38.689199999999985</v>
      </c>
      <c r="F279">
        <f t="shared" si="15"/>
        <v>39.524799999999999</v>
      </c>
      <c r="G279">
        <f t="shared" si="13"/>
        <v>39.546399999999998</v>
      </c>
      <c r="H279">
        <f t="shared" si="17"/>
        <v>39.951000000000008</v>
      </c>
      <c r="M279">
        <v>778</v>
      </c>
      <c r="N279" s="24">
        <v>43495</v>
      </c>
      <c r="O279">
        <v>16.3</v>
      </c>
      <c r="P279">
        <v>25.089550000000003</v>
      </c>
      <c r="Q279">
        <v>17.6951</v>
      </c>
      <c r="R279">
        <v>17.650999999999996</v>
      </c>
      <c r="S279">
        <v>17.229200000000002</v>
      </c>
      <c r="T279">
        <v>17.219000000000001</v>
      </c>
    </row>
    <row r="280" spans="1:20">
      <c r="A280">
        <v>580</v>
      </c>
      <c r="B280" s="24">
        <v>43396</v>
      </c>
      <c r="C280">
        <v>39.25</v>
      </c>
      <c r="D280">
        <f t="shared" si="16"/>
        <v>44.948550000000012</v>
      </c>
      <c r="E280">
        <f t="shared" si="14"/>
        <v>38.632599999999982</v>
      </c>
      <c r="F280">
        <f t="shared" si="15"/>
        <v>39.573599999999999</v>
      </c>
      <c r="G280">
        <f t="shared" si="13"/>
        <v>39.378400000000006</v>
      </c>
      <c r="H280">
        <f t="shared" si="17"/>
        <v>39.864999999999995</v>
      </c>
      <c r="M280">
        <v>779</v>
      </c>
      <c r="N280" s="24">
        <v>43496</v>
      </c>
      <c r="O280">
        <v>16.48</v>
      </c>
      <c r="P280">
        <v>24.974499999999999</v>
      </c>
      <c r="Q280">
        <v>17.682000000000002</v>
      </c>
      <c r="R280">
        <v>17.606599999999997</v>
      </c>
      <c r="S280">
        <v>17.208800000000004</v>
      </c>
      <c r="T280">
        <v>17.131</v>
      </c>
    </row>
    <row r="281" spans="1:20">
      <c r="A281">
        <v>581</v>
      </c>
      <c r="B281" s="24">
        <v>43397</v>
      </c>
      <c r="C281">
        <v>39.119999999999997</v>
      </c>
      <c r="D281">
        <f t="shared" si="16"/>
        <v>44.858600000000024</v>
      </c>
      <c r="E281">
        <f t="shared" si="14"/>
        <v>38.581099999999985</v>
      </c>
      <c r="F281">
        <f t="shared" si="15"/>
        <v>39.615799999999993</v>
      </c>
      <c r="G281">
        <f t="shared" si="13"/>
        <v>39.306800000000003</v>
      </c>
      <c r="H281">
        <f t="shared" si="17"/>
        <v>39.683</v>
      </c>
      <c r="M281">
        <v>780</v>
      </c>
      <c r="N281" s="24">
        <v>43496</v>
      </c>
      <c r="O281">
        <v>15.86</v>
      </c>
      <c r="P281">
        <v>24.857549999999996</v>
      </c>
      <c r="Q281">
        <v>17.6707</v>
      </c>
      <c r="R281">
        <v>17.555999999999994</v>
      </c>
      <c r="S281">
        <v>17.141999999999999</v>
      </c>
      <c r="T281">
        <v>16.979000000000003</v>
      </c>
    </row>
    <row r="282" spans="1:20">
      <c r="A282">
        <v>582</v>
      </c>
      <c r="B282" s="24">
        <v>43397</v>
      </c>
      <c r="C282">
        <v>39.15</v>
      </c>
      <c r="D282">
        <f t="shared" si="16"/>
        <v>44.774050000000024</v>
      </c>
      <c r="E282">
        <f t="shared" si="14"/>
        <v>38.525099999999981</v>
      </c>
      <c r="F282">
        <f t="shared" si="15"/>
        <v>39.633999999999993</v>
      </c>
      <c r="G282">
        <f t="shared" si="13"/>
        <v>39.246800000000007</v>
      </c>
      <c r="H282">
        <f t="shared" si="17"/>
        <v>39.515999999999998</v>
      </c>
      <c r="M282">
        <v>781</v>
      </c>
      <c r="N282" s="24">
        <v>43497</v>
      </c>
      <c r="O282">
        <v>16.059999999999999</v>
      </c>
      <c r="P282">
        <v>24.742249999999991</v>
      </c>
      <c r="Q282">
        <v>17.674900000000001</v>
      </c>
      <c r="R282">
        <v>17.491399999999995</v>
      </c>
      <c r="S282">
        <v>17.113600000000002</v>
      </c>
      <c r="T282">
        <v>16.818000000000001</v>
      </c>
    </row>
    <row r="283" spans="1:20">
      <c r="A283">
        <v>583</v>
      </c>
      <c r="B283" s="24">
        <v>43398</v>
      </c>
      <c r="C283">
        <v>39.35</v>
      </c>
      <c r="D283">
        <f t="shared" si="16"/>
        <v>44.682600000000022</v>
      </c>
      <c r="E283">
        <f t="shared" si="14"/>
        <v>38.485399999999984</v>
      </c>
      <c r="F283">
        <f t="shared" si="15"/>
        <v>39.63239999999999</v>
      </c>
      <c r="G283">
        <f t="shared" ref="G283:G346" si="18">AVERAGE(C259:C283)</f>
        <v>39.130400000000002</v>
      </c>
      <c r="H283">
        <f t="shared" si="17"/>
        <v>39.376999999999995</v>
      </c>
      <c r="M283">
        <v>782</v>
      </c>
      <c r="N283" s="24">
        <v>43497</v>
      </c>
      <c r="O283">
        <v>16.28</v>
      </c>
      <c r="P283">
        <v>24.62789999999999</v>
      </c>
      <c r="Q283">
        <v>17.6858</v>
      </c>
      <c r="R283">
        <v>17.437599999999993</v>
      </c>
      <c r="S283">
        <v>17.069600000000001</v>
      </c>
      <c r="T283">
        <v>16.720000000000002</v>
      </c>
    </row>
    <row r="284" spans="1:20">
      <c r="A284">
        <v>584</v>
      </c>
      <c r="B284" s="24">
        <v>43398</v>
      </c>
      <c r="C284">
        <v>49.21</v>
      </c>
      <c r="D284">
        <f t="shared" si="16"/>
        <v>44.616100000000017</v>
      </c>
      <c r="E284">
        <f t="shared" si="14"/>
        <v>38.545599999999986</v>
      </c>
      <c r="F284">
        <f t="shared" si="15"/>
        <v>39.833399999999997</v>
      </c>
      <c r="G284">
        <f t="shared" si="18"/>
        <v>39.545600000000007</v>
      </c>
      <c r="H284">
        <f t="shared" si="17"/>
        <v>40.265999999999998</v>
      </c>
      <c r="M284">
        <v>783</v>
      </c>
      <c r="N284" s="24">
        <v>43498</v>
      </c>
      <c r="O284">
        <v>16.62</v>
      </c>
      <c r="P284">
        <v>24.514249999999993</v>
      </c>
      <c r="Q284">
        <v>17.698999999999998</v>
      </c>
      <c r="R284">
        <v>17.389599999999994</v>
      </c>
      <c r="S284">
        <v>17.045200000000001</v>
      </c>
      <c r="T284">
        <v>16.655000000000001</v>
      </c>
    </row>
    <row r="285" spans="1:20">
      <c r="A285">
        <v>585</v>
      </c>
      <c r="B285" s="24">
        <v>43399</v>
      </c>
      <c r="C285">
        <v>52.52</v>
      </c>
      <c r="D285">
        <f t="shared" si="16"/>
        <v>44.555500000000002</v>
      </c>
      <c r="E285">
        <f t="shared" si="14"/>
        <v>38.642599999999987</v>
      </c>
      <c r="F285">
        <f t="shared" si="15"/>
        <v>40.121399999999994</v>
      </c>
      <c r="G285">
        <f t="shared" si="18"/>
        <v>40.168000000000006</v>
      </c>
      <c r="H285">
        <f t="shared" si="17"/>
        <v>41.558</v>
      </c>
      <c r="M285">
        <v>784</v>
      </c>
      <c r="N285" s="24">
        <v>43498</v>
      </c>
      <c r="O285">
        <v>16.12</v>
      </c>
      <c r="P285">
        <v>24.348799999999994</v>
      </c>
      <c r="Q285">
        <v>17.710999999999999</v>
      </c>
      <c r="R285">
        <v>17.331799999999998</v>
      </c>
      <c r="S285">
        <v>16.991200000000003</v>
      </c>
      <c r="T285">
        <v>16.536000000000001</v>
      </c>
    </row>
    <row r="286" spans="1:20">
      <c r="A286">
        <v>586</v>
      </c>
      <c r="B286" s="24">
        <v>43399</v>
      </c>
      <c r="C286">
        <v>48.98</v>
      </c>
      <c r="D286">
        <f t="shared" si="16"/>
        <v>44.453249999999997</v>
      </c>
      <c r="E286">
        <f t="shared" si="14"/>
        <v>38.70689999999999</v>
      </c>
      <c r="F286">
        <f t="shared" si="15"/>
        <v>40.326799999999999</v>
      </c>
      <c r="G286">
        <f t="shared" si="18"/>
        <v>40.660800000000002</v>
      </c>
      <c r="H286">
        <f t="shared" si="17"/>
        <v>42.505000000000003</v>
      </c>
      <c r="M286">
        <v>785</v>
      </c>
      <c r="N286" s="24">
        <v>43499</v>
      </c>
      <c r="O286">
        <v>15.97</v>
      </c>
      <c r="P286">
        <v>24.166049999999995</v>
      </c>
      <c r="Q286">
        <v>17.718499999999995</v>
      </c>
      <c r="R286">
        <v>17.256599999999995</v>
      </c>
      <c r="S286">
        <v>16.916400000000003</v>
      </c>
      <c r="T286">
        <v>16.392000000000003</v>
      </c>
    </row>
    <row r="287" spans="1:20">
      <c r="A287">
        <v>587</v>
      </c>
      <c r="B287" s="24">
        <v>43400</v>
      </c>
      <c r="C287">
        <v>47.82</v>
      </c>
      <c r="D287">
        <f t="shared" si="16"/>
        <v>44.337849999999996</v>
      </c>
      <c r="E287">
        <f t="shared" si="14"/>
        <v>38.758199999999995</v>
      </c>
      <c r="F287">
        <f t="shared" si="15"/>
        <v>40.499799999999993</v>
      </c>
      <c r="G287">
        <f t="shared" si="18"/>
        <v>41.092799999999997</v>
      </c>
      <c r="H287">
        <f t="shared" si="17"/>
        <v>43.387</v>
      </c>
      <c r="M287">
        <v>786</v>
      </c>
      <c r="N287" s="24">
        <v>43499</v>
      </c>
      <c r="O287">
        <v>15.95</v>
      </c>
      <c r="P287">
        <v>24.000899999999998</v>
      </c>
      <c r="Q287">
        <v>17.727199999999993</v>
      </c>
      <c r="R287">
        <v>17.186399999999995</v>
      </c>
      <c r="S287">
        <v>16.843200000000003</v>
      </c>
      <c r="T287">
        <v>16.260999999999999</v>
      </c>
    </row>
    <row r="288" spans="1:20">
      <c r="A288">
        <v>588</v>
      </c>
      <c r="B288" s="24">
        <v>43400</v>
      </c>
      <c r="C288">
        <v>44.79</v>
      </c>
      <c r="D288">
        <f t="shared" si="16"/>
        <v>44.173950000000005</v>
      </c>
      <c r="E288">
        <f t="shared" si="14"/>
        <v>38.826899999999995</v>
      </c>
      <c r="F288">
        <f t="shared" si="15"/>
        <v>40.614399999999996</v>
      </c>
      <c r="G288">
        <f t="shared" si="18"/>
        <v>41.3964</v>
      </c>
      <c r="H288">
        <f t="shared" si="17"/>
        <v>43.968000000000004</v>
      </c>
      <c r="M288">
        <v>787</v>
      </c>
      <c r="N288" s="24">
        <v>43500</v>
      </c>
      <c r="O288">
        <v>16.079999999999998</v>
      </c>
      <c r="P288">
        <v>23.842199999999998</v>
      </c>
      <c r="Q288">
        <v>17.735099999999992</v>
      </c>
      <c r="R288">
        <v>17.122599999999998</v>
      </c>
      <c r="S288">
        <v>16.804000000000002</v>
      </c>
      <c r="T288">
        <v>16.172000000000004</v>
      </c>
    </row>
    <row r="289" spans="1:20">
      <c r="A289">
        <v>589</v>
      </c>
      <c r="B289" s="24">
        <v>43401</v>
      </c>
      <c r="C289">
        <v>44.39</v>
      </c>
      <c r="D289">
        <f t="shared" si="16"/>
        <v>44.019199999999998</v>
      </c>
      <c r="E289">
        <f t="shared" si="14"/>
        <v>38.91279999999999</v>
      </c>
      <c r="F289">
        <f t="shared" si="15"/>
        <v>40.722200000000001</v>
      </c>
      <c r="G289">
        <f t="shared" si="18"/>
        <v>41.653600000000004</v>
      </c>
      <c r="H289">
        <f t="shared" si="17"/>
        <v>44.458000000000006</v>
      </c>
      <c r="M289">
        <v>788</v>
      </c>
      <c r="N289" s="24">
        <v>43500</v>
      </c>
      <c r="O289">
        <v>16.03</v>
      </c>
      <c r="P289">
        <v>23.698399999999992</v>
      </c>
      <c r="Q289">
        <v>17.735399999999991</v>
      </c>
      <c r="R289">
        <v>17.055999999999997</v>
      </c>
      <c r="S289">
        <v>16.780799999999999</v>
      </c>
      <c r="T289">
        <v>16.145000000000003</v>
      </c>
    </row>
    <row r="290" spans="1:20">
      <c r="A290">
        <v>590</v>
      </c>
      <c r="B290" s="24">
        <v>43401</v>
      </c>
      <c r="C290">
        <v>44.06</v>
      </c>
      <c r="D290">
        <f t="shared" si="16"/>
        <v>43.87735</v>
      </c>
      <c r="E290">
        <f t="shared" si="14"/>
        <v>38.993999999999993</v>
      </c>
      <c r="F290">
        <f t="shared" si="15"/>
        <v>40.8354</v>
      </c>
      <c r="G290">
        <f t="shared" si="18"/>
        <v>41.861999999999995</v>
      </c>
      <c r="H290">
        <f t="shared" si="17"/>
        <v>44.939000000000007</v>
      </c>
      <c r="M290">
        <v>789</v>
      </c>
      <c r="N290" s="24">
        <v>43501</v>
      </c>
      <c r="O290">
        <v>15.94</v>
      </c>
      <c r="P290">
        <v>23.556149999999992</v>
      </c>
      <c r="Q290">
        <v>17.742299999999997</v>
      </c>
      <c r="R290">
        <v>17.001799999999999</v>
      </c>
      <c r="S290">
        <v>16.746000000000002</v>
      </c>
      <c r="T290">
        <v>16.091000000000001</v>
      </c>
    </row>
    <row r="291" spans="1:20">
      <c r="A291">
        <v>591</v>
      </c>
      <c r="B291" s="24">
        <v>43402</v>
      </c>
      <c r="C291">
        <v>44.23</v>
      </c>
      <c r="D291">
        <f t="shared" si="16"/>
        <v>43.730600000000003</v>
      </c>
      <c r="E291">
        <f t="shared" si="14"/>
        <v>39.058199999999992</v>
      </c>
      <c r="F291">
        <f t="shared" si="15"/>
        <v>40.952999999999996</v>
      </c>
      <c r="G291">
        <f t="shared" si="18"/>
        <v>42.09</v>
      </c>
      <c r="H291">
        <f t="shared" si="17"/>
        <v>45.45</v>
      </c>
      <c r="M291">
        <v>790</v>
      </c>
      <c r="N291" s="24">
        <v>43501</v>
      </c>
      <c r="O291">
        <v>16.010000000000002</v>
      </c>
      <c r="P291">
        <v>23.415899999999993</v>
      </c>
      <c r="Q291">
        <v>17.755399999999995</v>
      </c>
      <c r="R291">
        <v>16.939</v>
      </c>
      <c r="S291">
        <v>16.699599999999997</v>
      </c>
      <c r="T291">
        <v>16.106000000000002</v>
      </c>
    </row>
    <row r="292" spans="1:20">
      <c r="A292">
        <v>592</v>
      </c>
      <c r="B292" s="24">
        <v>43402</v>
      </c>
      <c r="C292">
        <v>43.76</v>
      </c>
      <c r="D292">
        <f t="shared" si="16"/>
        <v>43.5899</v>
      </c>
      <c r="E292">
        <f t="shared" si="14"/>
        <v>39.126599999999996</v>
      </c>
      <c r="F292">
        <f t="shared" si="15"/>
        <v>41.052799999999998</v>
      </c>
      <c r="G292">
        <f t="shared" si="18"/>
        <v>42.299199999999999</v>
      </c>
      <c r="H292">
        <f t="shared" si="17"/>
        <v>45.911000000000001</v>
      </c>
      <c r="M292">
        <v>791</v>
      </c>
      <c r="N292" s="24">
        <v>43502</v>
      </c>
      <c r="O292">
        <v>15.95</v>
      </c>
      <c r="P292">
        <v>23.274499999999993</v>
      </c>
      <c r="Q292">
        <v>17.761199999999995</v>
      </c>
      <c r="R292">
        <v>16.869600000000002</v>
      </c>
      <c r="S292">
        <v>16.659199999999995</v>
      </c>
      <c r="T292">
        <v>16.094999999999999</v>
      </c>
    </row>
    <row r="293" spans="1:20">
      <c r="A293">
        <v>593</v>
      </c>
      <c r="B293" s="24">
        <v>43403</v>
      </c>
      <c r="C293">
        <v>43.26</v>
      </c>
      <c r="D293">
        <f t="shared" si="16"/>
        <v>43.441199999999988</v>
      </c>
      <c r="E293">
        <f t="shared" si="14"/>
        <v>39.181599999999996</v>
      </c>
      <c r="F293">
        <f t="shared" si="15"/>
        <v>41.151399999999995</v>
      </c>
      <c r="G293">
        <f t="shared" si="18"/>
        <v>42.4024</v>
      </c>
      <c r="H293">
        <f t="shared" si="17"/>
        <v>46.302</v>
      </c>
      <c r="M293">
        <v>792</v>
      </c>
      <c r="N293" s="24">
        <v>43502</v>
      </c>
      <c r="O293">
        <v>16.02</v>
      </c>
      <c r="P293">
        <v>23.1358</v>
      </c>
      <c r="Q293">
        <v>17.772399999999998</v>
      </c>
      <c r="R293">
        <v>16.841000000000001</v>
      </c>
      <c r="S293">
        <v>16.603999999999996</v>
      </c>
      <c r="T293">
        <v>16.068999999999999</v>
      </c>
    </row>
    <row r="294" spans="1:20">
      <c r="A294">
        <v>594</v>
      </c>
      <c r="B294" s="24">
        <v>43403</v>
      </c>
      <c r="C294">
        <v>42.01</v>
      </c>
      <c r="D294">
        <f t="shared" si="16"/>
        <v>43.295249999999996</v>
      </c>
      <c r="E294">
        <f t="shared" ref="E294:E357" si="19">AVERAGE(C195:C294)</f>
        <v>39.250800000000005</v>
      </c>
      <c r="F294">
        <f t="shared" si="15"/>
        <v>41.2166</v>
      </c>
      <c r="G294">
        <f t="shared" si="18"/>
        <v>42.456400000000002</v>
      </c>
      <c r="H294">
        <f t="shared" si="17"/>
        <v>45.582000000000001</v>
      </c>
      <c r="M294">
        <v>793</v>
      </c>
      <c r="N294" s="24">
        <v>43503</v>
      </c>
      <c r="O294">
        <v>15.82</v>
      </c>
      <c r="P294">
        <v>22.998599999999996</v>
      </c>
      <c r="Q294">
        <v>17.776799999999998</v>
      </c>
      <c r="R294">
        <v>16.816800000000001</v>
      </c>
      <c r="S294">
        <v>16.535199999999996</v>
      </c>
      <c r="T294">
        <v>15.989000000000001</v>
      </c>
    </row>
    <row r="295" spans="1:20">
      <c r="A295">
        <v>595</v>
      </c>
      <c r="B295" s="24">
        <v>43404</v>
      </c>
      <c r="C295">
        <v>43.98</v>
      </c>
      <c r="D295">
        <f t="shared" si="16"/>
        <v>43.15655000000001</v>
      </c>
      <c r="E295">
        <f t="shared" si="19"/>
        <v>39.336300000000001</v>
      </c>
      <c r="F295">
        <f t="shared" si="15"/>
        <v>41.316999999999986</v>
      </c>
      <c r="G295">
        <f t="shared" si="18"/>
        <v>42.611199999999997</v>
      </c>
      <c r="H295">
        <f t="shared" si="17"/>
        <v>44.728000000000002</v>
      </c>
      <c r="M295">
        <v>794</v>
      </c>
      <c r="N295" s="24">
        <v>43503</v>
      </c>
      <c r="O295">
        <v>16.14</v>
      </c>
      <c r="P295">
        <v>22.869249999999997</v>
      </c>
      <c r="Q295">
        <v>17.778199999999998</v>
      </c>
      <c r="R295">
        <v>16.794799999999999</v>
      </c>
      <c r="S295">
        <v>16.486399999999996</v>
      </c>
      <c r="T295">
        <v>15.991000000000003</v>
      </c>
    </row>
    <row r="296" spans="1:20">
      <c r="A296">
        <v>596</v>
      </c>
      <c r="B296" s="24">
        <v>43404</v>
      </c>
      <c r="C296">
        <v>40.19</v>
      </c>
      <c r="D296">
        <f t="shared" si="16"/>
        <v>42.987400000000001</v>
      </c>
      <c r="E296">
        <f t="shared" si="19"/>
        <v>39.355699999999999</v>
      </c>
      <c r="F296">
        <f t="shared" si="15"/>
        <v>41.323799999999991</v>
      </c>
      <c r="G296">
        <f t="shared" si="18"/>
        <v>42.581199999999995</v>
      </c>
      <c r="H296">
        <f t="shared" si="17"/>
        <v>43.849000000000004</v>
      </c>
      <c r="M296">
        <v>795</v>
      </c>
      <c r="N296" s="24">
        <v>43504</v>
      </c>
      <c r="O296">
        <v>16.12</v>
      </c>
      <c r="P296">
        <v>22.729950000000002</v>
      </c>
      <c r="Q296">
        <v>17.768799999999995</v>
      </c>
      <c r="R296">
        <v>16.772000000000002</v>
      </c>
      <c r="S296">
        <v>16.435999999999996</v>
      </c>
      <c r="T296">
        <v>16.006</v>
      </c>
    </row>
    <row r="297" spans="1:20">
      <c r="A297">
        <v>597</v>
      </c>
      <c r="B297" s="24">
        <v>43405</v>
      </c>
      <c r="C297">
        <v>39.99</v>
      </c>
      <c r="D297">
        <f t="shared" si="16"/>
        <v>42.831800000000001</v>
      </c>
      <c r="E297">
        <f t="shared" si="19"/>
        <v>39.388400000000004</v>
      </c>
      <c r="F297">
        <f t="shared" si="15"/>
        <v>41.290199999999999</v>
      </c>
      <c r="G297">
        <f t="shared" si="18"/>
        <v>42.548000000000002</v>
      </c>
      <c r="H297">
        <f t="shared" si="17"/>
        <v>43.066000000000003</v>
      </c>
      <c r="M297">
        <v>796</v>
      </c>
      <c r="N297" s="24">
        <v>43504</v>
      </c>
      <c r="O297">
        <v>15.89</v>
      </c>
      <c r="P297">
        <v>22.608450000000001</v>
      </c>
      <c r="Q297">
        <v>17.754899999999999</v>
      </c>
      <c r="R297">
        <v>16.747600000000006</v>
      </c>
      <c r="S297">
        <v>16.364799999999999</v>
      </c>
      <c r="T297">
        <v>16</v>
      </c>
    </row>
    <row r="298" spans="1:20">
      <c r="A298">
        <v>598</v>
      </c>
      <c r="B298" s="24">
        <v>43405</v>
      </c>
      <c r="C298">
        <v>40.11</v>
      </c>
      <c r="D298">
        <f t="shared" si="16"/>
        <v>42.682150000000007</v>
      </c>
      <c r="E298">
        <f t="shared" si="19"/>
        <v>39.432900000000011</v>
      </c>
      <c r="F298">
        <f t="shared" si="15"/>
        <v>41.256999999999998</v>
      </c>
      <c r="G298">
        <f t="shared" si="18"/>
        <v>42.522799999999997</v>
      </c>
      <c r="H298">
        <f t="shared" si="17"/>
        <v>42.597999999999999</v>
      </c>
      <c r="M298">
        <v>797</v>
      </c>
      <c r="N298" s="24">
        <v>43505</v>
      </c>
      <c r="O298">
        <v>15.32</v>
      </c>
      <c r="P298">
        <v>22.485099999999999</v>
      </c>
      <c r="Q298">
        <v>17.720799999999997</v>
      </c>
      <c r="R298">
        <v>16.704000000000004</v>
      </c>
      <c r="S298">
        <v>16.287199999999999</v>
      </c>
      <c r="T298">
        <v>15.924000000000001</v>
      </c>
    </row>
    <row r="299" spans="1:20">
      <c r="A299">
        <v>599</v>
      </c>
      <c r="B299" s="24">
        <v>43406</v>
      </c>
      <c r="C299">
        <v>40.049999999999997</v>
      </c>
      <c r="D299">
        <f t="shared" si="16"/>
        <v>42.527800000000013</v>
      </c>
      <c r="E299">
        <f t="shared" si="19"/>
        <v>39.458000000000006</v>
      </c>
      <c r="F299">
        <f t="shared" si="15"/>
        <v>41.224399999999996</v>
      </c>
      <c r="G299">
        <f t="shared" si="18"/>
        <v>42.512000000000008</v>
      </c>
      <c r="H299">
        <f t="shared" si="17"/>
        <v>42.164000000000001</v>
      </c>
      <c r="M299">
        <v>798</v>
      </c>
      <c r="N299" s="24">
        <v>43505</v>
      </c>
      <c r="O299">
        <v>15.41</v>
      </c>
      <c r="P299">
        <v>22.361599999999999</v>
      </c>
      <c r="Q299">
        <v>17.682699999999997</v>
      </c>
      <c r="R299">
        <v>16.6706</v>
      </c>
      <c r="S299">
        <v>16.212800000000001</v>
      </c>
      <c r="T299">
        <v>15.862</v>
      </c>
    </row>
    <row r="300" spans="1:20">
      <c r="A300">
        <v>600</v>
      </c>
      <c r="B300" s="24">
        <v>43406</v>
      </c>
      <c r="C300">
        <v>40.11</v>
      </c>
      <c r="D300">
        <f t="shared" si="16"/>
        <v>42.390400000000021</v>
      </c>
      <c r="E300">
        <f t="shared" si="19"/>
        <v>39.514100000000006</v>
      </c>
      <c r="F300">
        <f t="shared" si="15"/>
        <v>41.213999999999999</v>
      </c>
      <c r="G300">
        <f t="shared" si="18"/>
        <v>42.532399999999996</v>
      </c>
      <c r="H300">
        <f t="shared" si="17"/>
        <v>41.768999999999998</v>
      </c>
      <c r="M300">
        <v>799</v>
      </c>
      <c r="N300" s="24">
        <v>43506</v>
      </c>
      <c r="O300">
        <v>15.46</v>
      </c>
      <c r="P300">
        <v>22.238649999999993</v>
      </c>
      <c r="Q300">
        <v>17.653399999999998</v>
      </c>
      <c r="R300">
        <v>16.652800000000003</v>
      </c>
      <c r="S300">
        <v>16.1388</v>
      </c>
      <c r="T300">
        <v>15.814000000000002</v>
      </c>
    </row>
    <row r="301" spans="1:20">
      <c r="A301">
        <v>601</v>
      </c>
      <c r="B301" s="24">
        <v>43407</v>
      </c>
      <c r="C301">
        <v>40.299999999999997</v>
      </c>
      <c r="D301">
        <f t="shared" si="16"/>
        <v>42.266850000000019</v>
      </c>
      <c r="E301">
        <f t="shared" si="19"/>
        <v>39.57030000000001</v>
      </c>
      <c r="F301">
        <f t="shared" si="15"/>
        <v>41.211399999999998</v>
      </c>
      <c r="G301">
        <f t="shared" si="18"/>
        <v>42.563999999999993</v>
      </c>
      <c r="H301">
        <f t="shared" si="17"/>
        <v>41.376000000000005</v>
      </c>
      <c r="M301">
        <v>800</v>
      </c>
      <c r="N301" s="24">
        <v>43506</v>
      </c>
      <c r="O301">
        <v>15.58</v>
      </c>
      <c r="P301">
        <v>22.115999999999996</v>
      </c>
      <c r="Q301">
        <v>17.613799999999998</v>
      </c>
      <c r="R301">
        <v>16.646800000000002</v>
      </c>
      <c r="S301">
        <v>16.065599999999996</v>
      </c>
      <c r="T301">
        <v>15.771000000000001</v>
      </c>
    </row>
    <row r="302" spans="1:20">
      <c r="A302">
        <v>602</v>
      </c>
      <c r="B302" s="24">
        <v>43407</v>
      </c>
      <c r="C302">
        <v>39.880000000000003</v>
      </c>
      <c r="D302">
        <f t="shared" si="16"/>
        <v>42.12915000000001</v>
      </c>
      <c r="E302">
        <f t="shared" si="19"/>
        <v>39.625500000000017</v>
      </c>
      <c r="F302">
        <f t="shared" si="15"/>
        <v>41.209999999999994</v>
      </c>
      <c r="G302">
        <f t="shared" si="18"/>
        <v>42.59920000000001</v>
      </c>
      <c r="H302">
        <f t="shared" si="17"/>
        <v>40.988000000000007</v>
      </c>
      <c r="M302">
        <v>801</v>
      </c>
      <c r="N302" s="24">
        <v>43507</v>
      </c>
      <c r="O302">
        <v>16.96</v>
      </c>
      <c r="P302">
        <v>21.999299999999995</v>
      </c>
      <c r="Q302">
        <v>17.587699999999995</v>
      </c>
      <c r="R302">
        <v>16.646400000000007</v>
      </c>
      <c r="S302">
        <v>16.053599999999996</v>
      </c>
      <c r="T302">
        <v>15.872000000000003</v>
      </c>
    </row>
    <row r="303" spans="1:20">
      <c r="A303">
        <v>603</v>
      </c>
      <c r="B303" s="24">
        <v>43408</v>
      </c>
      <c r="C303">
        <v>41.4</v>
      </c>
      <c r="D303">
        <f t="shared" si="16"/>
        <v>42.013199999999998</v>
      </c>
      <c r="E303">
        <f t="shared" si="19"/>
        <v>39.693400000000018</v>
      </c>
      <c r="F303">
        <f t="shared" si="15"/>
        <v>41.218199999999989</v>
      </c>
      <c r="G303">
        <f t="shared" si="18"/>
        <v>42.696000000000012</v>
      </c>
      <c r="H303">
        <f t="shared" si="17"/>
        <v>40.802</v>
      </c>
      <c r="M303">
        <v>802</v>
      </c>
      <c r="N303" s="24">
        <v>43507</v>
      </c>
      <c r="O303">
        <v>16.68</v>
      </c>
      <c r="P303">
        <v>21.883299999999998</v>
      </c>
      <c r="Q303">
        <v>17.560999999999996</v>
      </c>
      <c r="R303">
        <v>16.640800000000006</v>
      </c>
      <c r="S303">
        <v>16.041999999999998</v>
      </c>
      <c r="T303">
        <v>15.937999999999999</v>
      </c>
    </row>
    <row r="304" spans="1:20">
      <c r="A304">
        <v>604</v>
      </c>
      <c r="B304" s="24">
        <v>43408</v>
      </c>
      <c r="C304">
        <v>41.16</v>
      </c>
      <c r="D304">
        <f t="shared" si="16"/>
        <v>41.887500000000003</v>
      </c>
      <c r="E304">
        <f t="shared" si="19"/>
        <v>39.738700000000016</v>
      </c>
      <c r="F304">
        <f t="shared" si="15"/>
        <v>41.154599999999988</v>
      </c>
      <c r="G304">
        <f t="shared" si="18"/>
        <v>42.762799999999999</v>
      </c>
      <c r="H304">
        <f t="shared" si="17"/>
        <v>40.716999999999999</v>
      </c>
      <c r="M304">
        <v>803</v>
      </c>
      <c r="N304" s="24">
        <v>43508</v>
      </c>
      <c r="O304">
        <v>16.71</v>
      </c>
      <c r="P304">
        <v>21.75985</v>
      </c>
      <c r="Q304">
        <v>17.541399999999996</v>
      </c>
      <c r="R304">
        <v>16.643800000000009</v>
      </c>
      <c r="S304">
        <v>16.058399999999995</v>
      </c>
      <c r="T304">
        <v>16.027000000000001</v>
      </c>
    </row>
    <row r="305" spans="1:20">
      <c r="A305">
        <v>605</v>
      </c>
      <c r="B305" s="24">
        <v>43409</v>
      </c>
      <c r="C305">
        <v>41.4</v>
      </c>
      <c r="D305">
        <f t="shared" si="16"/>
        <v>41.767749999999999</v>
      </c>
      <c r="E305">
        <f t="shared" si="19"/>
        <v>39.767600000000016</v>
      </c>
      <c r="F305">
        <f t="shared" si="15"/>
        <v>41.113600000000005</v>
      </c>
      <c r="G305">
        <f t="shared" si="18"/>
        <v>42.848800000000011</v>
      </c>
      <c r="H305">
        <f t="shared" si="17"/>
        <v>40.458999999999989</v>
      </c>
      <c r="M305">
        <v>804</v>
      </c>
      <c r="N305" s="24">
        <v>43508</v>
      </c>
      <c r="O305">
        <v>16.79</v>
      </c>
      <c r="P305">
        <v>21.638000000000002</v>
      </c>
      <c r="Q305">
        <v>17.522199999999998</v>
      </c>
      <c r="R305">
        <v>16.639800000000008</v>
      </c>
      <c r="S305">
        <v>16.070799999999998</v>
      </c>
      <c r="T305">
        <v>16.092000000000002</v>
      </c>
    </row>
    <row r="306" spans="1:20">
      <c r="A306">
        <v>606</v>
      </c>
      <c r="B306" s="24">
        <v>43409</v>
      </c>
      <c r="C306">
        <v>40.35</v>
      </c>
      <c r="D306">
        <f t="shared" si="16"/>
        <v>41.64875</v>
      </c>
      <c r="E306">
        <f t="shared" si="19"/>
        <v>39.805500000000009</v>
      </c>
      <c r="F306">
        <f t="shared" si="15"/>
        <v>41.10240000000001</v>
      </c>
      <c r="G306">
        <f t="shared" si="18"/>
        <v>42.897999999999996</v>
      </c>
      <c r="H306">
        <f t="shared" si="17"/>
        <v>40.475000000000001</v>
      </c>
      <c r="M306">
        <v>805</v>
      </c>
      <c r="N306" s="24">
        <v>43509</v>
      </c>
      <c r="O306">
        <v>16.97</v>
      </c>
      <c r="P306">
        <v>21.515850000000004</v>
      </c>
      <c r="Q306">
        <v>17.496899999999997</v>
      </c>
      <c r="R306">
        <v>16.628600000000006</v>
      </c>
      <c r="S306">
        <v>16.115200000000002</v>
      </c>
      <c r="T306">
        <v>16.177</v>
      </c>
    </row>
    <row r="307" spans="1:20">
      <c r="A307">
        <v>607</v>
      </c>
      <c r="B307" s="24">
        <v>43410</v>
      </c>
      <c r="C307">
        <v>40.07</v>
      </c>
      <c r="D307">
        <f t="shared" si="16"/>
        <v>41.539300000000004</v>
      </c>
      <c r="E307">
        <f t="shared" si="19"/>
        <v>39.83250000000001</v>
      </c>
      <c r="F307">
        <f t="shared" si="15"/>
        <v>41.090800000000009</v>
      </c>
      <c r="G307">
        <f t="shared" si="18"/>
        <v>42.934799999999989</v>
      </c>
      <c r="H307">
        <f t="shared" si="17"/>
        <v>40.482999999999997</v>
      </c>
      <c r="M307">
        <v>806</v>
      </c>
      <c r="N307" s="24">
        <v>43509</v>
      </c>
      <c r="O307">
        <v>16.98</v>
      </c>
      <c r="P307">
        <v>21.399000000000004</v>
      </c>
      <c r="Q307">
        <v>17.470500000000001</v>
      </c>
      <c r="R307">
        <v>16.632800000000003</v>
      </c>
      <c r="S307">
        <v>16.151999999999997</v>
      </c>
      <c r="T307">
        <v>16.285999999999998</v>
      </c>
    </row>
    <row r="308" spans="1:20">
      <c r="A308">
        <v>608</v>
      </c>
      <c r="B308" s="24">
        <v>43410</v>
      </c>
      <c r="C308">
        <v>40.26</v>
      </c>
      <c r="D308">
        <f t="shared" si="16"/>
        <v>41.418149999999997</v>
      </c>
      <c r="E308">
        <f t="shared" si="19"/>
        <v>39.854800000000019</v>
      </c>
      <c r="F308">
        <f t="shared" ref="F308:F371" si="20">AVERAGE(C259:C308)</f>
        <v>41.050800000000002</v>
      </c>
      <c r="G308">
        <f t="shared" si="18"/>
        <v>42.971199999999996</v>
      </c>
      <c r="H308">
        <f t="shared" si="17"/>
        <v>40.498000000000005</v>
      </c>
      <c r="M308">
        <v>807</v>
      </c>
      <c r="N308" s="24">
        <v>43510</v>
      </c>
      <c r="O308">
        <v>16.97</v>
      </c>
      <c r="P308">
        <v>21.283500000000004</v>
      </c>
      <c r="Q308">
        <v>17.426400000000001</v>
      </c>
      <c r="R308">
        <v>16.624600000000004</v>
      </c>
      <c r="S308">
        <v>16.179600000000001</v>
      </c>
      <c r="T308">
        <v>16.451000000000001</v>
      </c>
    </row>
    <row r="309" spans="1:20">
      <c r="A309">
        <v>609</v>
      </c>
      <c r="B309" s="24">
        <v>43411</v>
      </c>
      <c r="C309">
        <v>40.29</v>
      </c>
      <c r="D309">
        <f t="shared" si="16"/>
        <v>41.300849999999997</v>
      </c>
      <c r="E309">
        <f t="shared" si="19"/>
        <v>39.884900000000016</v>
      </c>
      <c r="F309">
        <f t="shared" si="20"/>
        <v>41.080000000000013</v>
      </c>
      <c r="G309">
        <f t="shared" si="18"/>
        <v>42.614399999999996</v>
      </c>
      <c r="H309">
        <f t="shared" si="17"/>
        <v>40.522000000000006</v>
      </c>
      <c r="M309">
        <v>808</v>
      </c>
      <c r="N309" s="24">
        <v>43510</v>
      </c>
      <c r="O309">
        <v>16.82</v>
      </c>
      <c r="P309">
        <v>21.166300000000007</v>
      </c>
      <c r="Q309">
        <v>17.377400000000002</v>
      </c>
      <c r="R309">
        <v>16.616400000000006</v>
      </c>
      <c r="S309">
        <v>16.1876</v>
      </c>
      <c r="T309">
        <v>16.591999999999999</v>
      </c>
    </row>
    <row r="310" spans="1:20">
      <c r="A310">
        <v>610</v>
      </c>
      <c r="B310" s="24">
        <v>43411</v>
      </c>
      <c r="C310">
        <v>39.76</v>
      </c>
      <c r="D310">
        <f t="shared" si="16"/>
        <v>41.173650000000009</v>
      </c>
      <c r="E310">
        <f t="shared" si="19"/>
        <v>39.901800000000023</v>
      </c>
      <c r="F310">
        <f t="shared" si="20"/>
        <v>41.136000000000003</v>
      </c>
      <c r="G310">
        <f t="shared" si="18"/>
        <v>42.103999999999999</v>
      </c>
      <c r="H310">
        <f t="shared" si="17"/>
        <v>40.487000000000002</v>
      </c>
      <c r="M310">
        <v>809</v>
      </c>
      <c r="N310" s="24">
        <v>43511</v>
      </c>
      <c r="O310">
        <v>17</v>
      </c>
      <c r="P310">
        <v>21.049850000000003</v>
      </c>
      <c r="Q310">
        <v>17.359299999999998</v>
      </c>
      <c r="R310">
        <v>16.607000000000006</v>
      </c>
      <c r="S310">
        <v>16.222800000000003</v>
      </c>
      <c r="T310">
        <v>16.745999999999999</v>
      </c>
    </row>
    <row r="311" spans="1:20">
      <c r="A311">
        <v>611</v>
      </c>
      <c r="B311" s="24">
        <v>43412</v>
      </c>
      <c r="C311">
        <v>39.75</v>
      </c>
      <c r="D311">
        <f t="shared" si="16"/>
        <v>41.055349999999997</v>
      </c>
      <c r="E311">
        <f t="shared" si="19"/>
        <v>39.929700000000018</v>
      </c>
      <c r="F311">
        <f t="shared" si="20"/>
        <v>41.197800000000008</v>
      </c>
      <c r="G311">
        <f t="shared" si="18"/>
        <v>41.734799999999993</v>
      </c>
      <c r="H311">
        <f t="shared" si="17"/>
        <v>40.432000000000002</v>
      </c>
      <c r="M311">
        <v>810</v>
      </c>
      <c r="N311" s="24">
        <v>43511</v>
      </c>
      <c r="O311">
        <v>17.190000000000001</v>
      </c>
      <c r="P311">
        <v>20.936999999999998</v>
      </c>
      <c r="Q311">
        <v>17.349799999999998</v>
      </c>
      <c r="R311">
        <v>16.594000000000005</v>
      </c>
      <c r="S311">
        <v>16.271600000000003</v>
      </c>
      <c r="T311">
        <v>16.907</v>
      </c>
    </row>
    <row r="312" spans="1:20">
      <c r="A312">
        <v>612</v>
      </c>
      <c r="B312" s="24">
        <v>43412</v>
      </c>
      <c r="C312">
        <v>39.979999999999997</v>
      </c>
      <c r="D312">
        <f t="shared" si="16"/>
        <v>40.938000000000002</v>
      </c>
      <c r="E312">
        <f t="shared" si="19"/>
        <v>39.958700000000022</v>
      </c>
      <c r="F312">
        <f t="shared" si="20"/>
        <v>41.256999999999998</v>
      </c>
      <c r="G312">
        <f t="shared" si="18"/>
        <v>41.421199999999999</v>
      </c>
      <c r="H312">
        <f t="shared" si="17"/>
        <v>40.442</v>
      </c>
      <c r="M312">
        <v>811</v>
      </c>
      <c r="N312" s="24">
        <v>43512</v>
      </c>
      <c r="O312">
        <v>16.89</v>
      </c>
      <c r="P312">
        <v>20.822700000000005</v>
      </c>
      <c r="Q312">
        <v>17.335699999999999</v>
      </c>
      <c r="R312">
        <v>16.576200000000007</v>
      </c>
      <c r="S312">
        <v>16.309200000000001</v>
      </c>
      <c r="T312">
        <v>16.899999999999999</v>
      </c>
    </row>
    <row r="313" spans="1:20">
      <c r="A313">
        <v>613</v>
      </c>
      <c r="B313" s="24">
        <v>43413</v>
      </c>
      <c r="C313">
        <v>41.13</v>
      </c>
      <c r="D313">
        <f t="shared" si="16"/>
        <v>40.841800000000006</v>
      </c>
      <c r="E313">
        <f t="shared" si="19"/>
        <v>40.012400000000021</v>
      </c>
      <c r="F313">
        <f t="shared" si="20"/>
        <v>41.335600000000007</v>
      </c>
      <c r="G313">
        <f t="shared" si="18"/>
        <v>41.274800000000006</v>
      </c>
      <c r="H313">
        <f t="shared" si="17"/>
        <v>40.414999999999999</v>
      </c>
      <c r="M313">
        <v>812</v>
      </c>
      <c r="N313" s="24">
        <v>43512</v>
      </c>
      <c r="O313">
        <v>16.87</v>
      </c>
      <c r="P313">
        <v>20.707150000000006</v>
      </c>
      <c r="Q313">
        <v>17.323399999999999</v>
      </c>
      <c r="R313">
        <v>16.572400000000005</v>
      </c>
      <c r="S313">
        <v>16.340800000000005</v>
      </c>
      <c r="T313">
        <v>16.919</v>
      </c>
    </row>
    <row r="314" spans="1:20">
      <c r="A314">
        <v>614</v>
      </c>
      <c r="B314" s="24">
        <v>43413</v>
      </c>
      <c r="C314">
        <v>41.47</v>
      </c>
      <c r="D314">
        <f t="shared" si="16"/>
        <v>40.74785</v>
      </c>
      <c r="E314">
        <f t="shared" si="19"/>
        <v>40.062400000000018</v>
      </c>
      <c r="F314">
        <f t="shared" si="20"/>
        <v>41.405799999999999</v>
      </c>
      <c r="G314">
        <f t="shared" si="18"/>
        <v>41.158000000000001</v>
      </c>
      <c r="H314">
        <f t="shared" si="17"/>
        <v>40.446000000000005</v>
      </c>
      <c r="M314">
        <v>813</v>
      </c>
      <c r="N314" s="24">
        <v>43513</v>
      </c>
      <c r="O314">
        <v>16.920000000000002</v>
      </c>
      <c r="P314">
        <v>20.586100000000002</v>
      </c>
      <c r="Q314">
        <v>17.311099999999996</v>
      </c>
      <c r="R314">
        <v>16.578600000000005</v>
      </c>
      <c r="S314">
        <v>16.376400000000004</v>
      </c>
      <c r="T314">
        <v>16.940000000000005</v>
      </c>
    </row>
    <row r="315" spans="1:20">
      <c r="A315">
        <v>615</v>
      </c>
      <c r="B315" s="24">
        <v>43414</v>
      </c>
      <c r="C315">
        <v>40.96</v>
      </c>
      <c r="D315">
        <f t="shared" si="16"/>
        <v>40.664650000000002</v>
      </c>
      <c r="E315">
        <f t="shared" si="19"/>
        <v>40.11340000000002</v>
      </c>
      <c r="F315">
        <f t="shared" si="20"/>
        <v>41.448</v>
      </c>
      <c r="G315">
        <f t="shared" si="18"/>
        <v>41.033999999999999</v>
      </c>
      <c r="H315">
        <f t="shared" si="17"/>
        <v>40.401999999999994</v>
      </c>
      <c r="M315">
        <v>814</v>
      </c>
      <c r="N315" s="24">
        <v>43513</v>
      </c>
      <c r="O315">
        <v>17.07</v>
      </c>
      <c r="P315">
        <v>20.464100000000002</v>
      </c>
      <c r="Q315">
        <v>17.304699999999997</v>
      </c>
      <c r="R315">
        <v>16.583800000000004</v>
      </c>
      <c r="S315">
        <v>16.421600000000002</v>
      </c>
      <c r="T315">
        <v>16.968</v>
      </c>
    </row>
    <row r="316" spans="1:20">
      <c r="A316">
        <v>616</v>
      </c>
      <c r="B316" s="24">
        <v>43414</v>
      </c>
      <c r="C316">
        <v>40.56</v>
      </c>
      <c r="D316">
        <f t="shared" si="16"/>
        <v>40.587150000000008</v>
      </c>
      <c r="E316">
        <f t="shared" si="19"/>
        <v>40.165500000000023</v>
      </c>
      <c r="F316">
        <f t="shared" si="20"/>
        <v>41.488600000000005</v>
      </c>
      <c r="G316">
        <f t="shared" si="18"/>
        <v>40.8872</v>
      </c>
      <c r="H316">
        <f t="shared" si="17"/>
        <v>40.423000000000002</v>
      </c>
      <c r="M316">
        <v>815</v>
      </c>
      <c r="N316" s="24">
        <v>43514</v>
      </c>
      <c r="O316">
        <v>16.86</v>
      </c>
      <c r="P316">
        <v>20.343600000000006</v>
      </c>
      <c r="Q316">
        <v>17.308299999999996</v>
      </c>
      <c r="R316">
        <v>16.577600000000004</v>
      </c>
      <c r="S316">
        <v>16.4556</v>
      </c>
      <c r="T316">
        <v>16.957000000000001</v>
      </c>
    </row>
    <row r="317" spans="1:20">
      <c r="A317">
        <v>617</v>
      </c>
      <c r="B317" s="24">
        <v>43415</v>
      </c>
      <c r="C317">
        <v>39.33</v>
      </c>
      <c r="D317">
        <f t="shared" si="16"/>
        <v>40.504750000000001</v>
      </c>
      <c r="E317">
        <f t="shared" si="19"/>
        <v>40.20310000000002</v>
      </c>
      <c r="F317">
        <f t="shared" si="20"/>
        <v>41.504600000000003</v>
      </c>
      <c r="G317">
        <f t="shared" si="18"/>
        <v>40.710000000000008</v>
      </c>
      <c r="H317">
        <f t="shared" si="17"/>
        <v>40.348999999999997</v>
      </c>
      <c r="M317">
        <v>816</v>
      </c>
      <c r="N317" s="24">
        <v>43514</v>
      </c>
      <c r="O317">
        <v>17.100000000000001</v>
      </c>
      <c r="P317">
        <v>20.226300000000002</v>
      </c>
      <c r="Q317">
        <v>17.273099999999996</v>
      </c>
      <c r="R317">
        <v>16.580400000000001</v>
      </c>
      <c r="S317">
        <v>16.501600000000003</v>
      </c>
      <c r="T317">
        <v>16.969000000000001</v>
      </c>
    </row>
    <row r="318" spans="1:20">
      <c r="A318">
        <v>618</v>
      </c>
      <c r="B318" s="24">
        <v>43415</v>
      </c>
      <c r="C318">
        <v>39.46</v>
      </c>
      <c r="D318">
        <f t="shared" si="16"/>
        <v>40.416150000000009</v>
      </c>
      <c r="E318">
        <f t="shared" si="19"/>
        <v>40.234100000000019</v>
      </c>
      <c r="F318">
        <f t="shared" si="20"/>
        <v>41.480199999999996</v>
      </c>
      <c r="G318">
        <f t="shared" si="18"/>
        <v>40.558000000000007</v>
      </c>
      <c r="H318">
        <f t="shared" si="17"/>
        <v>40.268999999999991</v>
      </c>
      <c r="M318">
        <v>817</v>
      </c>
      <c r="N318" s="24">
        <v>43515</v>
      </c>
      <c r="O318">
        <v>17.22</v>
      </c>
      <c r="P318">
        <v>20.115750000000002</v>
      </c>
      <c r="Q318">
        <v>17.236199999999993</v>
      </c>
      <c r="R318">
        <v>16.576800000000002</v>
      </c>
      <c r="S318">
        <v>16.549600000000002</v>
      </c>
      <c r="T318">
        <v>16.994</v>
      </c>
    </row>
    <row r="319" spans="1:20">
      <c r="A319">
        <v>619</v>
      </c>
      <c r="B319" s="24">
        <v>43416</v>
      </c>
      <c r="C319">
        <v>39.97</v>
      </c>
      <c r="D319">
        <f t="shared" si="16"/>
        <v>40.325299999999999</v>
      </c>
      <c r="E319">
        <f t="shared" si="19"/>
        <v>40.270700000000019</v>
      </c>
      <c r="F319">
        <f t="shared" si="20"/>
        <v>41.4664</v>
      </c>
      <c r="G319">
        <f t="shared" si="18"/>
        <v>40.476400000000005</v>
      </c>
      <c r="H319">
        <f t="shared" si="17"/>
        <v>40.237000000000002</v>
      </c>
      <c r="M319">
        <v>818</v>
      </c>
      <c r="N319" s="24">
        <v>43515</v>
      </c>
      <c r="O319">
        <v>17.12</v>
      </c>
      <c r="P319">
        <v>20.004049999999999</v>
      </c>
      <c r="Q319">
        <v>17.210899999999992</v>
      </c>
      <c r="R319">
        <v>16.568400000000004</v>
      </c>
      <c r="S319">
        <v>16.601599999999998</v>
      </c>
      <c r="T319">
        <v>17.024000000000001</v>
      </c>
    </row>
    <row r="320" spans="1:20">
      <c r="A320">
        <v>620</v>
      </c>
      <c r="B320" s="24">
        <v>43416</v>
      </c>
      <c r="C320">
        <v>39.75</v>
      </c>
      <c r="D320">
        <f t="shared" si="16"/>
        <v>40.253300000000003</v>
      </c>
      <c r="E320">
        <f t="shared" si="19"/>
        <v>40.288200000000018</v>
      </c>
      <c r="F320">
        <f t="shared" si="20"/>
        <v>41.459200000000003</v>
      </c>
      <c r="G320">
        <f t="shared" si="18"/>
        <v>40.307200000000009</v>
      </c>
      <c r="H320">
        <f t="shared" si="17"/>
        <v>40.236000000000004</v>
      </c>
      <c r="M320">
        <v>819</v>
      </c>
      <c r="N320" s="24">
        <v>43516</v>
      </c>
      <c r="O320">
        <v>17.2</v>
      </c>
      <c r="P320">
        <v>19.8902</v>
      </c>
      <c r="Q320">
        <v>17.195199999999993</v>
      </c>
      <c r="R320">
        <v>16.565200000000001</v>
      </c>
      <c r="S320">
        <v>16.644000000000002</v>
      </c>
      <c r="T320">
        <v>17.044</v>
      </c>
    </row>
    <row r="321" spans="1:20">
      <c r="A321">
        <v>621</v>
      </c>
      <c r="B321" s="24">
        <v>43417</v>
      </c>
      <c r="C321">
        <v>40.299999999999997</v>
      </c>
      <c r="D321">
        <f t="shared" si="16"/>
        <v>40.195550000000004</v>
      </c>
      <c r="E321">
        <f t="shared" si="19"/>
        <v>40.310300000000019</v>
      </c>
      <c r="F321">
        <f t="shared" si="20"/>
        <v>41.446400000000004</v>
      </c>
      <c r="G321">
        <f t="shared" si="18"/>
        <v>40.311600000000006</v>
      </c>
      <c r="H321">
        <f t="shared" si="17"/>
        <v>40.291000000000004</v>
      </c>
      <c r="M321">
        <v>820</v>
      </c>
      <c r="N321" s="24">
        <v>43516</v>
      </c>
      <c r="O321">
        <v>18.32</v>
      </c>
      <c r="P321">
        <v>19.783050000000003</v>
      </c>
      <c r="Q321">
        <v>17.186899999999994</v>
      </c>
      <c r="R321">
        <v>16.584000000000003</v>
      </c>
      <c r="S321">
        <v>16.732000000000003</v>
      </c>
      <c r="T321">
        <v>17.157</v>
      </c>
    </row>
    <row r="322" spans="1:20">
      <c r="A322">
        <v>622</v>
      </c>
      <c r="B322" s="24">
        <v>43417</v>
      </c>
      <c r="C322">
        <v>40.409999999999997</v>
      </c>
      <c r="D322">
        <f t="shared" si="16"/>
        <v>40.118200000000009</v>
      </c>
      <c r="E322">
        <f t="shared" si="19"/>
        <v>40.333400000000012</v>
      </c>
      <c r="F322">
        <f t="shared" si="20"/>
        <v>41.438199999999995</v>
      </c>
      <c r="G322">
        <f t="shared" si="18"/>
        <v>40.328400000000002</v>
      </c>
      <c r="H322">
        <f t="shared" si="17"/>
        <v>40.334000000000003</v>
      </c>
      <c r="M322">
        <v>821</v>
      </c>
      <c r="N322" s="24">
        <v>43517</v>
      </c>
      <c r="O322">
        <v>18.170000000000002</v>
      </c>
      <c r="P322">
        <v>19.672400000000003</v>
      </c>
      <c r="Q322">
        <v>17.181399999999993</v>
      </c>
      <c r="R322">
        <v>16.594000000000005</v>
      </c>
      <c r="S322">
        <v>16.8232</v>
      </c>
      <c r="T322">
        <v>17.284999999999997</v>
      </c>
    </row>
    <row r="323" spans="1:20">
      <c r="A323">
        <v>623</v>
      </c>
      <c r="B323" s="24">
        <v>43418</v>
      </c>
      <c r="C323">
        <v>39.659999999999997</v>
      </c>
      <c r="D323">
        <f t="shared" si="16"/>
        <v>40.045150000000007</v>
      </c>
      <c r="E323">
        <f t="shared" si="19"/>
        <v>40.349500000000013</v>
      </c>
      <c r="F323">
        <f t="shared" si="20"/>
        <v>41.416599999999995</v>
      </c>
      <c r="G323">
        <f t="shared" si="18"/>
        <v>40.310400000000001</v>
      </c>
      <c r="H323">
        <f t="shared" si="17"/>
        <v>40.186999999999998</v>
      </c>
      <c r="M323">
        <v>822</v>
      </c>
      <c r="N323" s="24">
        <v>43517</v>
      </c>
      <c r="O323">
        <v>17.98</v>
      </c>
      <c r="P323">
        <v>19.560250000000003</v>
      </c>
      <c r="Q323">
        <v>17.187299999999993</v>
      </c>
      <c r="R323">
        <v>16.608400000000003</v>
      </c>
      <c r="S323">
        <v>16.929600000000004</v>
      </c>
      <c r="T323">
        <v>17.396000000000001</v>
      </c>
    </row>
    <row r="324" spans="1:20">
      <c r="A324">
        <v>624</v>
      </c>
      <c r="B324" s="24">
        <v>43418</v>
      </c>
      <c r="C324">
        <v>39.81</v>
      </c>
      <c r="D324">
        <f t="shared" si="16"/>
        <v>39.996650000000017</v>
      </c>
      <c r="E324">
        <f t="shared" si="19"/>
        <v>40.362500000000011</v>
      </c>
      <c r="F324">
        <f t="shared" si="20"/>
        <v>41.406400000000012</v>
      </c>
      <c r="G324">
        <f t="shared" si="18"/>
        <v>40.30080000000001</v>
      </c>
      <c r="H324">
        <f t="shared" si="17"/>
        <v>40.021000000000001</v>
      </c>
      <c r="M324">
        <v>823</v>
      </c>
      <c r="N324" s="24">
        <v>43518</v>
      </c>
      <c r="O324">
        <v>17.84</v>
      </c>
      <c r="P324">
        <v>19.451150000000005</v>
      </c>
      <c r="Q324">
        <v>17.195899999999991</v>
      </c>
      <c r="R324">
        <v>16.619800000000005</v>
      </c>
      <c r="S324">
        <v>17.026800000000001</v>
      </c>
      <c r="T324">
        <v>17.488</v>
      </c>
    </row>
    <row r="325" spans="1:20">
      <c r="A325">
        <v>625</v>
      </c>
      <c r="B325" s="24">
        <v>43419</v>
      </c>
      <c r="C325">
        <v>40.19</v>
      </c>
      <c r="D325">
        <f t="shared" si="16"/>
        <v>39.947750000000013</v>
      </c>
      <c r="E325">
        <f t="shared" si="19"/>
        <v>40.379600000000011</v>
      </c>
      <c r="F325">
        <f t="shared" si="20"/>
        <v>41.418200000000006</v>
      </c>
      <c r="G325">
        <f t="shared" si="18"/>
        <v>40.304000000000002</v>
      </c>
      <c r="H325">
        <f t="shared" si="17"/>
        <v>39.943999999999996</v>
      </c>
      <c r="M325">
        <v>824</v>
      </c>
      <c r="N325" s="24">
        <v>43518</v>
      </c>
      <c r="O325">
        <v>17.64</v>
      </c>
      <c r="P325">
        <v>19.340300000000003</v>
      </c>
      <c r="Q325">
        <v>17.200199999999995</v>
      </c>
      <c r="R325">
        <v>16.626400000000004</v>
      </c>
      <c r="S325">
        <v>17.114000000000001</v>
      </c>
      <c r="T325">
        <v>17.544999999999998</v>
      </c>
    </row>
    <row r="326" spans="1:20">
      <c r="A326">
        <v>626</v>
      </c>
      <c r="B326" s="24">
        <v>43419</v>
      </c>
      <c r="C326">
        <v>40.07</v>
      </c>
      <c r="D326">
        <f t="shared" si="16"/>
        <v>39.892250000000011</v>
      </c>
      <c r="E326">
        <f t="shared" si="19"/>
        <v>40.398700000000012</v>
      </c>
      <c r="F326">
        <f t="shared" si="20"/>
        <v>41.429400000000008</v>
      </c>
      <c r="G326">
        <f t="shared" si="18"/>
        <v>40.294800000000009</v>
      </c>
      <c r="H326">
        <f t="shared" si="17"/>
        <v>39.894999999999996</v>
      </c>
      <c r="M326">
        <v>825</v>
      </c>
      <c r="N326" s="24">
        <v>43519</v>
      </c>
      <c r="O326">
        <v>17.46</v>
      </c>
      <c r="P326">
        <v>19.226650000000003</v>
      </c>
      <c r="Q326">
        <v>17.194999999999997</v>
      </c>
      <c r="R326">
        <v>16.627400000000005</v>
      </c>
      <c r="S326">
        <v>17.1892</v>
      </c>
      <c r="T326">
        <v>17.605000000000004</v>
      </c>
    </row>
    <row r="327" spans="1:20">
      <c r="A327">
        <v>627</v>
      </c>
      <c r="B327" s="24">
        <v>43420</v>
      </c>
      <c r="C327">
        <v>39.729999999999997</v>
      </c>
      <c r="D327">
        <f t="shared" si="16"/>
        <v>39.843300000000006</v>
      </c>
      <c r="E327">
        <f t="shared" si="19"/>
        <v>40.430700000000009</v>
      </c>
      <c r="F327">
        <f t="shared" si="20"/>
        <v>41.444000000000003</v>
      </c>
      <c r="G327">
        <f t="shared" si="18"/>
        <v>40.288800000000009</v>
      </c>
      <c r="H327">
        <f t="shared" si="17"/>
        <v>39.935000000000002</v>
      </c>
      <c r="M327">
        <v>826</v>
      </c>
      <c r="N327" s="24">
        <v>43519</v>
      </c>
      <c r="O327">
        <v>17.440000000000001</v>
      </c>
      <c r="P327">
        <v>19.113500000000005</v>
      </c>
      <c r="Q327">
        <v>17.1861</v>
      </c>
      <c r="R327">
        <v>16.631000000000007</v>
      </c>
      <c r="S327">
        <v>17.208399999999997</v>
      </c>
      <c r="T327">
        <v>17.639000000000003</v>
      </c>
    </row>
    <row r="328" spans="1:20">
      <c r="A328">
        <v>628</v>
      </c>
      <c r="B328" s="24">
        <v>43420</v>
      </c>
      <c r="C328">
        <v>38.81</v>
      </c>
      <c r="D328">
        <f t="shared" si="16"/>
        <v>39.790450000000007</v>
      </c>
      <c r="E328">
        <f t="shared" si="19"/>
        <v>40.452700000000014</v>
      </c>
      <c r="F328">
        <f t="shared" si="20"/>
        <v>41.440600000000011</v>
      </c>
      <c r="G328">
        <f t="shared" si="18"/>
        <v>40.185200000000002</v>
      </c>
      <c r="H328">
        <f t="shared" si="17"/>
        <v>39.870000000000005</v>
      </c>
      <c r="M328">
        <v>827</v>
      </c>
      <c r="N328" s="24">
        <v>43520</v>
      </c>
      <c r="O328">
        <v>16.87</v>
      </c>
      <c r="P328">
        <v>18.999200000000009</v>
      </c>
      <c r="Q328">
        <v>17.166199999999996</v>
      </c>
      <c r="R328">
        <v>16.629000000000005</v>
      </c>
      <c r="S328">
        <v>17.215999999999998</v>
      </c>
      <c r="T328">
        <v>17.604000000000003</v>
      </c>
    </row>
    <row r="329" spans="1:20">
      <c r="A329">
        <v>629</v>
      </c>
      <c r="B329" s="24">
        <v>43421</v>
      </c>
      <c r="C329">
        <v>35.69</v>
      </c>
      <c r="D329">
        <f t="shared" si="16"/>
        <v>39.716650000000008</v>
      </c>
      <c r="E329">
        <f t="shared" si="19"/>
        <v>40.444700000000019</v>
      </c>
      <c r="F329">
        <f t="shared" si="20"/>
        <v>41.364600000000003</v>
      </c>
      <c r="G329">
        <f t="shared" si="18"/>
        <v>39.966400000000014</v>
      </c>
      <c r="H329">
        <f t="shared" si="17"/>
        <v>39.442</v>
      </c>
      <c r="M329">
        <v>828</v>
      </c>
      <c r="N329" s="24">
        <v>43520</v>
      </c>
      <c r="O329">
        <v>17.260000000000002</v>
      </c>
      <c r="P329">
        <v>18.891450000000006</v>
      </c>
      <c r="Q329">
        <v>17.1496</v>
      </c>
      <c r="R329">
        <v>16.648200000000003</v>
      </c>
      <c r="S329">
        <v>17.238</v>
      </c>
      <c r="T329">
        <v>17.618000000000002</v>
      </c>
    </row>
    <row r="330" spans="1:20">
      <c r="A330">
        <v>630</v>
      </c>
      <c r="B330" s="24">
        <v>43421</v>
      </c>
      <c r="C330">
        <v>34.020000000000003</v>
      </c>
      <c r="D330">
        <f t="shared" ref="D330:D393" si="21">AVERAGE(C131:C330)</f>
        <v>39.649750000000012</v>
      </c>
      <c r="E330">
        <f t="shared" si="19"/>
        <v>40.416800000000009</v>
      </c>
      <c r="F330">
        <f t="shared" si="20"/>
        <v>41.260000000000012</v>
      </c>
      <c r="G330">
        <f t="shared" si="18"/>
        <v>39.671199999999999</v>
      </c>
      <c r="H330">
        <f t="shared" si="17"/>
        <v>38.869</v>
      </c>
      <c r="M330">
        <v>829</v>
      </c>
      <c r="N330" s="24">
        <v>43521</v>
      </c>
      <c r="O330">
        <v>17.45</v>
      </c>
      <c r="P330">
        <v>18.800250000000005</v>
      </c>
      <c r="Q330">
        <v>17.1371</v>
      </c>
      <c r="R330">
        <v>16.667600000000004</v>
      </c>
      <c r="S330">
        <v>17.264399999999998</v>
      </c>
      <c r="T330">
        <v>17.642999999999997</v>
      </c>
    </row>
    <row r="331" spans="1:20">
      <c r="A331">
        <v>631</v>
      </c>
      <c r="B331" s="24">
        <v>43422</v>
      </c>
      <c r="C331">
        <v>34.9</v>
      </c>
      <c r="D331">
        <f t="shared" si="21"/>
        <v>39.602000000000004</v>
      </c>
      <c r="E331">
        <f t="shared" si="19"/>
        <v>40.395700000000012</v>
      </c>
      <c r="F331">
        <f t="shared" si="20"/>
        <v>41.175599999999996</v>
      </c>
      <c r="G331">
        <f t="shared" si="18"/>
        <v>39.453200000000002</v>
      </c>
      <c r="H331">
        <f t="shared" si="17"/>
        <v>38.328999999999994</v>
      </c>
      <c r="M331">
        <v>830</v>
      </c>
      <c r="N331" s="24">
        <v>43521</v>
      </c>
      <c r="O331">
        <v>17.45</v>
      </c>
      <c r="P331">
        <v>18.717400000000008</v>
      </c>
      <c r="Q331">
        <v>17.127700000000001</v>
      </c>
      <c r="R331">
        <v>16.699400000000008</v>
      </c>
      <c r="S331">
        <v>17.283599999999996</v>
      </c>
      <c r="T331">
        <v>17.555999999999997</v>
      </c>
    </row>
    <row r="332" spans="1:20">
      <c r="A332">
        <v>632</v>
      </c>
      <c r="B332" s="24">
        <v>43422</v>
      </c>
      <c r="C332">
        <v>34.119999999999997</v>
      </c>
      <c r="D332">
        <f t="shared" si="21"/>
        <v>39.5426</v>
      </c>
      <c r="E332">
        <f t="shared" si="19"/>
        <v>40.354500000000009</v>
      </c>
      <c r="F332">
        <f t="shared" si="20"/>
        <v>41.075000000000003</v>
      </c>
      <c r="G332">
        <f t="shared" si="18"/>
        <v>39.215200000000003</v>
      </c>
      <c r="H332">
        <f t="shared" ref="H332:H395" si="22">AVERAGE(C323:C332)</f>
        <v>37.699999999999996</v>
      </c>
      <c r="M332">
        <v>831</v>
      </c>
      <c r="N332" s="24">
        <v>43522</v>
      </c>
      <c r="O332">
        <v>18.32</v>
      </c>
      <c r="P332">
        <v>18.63450000000001</v>
      </c>
      <c r="Q332">
        <v>17.117999999999999</v>
      </c>
      <c r="R332">
        <v>16.744600000000005</v>
      </c>
      <c r="S332">
        <v>17.337199999999999</v>
      </c>
      <c r="T332">
        <v>17.570999999999998</v>
      </c>
    </row>
    <row r="333" spans="1:20">
      <c r="A333">
        <v>633</v>
      </c>
      <c r="B333" s="24">
        <v>43423</v>
      </c>
      <c r="C333">
        <v>33.5</v>
      </c>
      <c r="D333">
        <f t="shared" si="21"/>
        <v>39.491700000000002</v>
      </c>
      <c r="E333">
        <f t="shared" si="19"/>
        <v>40.295200000000015</v>
      </c>
      <c r="F333">
        <f t="shared" si="20"/>
        <v>40.957999999999998</v>
      </c>
      <c r="G333">
        <f t="shared" si="18"/>
        <v>38.944800000000008</v>
      </c>
      <c r="H333">
        <f t="shared" si="22"/>
        <v>37.083999999999996</v>
      </c>
      <c r="M333">
        <v>832</v>
      </c>
      <c r="N333" s="24">
        <v>43522</v>
      </c>
      <c r="O333">
        <v>18.37</v>
      </c>
      <c r="P333">
        <v>18.555750000000003</v>
      </c>
      <c r="Q333">
        <v>17.111999999999998</v>
      </c>
      <c r="R333">
        <v>16.786400000000008</v>
      </c>
      <c r="S333">
        <v>17.393199999999997</v>
      </c>
      <c r="T333">
        <v>17.610000000000003</v>
      </c>
    </row>
    <row r="334" spans="1:20">
      <c r="A334">
        <v>634</v>
      </c>
      <c r="B334" s="24">
        <v>43423</v>
      </c>
      <c r="C334">
        <v>33.26</v>
      </c>
      <c r="D334">
        <f t="shared" si="21"/>
        <v>39.4193</v>
      </c>
      <c r="E334">
        <f t="shared" si="19"/>
        <v>40.236200000000011</v>
      </c>
      <c r="F334">
        <f t="shared" si="20"/>
        <v>40.639000000000003</v>
      </c>
      <c r="G334">
        <f t="shared" si="18"/>
        <v>38.663600000000002</v>
      </c>
      <c r="H334">
        <f t="shared" si="22"/>
        <v>36.428999999999995</v>
      </c>
      <c r="M334">
        <v>833</v>
      </c>
      <c r="N334" s="24">
        <v>43523</v>
      </c>
      <c r="O334">
        <v>16.350000000000001</v>
      </c>
      <c r="P334">
        <v>18.470000000000006</v>
      </c>
      <c r="Q334">
        <v>17.085299999999997</v>
      </c>
      <c r="R334">
        <v>16.781000000000009</v>
      </c>
      <c r="S334">
        <v>17.374399999999998</v>
      </c>
      <c r="T334">
        <v>17.461000000000002</v>
      </c>
    </row>
    <row r="335" spans="1:20">
      <c r="A335">
        <v>635</v>
      </c>
      <c r="B335" s="24">
        <v>43424</v>
      </c>
      <c r="C335">
        <v>33.229999999999997</v>
      </c>
      <c r="D335">
        <f t="shared" si="21"/>
        <v>39.363349999999997</v>
      </c>
      <c r="E335">
        <f t="shared" si="19"/>
        <v>40.187300000000015</v>
      </c>
      <c r="F335">
        <f t="shared" si="20"/>
        <v>40.2532</v>
      </c>
      <c r="G335">
        <f t="shared" si="18"/>
        <v>38.402400000000007</v>
      </c>
      <c r="H335">
        <f t="shared" si="22"/>
        <v>35.733000000000004</v>
      </c>
      <c r="M335">
        <v>834</v>
      </c>
      <c r="N335" s="24">
        <v>43523</v>
      </c>
      <c r="O335">
        <v>16.28</v>
      </c>
      <c r="P335">
        <v>18.385100000000005</v>
      </c>
      <c r="Q335">
        <v>17.057999999999996</v>
      </c>
      <c r="R335">
        <v>16.784200000000009</v>
      </c>
      <c r="S335">
        <v>17.345600000000001</v>
      </c>
      <c r="T335">
        <v>17.325000000000003</v>
      </c>
    </row>
    <row r="336" spans="1:20">
      <c r="A336">
        <v>636</v>
      </c>
      <c r="B336" s="24">
        <v>43424</v>
      </c>
      <c r="C336">
        <v>33.36</v>
      </c>
      <c r="D336">
        <f t="shared" si="21"/>
        <v>39.321499999999993</v>
      </c>
      <c r="E336">
        <f t="shared" si="19"/>
        <v>40.133800000000015</v>
      </c>
      <c r="F336">
        <f t="shared" si="20"/>
        <v>39.940799999999996</v>
      </c>
      <c r="G336">
        <f t="shared" si="18"/>
        <v>38.146800000000006</v>
      </c>
      <c r="H336">
        <f t="shared" si="22"/>
        <v>35.062000000000005</v>
      </c>
      <c r="M336">
        <v>835</v>
      </c>
      <c r="N336" s="24">
        <v>43524</v>
      </c>
      <c r="O336">
        <v>16.739999999999998</v>
      </c>
      <c r="P336">
        <v>18.302650000000003</v>
      </c>
      <c r="Q336">
        <v>17.028099999999998</v>
      </c>
      <c r="R336">
        <v>16.799600000000009</v>
      </c>
      <c r="S336">
        <v>17.327599999999997</v>
      </c>
      <c r="T336">
        <v>17.253000000000004</v>
      </c>
    </row>
    <row r="337" spans="1:20">
      <c r="A337">
        <v>637</v>
      </c>
      <c r="B337" s="24">
        <v>43425</v>
      </c>
      <c r="C337">
        <v>33.950000000000003</v>
      </c>
      <c r="D337">
        <f t="shared" si="21"/>
        <v>39.280149999999992</v>
      </c>
      <c r="E337">
        <f t="shared" si="19"/>
        <v>40.081600000000009</v>
      </c>
      <c r="F337">
        <f t="shared" si="20"/>
        <v>39.663400000000003</v>
      </c>
      <c r="G337">
        <f t="shared" si="18"/>
        <v>37.905600000000007</v>
      </c>
      <c r="H337">
        <f t="shared" si="22"/>
        <v>34.484000000000002</v>
      </c>
      <c r="M337">
        <v>836</v>
      </c>
      <c r="N337" s="24">
        <v>43524</v>
      </c>
      <c r="O337">
        <v>16.690000000000001</v>
      </c>
      <c r="P337">
        <v>18.219300000000004</v>
      </c>
      <c r="Q337">
        <v>17.000399999999999</v>
      </c>
      <c r="R337">
        <v>16.81440000000001</v>
      </c>
      <c r="S337">
        <v>17.319599999999998</v>
      </c>
      <c r="T337">
        <v>17.178000000000001</v>
      </c>
    </row>
    <row r="338" spans="1:20">
      <c r="A338">
        <v>638</v>
      </c>
      <c r="B338" s="24">
        <v>43425</v>
      </c>
      <c r="C338">
        <v>29</v>
      </c>
      <c r="D338">
        <f t="shared" si="21"/>
        <v>39.213049999999988</v>
      </c>
      <c r="E338">
        <f t="shared" si="19"/>
        <v>39.981000000000016</v>
      </c>
      <c r="F338">
        <f t="shared" si="20"/>
        <v>39.3476</v>
      </c>
      <c r="G338">
        <f t="shared" si="18"/>
        <v>37.420400000000001</v>
      </c>
      <c r="H338">
        <f t="shared" si="22"/>
        <v>33.503</v>
      </c>
      <c r="M338">
        <v>837</v>
      </c>
      <c r="N338" s="24">
        <v>43525</v>
      </c>
      <c r="O338">
        <v>16.940000000000001</v>
      </c>
      <c r="P338">
        <v>18.134250000000005</v>
      </c>
      <c r="Q338">
        <v>16.977099999999997</v>
      </c>
      <c r="R338">
        <v>16.831600000000012</v>
      </c>
      <c r="S338">
        <v>17.322399999999998</v>
      </c>
      <c r="T338">
        <v>17.184999999999999</v>
      </c>
    </row>
    <row r="339" spans="1:20">
      <c r="A339">
        <v>639</v>
      </c>
      <c r="B339" s="24">
        <v>43426</v>
      </c>
      <c r="C339">
        <v>26.32</v>
      </c>
      <c r="D339">
        <f t="shared" si="21"/>
        <v>39.135649999999991</v>
      </c>
      <c r="E339">
        <f t="shared" si="19"/>
        <v>39.85420000000002</v>
      </c>
      <c r="F339">
        <f t="shared" si="20"/>
        <v>38.986199999999997</v>
      </c>
      <c r="G339">
        <f t="shared" si="18"/>
        <v>36.814400000000006</v>
      </c>
      <c r="H339">
        <f t="shared" si="22"/>
        <v>32.565999999999995</v>
      </c>
      <c r="M339">
        <v>838</v>
      </c>
      <c r="N339" s="24">
        <v>43525</v>
      </c>
      <c r="O339">
        <v>16.86</v>
      </c>
      <c r="P339">
        <v>18.073550000000004</v>
      </c>
      <c r="Q339">
        <v>16.952099999999994</v>
      </c>
      <c r="R339">
        <v>16.848200000000009</v>
      </c>
      <c r="S339">
        <v>17.32</v>
      </c>
      <c r="T339">
        <v>17.145</v>
      </c>
    </row>
    <row r="340" spans="1:20">
      <c r="A340">
        <v>640</v>
      </c>
      <c r="B340" s="24">
        <v>43426</v>
      </c>
      <c r="C340">
        <v>23.88</v>
      </c>
      <c r="D340">
        <f t="shared" si="21"/>
        <v>39.047049999999984</v>
      </c>
      <c r="E340">
        <f t="shared" si="19"/>
        <v>39.709000000000017</v>
      </c>
      <c r="F340">
        <f t="shared" si="20"/>
        <v>38.582599999999999</v>
      </c>
      <c r="G340">
        <f t="shared" si="18"/>
        <v>36.131200000000007</v>
      </c>
      <c r="H340">
        <f t="shared" si="22"/>
        <v>31.552</v>
      </c>
      <c r="M340">
        <v>839</v>
      </c>
      <c r="N340" s="24">
        <v>43526</v>
      </c>
      <c r="O340">
        <v>16.690000000000001</v>
      </c>
      <c r="P340">
        <v>18.025400000000005</v>
      </c>
      <c r="Q340">
        <v>16.932499999999997</v>
      </c>
      <c r="R340">
        <v>16.86320000000001</v>
      </c>
      <c r="S340">
        <v>17.304800000000004</v>
      </c>
      <c r="T340">
        <v>17.068999999999999</v>
      </c>
    </row>
    <row r="341" spans="1:20">
      <c r="A341">
        <v>641</v>
      </c>
      <c r="B341" s="24">
        <v>43427</v>
      </c>
      <c r="C341">
        <v>24.76</v>
      </c>
      <c r="D341">
        <f t="shared" si="21"/>
        <v>38.96864999999999</v>
      </c>
      <c r="E341">
        <f t="shared" si="19"/>
        <v>39.573100000000018</v>
      </c>
      <c r="F341">
        <f t="shared" si="20"/>
        <v>38.193200000000004</v>
      </c>
      <c r="G341">
        <f t="shared" si="18"/>
        <v>35.499200000000002</v>
      </c>
      <c r="H341">
        <f t="shared" si="22"/>
        <v>30.537999999999993</v>
      </c>
      <c r="M341">
        <v>840</v>
      </c>
      <c r="N341" s="24">
        <v>43526</v>
      </c>
      <c r="O341">
        <v>16.739999999999998</v>
      </c>
      <c r="P341">
        <v>17.989700000000006</v>
      </c>
      <c r="Q341">
        <v>16.9084</v>
      </c>
      <c r="R341">
        <v>16.877800000000008</v>
      </c>
      <c r="S341">
        <v>17.3</v>
      </c>
      <c r="T341">
        <v>16.997999999999998</v>
      </c>
    </row>
    <row r="342" spans="1:20">
      <c r="A342">
        <v>642</v>
      </c>
      <c r="B342" s="24">
        <v>43427</v>
      </c>
      <c r="C342">
        <v>25.42</v>
      </c>
      <c r="D342">
        <f t="shared" si="21"/>
        <v>38.904049999999984</v>
      </c>
      <c r="E342">
        <f t="shared" si="19"/>
        <v>39.43960000000002</v>
      </c>
      <c r="F342">
        <f t="shared" si="20"/>
        <v>37.826400000000007</v>
      </c>
      <c r="G342">
        <f t="shared" si="18"/>
        <v>34.942800000000005</v>
      </c>
      <c r="H342">
        <f t="shared" si="22"/>
        <v>29.667999999999996</v>
      </c>
      <c r="M342">
        <v>841</v>
      </c>
      <c r="N342" s="24">
        <v>43527</v>
      </c>
      <c r="O342">
        <v>16.82</v>
      </c>
      <c r="P342">
        <v>17.950000000000003</v>
      </c>
      <c r="Q342">
        <v>16.882399999999997</v>
      </c>
      <c r="R342">
        <v>16.89520000000001</v>
      </c>
      <c r="S342">
        <v>17.288800000000002</v>
      </c>
      <c r="T342">
        <v>16.847999999999999</v>
      </c>
    </row>
    <row r="343" spans="1:20">
      <c r="A343">
        <v>643</v>
      </c>
      <c r="B343" s="24">
        <v>43428</v>
      </c>
      <c r="C343">
        <v>26.7</v>
      </c>
      <c r="D343">
        <f t="shared" si="21"/>
        <v>38.86584999999998</v>
      </c>
      <c r="E343">
        <f t="shared" si="19"/>
        <v>39.32330000000001</v>
      </c>
      <c r="F343">
        <f t="shared" si="20"/>
        <v>37.495200000000004</v>
      </c>
      <c r="G343">
        <f t="shared" si="18"/>
        <v>34.432400000000001</v>
      </c>
      <c r="H343">
        <f t="shared" si="22"/>
        <v>28.988</v>
      </c>
      <c r="M343">
        <v>842</v>
      </c>
      <c r="N343" s="24">
        <v>43527</v>
      </c>
      <c r="O343">
        <v>16.77</v>
      </c>
      <c r="P343">
        <v>17.906750000000002</v>
      </c>
      <c r="Q343">
        <v>16.875599999999999</v>
      </c>
      <c r="R343">
        <v>16.91020000000001</v>
      </c>
      <c r="S343">
        <v>17.270799999999998</v>
      </c>
      <c r="T343">
        <v>16.687999999999999</v>
      </c>
    </row>
    <row r="344" spans="1:20">
      <c r="A344">
        <v>644</v>
      </c>
      <c r="B344" s="24">
        <v>43428</v>
      </c>
      <c r="C344">
        <v>25.77</v>
      </c>
      <c r="D344">
        <f t="shared" si="21"/>
        <v>38.819849999999981</v>
      </c>
      <c r="E344">
        <f t="shared" si="19"/>
        <v>39.193500000000014</v>
      </c>
      <c r="F344">
        <f t="shared" si="20"/>
        <v>37.170400000000008</v>
      </c>
      <c r="G344">
        <f t="shared" si="18"/>
        <v>33.864400000000003</v>
      </c>
      <c r="H344">
        <f t="shared" si="22"/>
        <v>28.238999999999997</v>
      </c>
      <c r="M344">
        <v>843</v>
      </c>
      <c r="N344" s="24">
        <v>43528</v>
      </c>
      <c r="O344">
        <v>16.96</v>
      </c>
      <c r="P344">
        <v>17.858050000000002</v>
      </c>
      <c r="Q344">
        <v>16.874899999999997</v>
      </c>
      <c r="R344">
        <v>16.933000000000007</v>
      </c>
      <c r="S344">
        <v>17.264399999999998</v>
      </c>
      <c r="T344">
        <v>16.749000000000002</v>
      </c>
    </row>
    <row r="345" spans="1:20">
      <c r="A345">
        <v>645</v>
      </c>
      <c r="B345" s="24">
        <v>43429</v>
      </c>
      <c r="C345">
        <v>23.75</v>
      </c>
      <c r="D345">
        <f t="shared" si="21"/>
        <v>38.755449999999989</v>
      </c>
      <c r="E345">
        <f t="shared" si="19"/>
        <v>39.04140000000001</v>
      </c>
      <c r="F345">
        <f t="shared" si="20"/>
        <v>36.765800000000006</v>
      </c>
      <c r="G345">
        <f t="shared" si="18"/>
        <v>33.224400000000003</v>
      </c>
      <c r="H345">
        <f t="shared" si="22"/>
        <v>27.290999999999997</v>
      </c>
      <c r="M345">
        <v>844</v>
      </c>
      <c r="N345" s="24">
        <v>43528</v>
      </c>
      <c r="O345">
        <v>17.03</v>
      </c>
      <c r="P345">
        <v>17.814350000000005</v>
      </c>
      <c r="Q345">
        <v>16.872799999999998</v>
      </c>
      <c r="R345">
        <v>16.950800000000012</v>
      </c>
      <c r="S345">
        <v>17.257599999999996</v>
      </c>
      <c r="T345">
        <v>16.824000000000002</v>
      </c>
    </row>
    <row r="346" spans="1:20">
      <c r="A346">
        <v>646</v>
      </c>
      <c r="B346" s="24">
        <v>43429</v>
      </c>
      <c r="C346">
        <v>23.39</v>
      </c>
      <c r="D346">
        <f t="shared" si="21"/>
        <v>38.675699999999985</v>
      </c>
      <c r="E346">
        <f t="shared" si="19"/>
        <v>38.87680000000001</v>
      </c>
      <c r="F346">
        <f t="shared" si="20"/>
        <v>36.429800000000007</v>
      </c>
      <c r="G346">
        <f t="shared" si="18"/>
        <v>32.547999999999995</v>
      </c>
      <c r="H346">
        <f t="shared" si="22"/>
        <v>26.294</v>
      </c>
      <c r="M346">
        <v>845</v>
      </c>
      <c r="N346" s="24">
        <v>43529</v>
      </c>
      <c r="O346">
        <v>17.05</v>
      </c>
      <c r="P346">
        <v>17.780850000000004</v>
      </c>
      <c r="Q346">
        <v>16.870699999999996</v>
      </c>
      <c r="R346">
        <v>16.969400000000007</v>
      </c>
      <c r="S346">
        <v>17.206799999999998</v>
      </c>
      <c r="T346">
        <v>16.855</v>
      </c>
    </row>
    <row r="347" spans="1:20">
      <c r="A347">
        <v>647</v>
      </c>
      <c r="B347" s="24">
        <v>43430</v>
      </c>
      <c r="C347">
        <v>23.69</v>
      </c>
      <c r="D347">
        <f t="shared" si="21"/>
        <v>38.603799999999985</v>
      </c>
      <c r="E347">
        <f t="shared" si="19"/>
        <v>38.69700000000001</v>
      </c>
      <c r="F347">
        <f t="shared" si="20"/>
        <v>36.103800000000007</v>
      </c>
      <c r="G347">
        <f t="shared" ref="G347:G410" si="23">AVERAGE(C323:C347)</f>
        <v>31.879200000000001</v>
      </c>
      <c r="H347">
        <f t="shared" si="22"/>
        <v>25.268000000000001</v>
      </c>
      <c r="M347">
        <v>846</v>
      </c>
      <c r="N347" s="24">
        <v>43529</v>
      </c>
      <c r="O347">
        <v>16.97</v>
      </c>
      <c r="P347">
        <v>17.748750000000005</v>
      </c>
      <c r="Q347">
        <v>16.869299999999999</v>
      </c>
      <c r="R347">
        <v>16.991000000000007</v>
      </c>
      <c r="S347">
        <v>17.158799999999996</v>
      </c>
      <c r="T347">
        <v>16.882999999999999</v>
      </c>
    </row>
    <row r="348" spans="1:20">
      <c r="A348">
        <v>648</v>
      </c>
      <c r="B348" s="24">
        <v>43430</v>
      </c>
      <c r="C348">
        <v>23.24</v>
      </c>
      <c r="D348">
        <f t="shared" si="21"/>
        <v>38.534999999999982</v>
      </c>
      <c r="E348">
        <f t="shared" si="19"/>
        <v>38.511700000000012</v>
      </c>
      <c r="F348">
        <f t="shared" si="20"/>
        <v>35.766400000000004</v>
      </c>
      <c r="G348">
        <f t="shared" si="23"/>
        <v>31.222400000000004</v>
      </c>
      <c r="H348">
        <f t="shared" si="22"/>
        <v>24.692</v>
      </c>
      <c r="M348">
        <v>847</v>
      </c>
      <c r="N348" s="24">
        <v>43530</v>
      </c>
      <c r="O348">
        <v>17.03</v>
      </c>
      <c r="P348">
        <v>17.715450000000004</v>
      </c>
      <c r="Q348">
        <v>16.864599999999999</v>
      </c>
      <c r="R348">
        <v>17.025200000000005</v>
      </c>
      <c r="S348">
        <v>17.120799999999999</v>
      </c>
      <c r="T348">
        <v>16.891999999999999</v>
      </c>
    </row>
    <row r="349" spans="1:20">
      <c r="A349">
        <v>649</v>
      </c>
      <c r="B349" s="24">
        <v>43431</v>
      </c>
      <c r="C349">
        <v>19.670000000000002</v>
      </c>
      <c r="D349">
        <f t="shared" si="21"/>
        <v>38.433599999999984</v>
      </c>
      <c r="E349">
        <f t="shared" si="19"/>
        <v>38.29160000000001</v>
      </c>
      <c r="F349">
        <f t="shared" si="20"/>
        <v>35.358800000000009</v>
      </c>
      <c r="G349">
        <f t="shared" si="23"/>
        <v>30.416799999999999</v>
      </c>
      <c r="H349">
        <f t="shared" si="22"/>
        <v>24.027000000000005</v>
      </c>
      <c r="M349">
        <v>848</v>
      </c>
      <c r="N349" s="24">
        <v>43530</v>
      </c>
      <c r="O349">
        <v>16.170000000000002</v>
      </c>
      <c r="P349">
        <v>17.680100000000003</v>
      </c>
      <c r="Q349">
        <v>16.855499999999999</v>
      </c>
      <c r="R349">
        <v>17.040400000000005</v>
      </c>
      <c r="S349">
        <v>17.053999999999998</v>
      </c>
      <c r="T349">
        <v>16.822999999999997</v>
      </c>
    </row>
    <row r="350" spans="1:20">
      <c r="A350">
        <v>650</v>
      </c>
      <c r="B350" s="24">
        <v>43431</v>
      </c>
      <c r="C350">
        <v>20.38</v>
      </c>
      <c r="D350">
        <f t="shared" si="21"/>
        <v>38.326849999999986</v>
      </c>
      <c r="E350">
        <f t="shared" si="19"/>
        <v>38.089100000000009</v>
      </c>
      <c r="F350">
        <f t="shared" si="20"/>
        <v>34.964200000000012</v>
      </c>
      <c r="G350">
        <f t="shared" si="23"/>
        <v>29.624400000000001</v>
      </c>
      <c r="H350">
        <f t="shared" si="22"/>
        <v>23.677000000000003</v>
      </c>
      <c r="M350">
        <v>849</v>
      </c>
      <c r="N350" s="24">
        <v>43531</v>
      </c>
      <c r="O350">
        <v>16.190000000000001</v>
      </c>
      <c r="P350">
        <v>17.662700000000005</v>
      </c>
      <c r="Q350">
        <v>16.853899999999999</v>
      </c>
      <c r="R350">
        <v>17.055000000000007</v>
      </c>
      <c r="S350">
        <v>16.995999999999999</v>
      </c>
      <c r="T350">
        <v>16.773000000000003</v>
      </c>
    </row>
    <row r="351" spans="1:20">
      <c r="A351">
        <v>651</v>
      </c>
      <c r="B351" s="24">
        <v>43432</v>
      </c>
      <c r="C351">
        <v>21.57</v>
      </c>
      <c r="D351">
        <f t="shared" si="21"/>
        <v>38.230249999999984</v>
      </c>
      <c r="E351">
        <f t="shared" si="19"/>
        <v>37.900500000000008</v>
      </c>
      <c r="F351">
        <f t="shared" si="20"/>
        <v>34.589600000000011</v>
      </c>
      <c r="G351">
        <f t="shared" si="23"/>
        <v>28.884400000000007</v>
      </c>
      <c r="H351">
        <f t="shared" si="22"/>
        <v>23.357999999999997</v>
      </c>
      <c r="M351">
        <v>850</v>
      </c>
      <c r="N351" s="24">
        <v>43531</v>
      </c>
      <c r="O351">
        <v>16.43</v>
      </c>
      <c r="P351">
        <v>17.642950000000003</v>
      </c>
      <c r="Q351">
        <v>16.859400000000001</v>
      </c>
      <c r="R351">
        <v>17.072000000000003</v>
      </c>
      <c r="S351">
        <v>16.954799999999999</v>
      </c>
      <c r="T351">
        <v>16.742000000000001</v>
      </c>
    </row>
    <row r="352" spans="1:20">
      <c r="A352">
        <v>652</v>
      </c>
      <c r="B352" s="24">
        <v>43432</v>
      </c>
      <c r="C352">
        <v>19.95</v>
      </c>
      <c r="D352">
        <f t="shared" si="21"/>
        <v>38.141649999999984</v>
      </c>
      <c r="E352">
        <f t="shared" si="19"/>
        <v>37.700500000000005</v>
      </c>
      <c r="F352">
        <f t="shared" si="20"/>
        <v>34.19100000000001</v>
      </c>
      <c r="G352">
        <f t="shared" si="23"/>
        <v>28.093200000000007</v>
      </c>
      <c r="H352">
        <f t="shared" si="22"/>
        <v>22.810999999999996</v>
      </c>
      <c r="M352">
        <v>851</v>
      </c>
      <c r="N352" s="24">
        <v>43532</v>
      </c>
      <c r="O352">
        <v>17.16</v>
      </c>
      <c r="P352">
        <v>17.620900000000002</v>
      </c>
      <c r="Q352">
        <v>16.861200000000004</v>
      </c>
      <c r="R352">
        <v>17.076000000000001</v>
      </c>
      <c r="S352">
        <v>16.943599999999996</v>
      </c>
      <c r="T352">
        <v>16.776000000000003</v>
      </c>
    </row>
    <row r="353" spans="1:20">
      <c r="A353">
        <v>653</v>
      </c>
      <c r="B353" s="24">
        <v>43433</v>
      </c>
      <c r="C353">
        <v>19.73</v>
      </c>
      <c r="D353">
        <f t="shared" si="21"/>
        <v>38.04649999999998</v>
      </c>
      <c r="E353">
        <f t="shared" si="19"/>
        <v>37.487899999999996</v>
      </c>
      <c r="F353">
        <f t="shared" si="20"/>
        <v>33.757600000000011</v>
      </c>
      <c r="G353">
        <f t="shared" si="23"/>
        <v>27.330000000000005</v>
      </c>
      <c r="H353">
        <f t="shared" si="22"/>
        <v>22.113999999999997</v>
      </c>
      <c r="M353">
        <v>852</v>
      </c>
      <c r="N353" s="24">
        <v>43532</v>
      </c>
      <c r="O353">
        <v>17.02</v>
      </c>
      <c r="P353">
        <v>17.606250000000003</v>
      </c>
      <c r="Q353">
        <v>16.861800000000002</v>
      </c>
      <c r="R353">
        <v>17.082799999999999</v>
      </c>
      <c r="S353">
        <v>16.9496</v>
      </c>
      <c r="T353">
        <v>16.801000000000002</v>
      </c>
    </row>
    <row r="354" spans="1:20">
      <c r="A354">
        <v>654</v>
      </c>
      <c r="B354" s="24">
        <v>43433</v>
      </c>
      <c r="C354">
        <v>19.57</v>
      </c>
      <c r="D354">
        <f t="shared" si="21"/>
        <v>37.946349999999981</v>
      </c>
      <c r="E354">
        <f t="shared" si="19"/>
        <v>37.240200000000002</v>
      </c>
      <c r="F354">
        <f t="shared" si="20"/>
        <v>33.325800000000015</v>
      </c>
      <c r="G354">
        <f t="shared" si="23"/>
        <v>26.685200000000005</v>
      </c>
      <c r="H354">
        <f t="shared" si="22"/>
        <v>21.493999999999996</v>
      </c>
      <c r="M354">
        <v>853</v>
      </c>
      <c r="N354" s="24">
        <v>43533</v>
      </c>
      <c r="O354">
        <v>16.96</v>
      </c>
      <c r="P354">
        <v>17.592400000000001</v>
      </c>
      <c r="Q354">
        <v>16.865800000000004</v>
      </c>
      <c r="R354">
        <v>17.087800000000001</v>
      </c>
      <c r="S354">
        <v>16.9376</v>
      </c>
      <c r="T354">
        <v>16.801000000000002</v>
      </c>
    </row>
    <row r="355" spans="1:20">
      <c r="A355">
        <v>655</v>
      </c>
      <c r="B355" s="24">
        <v>43434</v>
      </c>
      <c r="C355">
        <v>21.47</v>
      </c>
      <c r="D355">
        <f t="shared" si="21"/>
        <v>37.861049999999985</v>
      </c>
      <c r="E355">
        <f t="shared" si="19"/>
        <v>37.020400000000009</v>
      </c>
      <c r="F355">
        <f t="shared" si="20"/>
        <v>32.927200000000006</v>
      </c>
      <c r="G355">
        <f t="shared" si="23"/>
        <v>26.183200000000003</v>
      </c>
      <c r="H355">
        <f t="shared" si="22"/>
        <v>21.265999999999998</v>
      </c>
      <c r="M355">
        <v>854</v>
      </c>
      <c r="N355" s="24">
        <v>43533</v>
      </c>
      <c r="O355">
        <v>16.68</v>
      </c>
      <c r="P355">
        <v>17.577950000000001</v>
      </c>
      <c r="Q355">
        <v>16.862700000000007</v>
      </c>
      <c r="R355">
        <v>17.085600000000003</v>
      </c>
      <c r="S355">
        <v>16.906799999999997</v>
      </c>
      <c r="T355">
        <v>16.766000000000002</v>
      </c>
    </row>
    <row r="356" spans="1:20">
      <c r="A356">
        <v>656</v>
      </c>
      <c r="B356" s="24">
        <v>43434</v>
      </c>
      <c r="C356">
        <v>22.06</v>
      </c>
      <c r="D356">
        <f t="shared" si="21"/>
        <v>37.781849999999977</v>
      </c>
      <c r="E356">
        <f t="shared" si="19"/>
        <v>36.831900000000012</v>
      </c>
      <c r="F356">
        <f t="shared" si="20"/>
        <v>32.561400000000006</v>
      </c>
      <c r="G356">
        <f t="shared" si="23"/>
        <v>25.669600000000006</v>
      </c>
      <c r="H356">
        <f t="shared" si="22"/>
        <v>21.132999999999996</v>
      </c>
      <c r="M356">
        <v>855</v>
      </c>
      <c r="N356" s="24">
        <v>43534</v>
      </c>
      <c r="O356">
        <v>16.690000000000001</v>
      </c>
      <c r="P356">
        <v>17.554050000000004</v>
      </c>
      <c r="Q356">
        <v>16.854300000000006</v>
      </c>
      <c r="R356">
        <v>17.080000000000002</v>
      </c>
      <c r="S356">
        <v>16.8764</v>
      </c>
      <c r="T356">
        <v>16.729999999999997</v>
      </c>
    </row>
    <row r="357" spans="1:20">
      <c r="A357">
        <v>657</v>
      </c>
      <c r="B357" s="24">
        <v>43435</v>
      </c>
      <c r="C357">
        <v>21.5</v>
      </c>
      <c r="D357">
        <f t="shared" si="21"/>
        <v>37.700399999999973</v>
      </c>
      <c r="E357">
        <f t="shared" si="19"/>
        <v>36.640400000000007</v>
      </c>
      <c r="F357">
        <f t="shared" si="20"/>
        <v>32.190000000000012</v>
      </c>
      <c r="G357">
        <f t="shared" si="23"/>
        <v>25.1648</v>
      </c>
      <c r="H357">
        <f t="shared" si="22"/>
        <v>20.913999999999998</v>
      </c>
      <c r="M357">
        <v>856</v>
      </c>
      <c r="N357" s="24">
        <v>43534</v>
      </c>
      <c r="O357">
        <v>16.5</v>
      </c>
      <c r="P357">
        <v>17.526250000000001</v>
      </c>
      <c r="Q357">
        <v>16.851600000000005</v>
      </c>
      <c r="R357">
        <v>17.070400000000003</v>
      </c>
      <c r="S357">
        <v>16.803600000000003</v>
      </c>
      <c r="T357">
        <v>16.683</v>
      </c>
    </row>
    <row r="358" spans="1:20">
      <c r="A358">
        <v>658</v>
      </c>
      <c r="B358" s="24">
        <v>43435</v>
      </c>
      <c r="C358">
        <v>22.34</v>
      </c>
      <c r="D358">
        <f t="shared" si="21"/>
        <v>37.624999999999979</v>
      </c>
      <c r="E358">
        <f t="shared" ref="E358:E421" si="24">AVERAGE(C259:C358)</f>
        <v>36.441200000000002</v>
      </c>
      <c r="F358">
        <f t="shared" si="20"/>
        <v>31.831600000000009</v>
      </c>
      <c r="G358">
        <f t="shared" si="23"/>
        <v>24.718400000000003</v>
      </c>
      <c r="H358">
        <f t="shared" si="22"/>
        <v>20.824000000000002</v>
      </c>
      <c r="M358">
        <v>857</v>
      </c>
      <c r="N358" s="24">
        <v>43535</v>
      </c>
      <c r="O358">
        <v>16.73</v>
      </c>
      <c r="P358">
        <v>17.502400000000002</v>
      </c>
      <c r="Q358">
        <v>16.845100000000006</v>
      </c>
      <c r="R358">
        <v>17.0656</v>
      </c>
      <c r="S358">
        <v>16.738000000000003</v>
      </c>
      <c r="T358">
        <v>16.652999999999999</v>
      </c>
    </row>
    <row r="359" spans="1:20">
      <c r="A359">
        <v>659</v>
      </c>
      <c r="B359" s="24">
        <v>43436</v>
      </c>
      <c r="C359">
        <v>21.92</v>
      </c>
      <c r="D359">
        <f t="shared" si="21"/>
        <v>37.542249999999974</v>
      </c>
      <c r="E359">
        <f t="shared" si="24"/>
        <v>36.272100000000009</v>
      </c>
      <c r="F359">
        <f t="shared" si="20"/>
        <v>31.464200000000009</v>
      </c>
      <c r="G359">
        <f t="shared" si="23"/>
        <v>24.264799999999994</v>
      </c>
      <c r="H359">
        <f t="shared" si="22"/>
        <v>21.048999999999999</v>
      </c>
      <c r="M359">
        <v>858</v>
      </c>
      <c r="N359" s="24">
        <v>43535</v>
      </c>
      <c r="O359">
        <v>16.8</v>
      </c>
      <c r="P359">
        <v>17.474699999999999</v>
      </c>
      <c r="Q359">
        <v>16.840800000000005</v>
      </c>
      <c r="R359">
        <v>17.065200000000001</v>
      </c>
      <c r="S359">
        <v>16.756</v>
      </c>
      <c r="T359">
        <v>16.716000000000001</v>
      </c>
    </row>
    <row r="360" spans="1:20">
      <c r="A360">
        <v>660</v>
      </c>
      <c r="B360" s="24">
        <v>43436</v>
      </c>
      <c r="C360">
        <v>20.010000000000002</v>
      </c>
      <c r="D360">
        <f t="shared" si="21"/>
        <v>37.461199999999977</v>
      </c>
      <c r="E360">
        <f t="shared" si="24"/>
        <v>36.10260000000001</v>
      </c>
      <c r="F360">
        <f t="shared" si="20"/>
        <v>31.069200000000009</v>
      </c>
      <c r="G360">
        <f t="shared" si="23"/>
        <v>23.735999999999994</v>
      </c>
      <c r="H360">
        <f t="shared" si="22"/>
        <v>21.012</v>
      </c>
      <c r="M360">
        <v>859</v>
      </c>
      <c r="N360" s="24">
        <v>43536</v>
      </c>
      <c r="O360">
        <v>16.88</v>
      </c>
      <c r="P360">
        <v>17.4495</v>
      </c>
      <c r="Q360">
        <v>16.834900000000008</v>
      </c>
      <c r="R360">
        <v>17.062799999999999</v>
      </c>
      <c r="S360">
        <v>16.78</v>
      </c>
      <c r="T360">
        <v>16.785</v>
      </c>
    </row>
    <row r="361" spans="1:20">
      <c r="A361">
        <v>661</v>
      </c>
      <c r="B361" s="24">
        <v>43437</v>
      </c>
      <c r="C361">
        <v>20.14</v>
      </c>
      <c r="D361">
        <f t="shared" si="21"/>
        <v>37.378749999999982</v>
      </c>
      <c r="E361">
        <f t="shared" si="24"/>
        <v>35.937400000000004</v>
      </c>
      <c r="F361">
        <f t="shared" si="20"/>
        <v>30.677000000000017</v>
      </c>
      <c r="G361">
        <f t="shared" si="23"/>
        <v>23.207199999999997</v>
      </c>
      <c r="H361">
        <f t="shared" si="22"/>
        <v>20.869</v>
      </c>
      <c r="M361">
        <v>860</v>
      </c>
      <c r="N361" s="24">
        <v>43536</v>
      </c>
      <c r="O361">
        <v>16.97</v>
      </c>
      <c r="P361">
        <v>17.4343</v>
      </c>
      <c r="Q361">
        <v>16.826200000000007</v>
      </c>
      <c r="R361">
        <v>17.058399999999995</v>
      </c>
      <c r="S361">
        <v>16.789200000000001</v>
      </c>
      <c r="T361">
        <v>16.838999999999999</v>
      </c>
    </row>
    <row r="362" spans="1:20">
      <c r="A362">
        <v>662</v>
      </c>
      <c r="B362" s="24">
        <v>43437</v>
      </c>
      <c r="C362">
        <v>21.08</v>
      </c>
      <c r="D362">
        <f t="shared" si="21"/>
        <v>37.299949999999981</v>
      </c>
      <c r="E362">
        <f t="shared" si="24"/>
        <v>35.777999999999999</v>
      </c>
      <c r="F362">
        <f t="shared" si="20"/>
        <v>30.299000000000014</v>
      </c>
      <c r="G362">
        <f t="shared" si="23"/>
        <v>22.692400000000003</v>
      </c>
      <c r="H362">
        <f t="shared" si="22"/>
        <v>20.981999999999999</v>
      </c>
      <c r="M362">
        <v>861</v>
      </c>
      <c r="N362" s="24">
        <v>43537</v>
      </c>
      <c r="O362">
        <v>17.29</v>
      </c>
      <c r="P362">
        <v>17.42005</v>
      </c>
      <c r="Q362">
        <v>16.821300000000008</v>
      </c>
      <c r="R362">
        <v>17.066399999999998</v>
      </c>
      <c r="S362">
        <v>16.813199999999998</v>
      </c>
      <c r="T362">
        <v>16.852</v>
      </c>
    </row>
    <row r="363" spans="1:20">
      <c r="A363">
        <v>663</v>
      </c>
      <c r="B363" s="24">
        <v>43438</v>
      </c>
      <c r="C363">
        <v>21.11</v>
      </c>
      <c r="D363">
        <f t="shared" si="21"/>
        <v>37.221649999999975</v>
      </c>
      <c r="E363">
        <f t="shared" si="24"/>
        <v>35.617100000000008</v>
      </c>
      <c r="F363">
        <f t="shared" si="20"/>
        <v>29.898600000000005</v>
      </c>
      <c r="G363">
        <f t="shared" si="23"/>
        <v>22.376800000000003</v>
      </c>
      <c r="H363">
        <f t="shared" si="22"/>
        <v>21.119999999999997</v>
      </c>
      <c r="M363">
        <v>862</v>
      </c>
      <c r="N363" s="24">
        <v>43537</v>
      </c>
      <c r="O363">
        <v>16.63</v>
      </c>
      <c r="P363">
        <v>17.3978</v>
      </c>
      <c r="Q363">
        <v>16.817000000000007</v>
      </c>
      <c r="R363">
        <v>17.061599999999995</v>
      </c>
      <c r="S363">
        <v>16.800800000000002</v>
      </c>
      <c r="T363">
        <v>16.812999999999995</v>
      </c>
    </row>
    <row r="364" spans="1:20">
      <c r="A364">
        <v>664</v>
      </c>
      <c r="B364" s="24">
        <v>43438</v>
      </c>
      <c r="C364">
        <v>20.72</v>
      </c>
      <c r="D364">
        <f t="shared" si="21"/>
        <v>37.128949999999975</v>
      </c>
      <c r="E364">
        <f t="shared" si="24"/>
        <v>35.444700000000005</v>
      </c>
      <c r="F364">
        <f t="shared" si="20"/>
        <v>29.483600000000006</v>
      </c>
      <c r="G364">
        <f t="shared" si="23"/>
        <v>22.152800000000003</v>
      </c>
      <c r="H364">
        <f t="shared" si="22"/>
        <v>21.234999999999999</v>
      </c>
      <c r="M364">
        <v>863</v>
      </c>
      <c r="N364" s="24">
        <v>43538</v>
      </c>
      <c r="O364">
        <v>17.190000000000001</v>
      </c>
      <c r="P364">
        <v>17.3782</v>
      </c>
      <c r="Q364">
        <v>16.822800000000008</v>
      </c>
      <c r="R364">
        <v>17.066999999999997</v>
      </c>
      <c r="S364">
        <v>16.814</v>
      </c>
      <c r="T364">
        <v>16.835999999999999</v>
      </c>
    </row>
    <row r="365" spans="1:20">
      <c r="A365">
        <v>665</v>
      </c>
      <c r="B365" s="24">
        <v>43439</v>
      </c>
      <c r="C365">
        <v>20.57</v>
      </c>
      <c r="D365">
        <f t="shared" si="21"/>
        <v>37.031899999999979</v>
      </c>
      <c r="E365">
        <f t="shared" si="24"/>
        <v>35.261900000000004</v>
      </c>
      <c r="F365">
        <f t="shared" si="20"/>
        <v>29.075800000000005</v>
      </c>
      <c r="G365">
        <f t="shared" si="23"/>
        <v>22.020400000000006</v>
      </c>
      <c r="H365">
        <f t="shared" si="22"/>
        <v>21.145000000000003</v>
      </c>
      <c r="M365">
        <v>864</v>
      </c>
      <c r="N365" s="24">
        <v>43538</v>
      </c>
      <c r="O365">
        <v>17.670000000000002</v>
      </c>
      <c r="P365">
        <v>17.362949999999998</v>
      </c>
      <c r="Q365">
        <v>16.831400000000009</v>
      </c>
      <c r="R365">
        <v>17.078999999999997</v>
      </c>
      <c r="S365">
        <v>16.853200000000005</v>
      </c>
      <c r="T365">
        <v>16.934999999999995</v>
      </c>
    </row>
    <row r="366" spans="1:20">
      <c r="A366">
        <v>666</v>
      </c>
      <c r="B366" s="24">
        <v>43439</v>
      </c>
      <c r="C366">
        <v>20.48</v>
      </c>
      <c r="D366">
        <f t="shared" si="21"/>
        <v>36.934199999999976</v>
      </c>
      <c r="E366">
        <f t="shared" si="24"/>
        <v>35.081400000000009</v>
      </c>
      <c r="F366">
        <f t="shared" si="20"/>
        <v>28.674199999999999</v>
      </c>
      <c r="G366">
        <f t="shared" si="23"/>
        <v>21.8492</v>
      </c>
      <c r="H366">
        <f t="shared" si="22"/>
        <v>20.987000000000002</v>
      </c>
      <c r="M366">
        <v>865</v>
      </c>
      <c r="N366" s="24">
        <v>43539</v>
      </c>
      <c r="O366">
        <v>19.010000000000002</v>
      </c>
      <c r="P366">
        <v>17.355149999999998</v>
      </c>
      <c r="Q366">
        <v>16.849800000000009</v>
      </c>
      <c r="R366">
        <v>17.122</v>
      </c>
      <c r="S366">
        <v>16.944000000000003</v>
      </c>
      <c r="T366">
        <v>17.166999999999994</v>
      </c>
    </row>
    <row r="367" spans="1:20">
      <c r="A367">
        <v>667</v>
      </c>
      <c r="B367" s="24">
        <v>43440</v>
      </c>
      <c r="C367">
        <v>19.649999999999999</v>
      </c>
      <c r="D367">
        <f t="shared" si="21"/>
        <v>36.837299999999978</v>
      </c>
      <c r="E367">
        <f t="shared" si="24"/>
        <v>34.892600000000009</v>
      </c>
      <c r="F367">
        <f t="shared" si="20"/>
        <v>28.280600000000003</v>
      </c>
      <c r="G367">
        <f t="shared" si="23"/>
        <v>21.618399999999998</v>
      </c>
      <c r="H367">
        <f t="shared" si="22"/>
        <v>20.802</v>
      </c>
      <c r="M367">
        <v>866</v>
      </c>
      <c r="N367" s="24">
        <v>43539</v>
      </c>
      <c r="O367">
        <v>18.350000000000001</v>
      </c>
      <c r="P367">
        <v>17.344499999999996</v>
      </c>
      <c r="Q367">
        <v>16.863700000000009</v>
      </c>
      <c r="R367">
        <v>17.146999999999998</v>
      </c>
      <c r="S367">
        <v>17.005200000000002</v>
      </c>
      <c r="T367">
        <v>17.351999999999997</v>
      </c>
    </row>
    <row r="368" spans="1:20">
      <c r="A368">
        <v>668</v>
      </c>
      <c r="B368" s="24">
        <v>43440</v>
      </c>
      <c r="C368">
        <v>20.22</v>
      </c>
      <c r="D368">
        <f t="shared" si="21"/>
        <v>36.745749999999973</v>
      </c>
      <c r="E368">
        <f t="shared" si="24"/>
        <v>34.688000000000002</v>
      </c>
      <c r="F368">
        <f t="shared" si="20"/>
        <v>27.895799999999998</v>
      </c>
      <c r="G368">
        <f t="shared" si="23"/>
        <v>21.359200000000001</v>
      </c>
      <c r="H368">
        <f t="shared" si="22"/>
        <v>20.59</v>
      </c>
      <c r="M368">
        <v>867</v>
      </c>
      <c r="N368" s="24">
        <v>43540</v>
      </c>
      <c r="O368">
        <v>18.510000000000002</v>
      </c>
      <c r="P368">
        <v>17.338799999999999</v>
      </c>
      <c r="Q368">
        <v>16.874800000000008</v>
      </c>
      <c r="R368">
        <v>17.172799999999999</v>
      </c>
      <c r="S368">
        <v>17.074800000000003</v>
      </c>
      <c r="T368">
        <v>17.529999999999998</v>
      </c>
    </row>
    <row r="369" spans="1:20">
      <c r="A369">
        <v>669</v>
      </c>
      <c r="B369" s="24">
        <v>43441</v>
      </c>
      <c r="C369">
        <v>19.91</v>
      </c>
      <c r="D369">
        <f t="shared" si="21"/>
        <v>36.656799999999976</v>
      </c>
      <c r="E369">
        <f t="shared" si="24"/>
        <v>34.480500000000006</v>
      </c>
      <c r="F369">
        <f t="shared" si="20"/>
        <v>27.494600000000005</v>
      </c>
      <c r="G369">
        <f t="shared" si="23"/>
        <v>21.124799999999997</v>
      </c>
      <c r="H369">
        <f t="shared" si="22"/>
        <v>20.388999999999999</v>
      </c>
      <c r="M369">
        <v>868</v>
      </c>
      <c r="N369" s="24">
        <v>43540</v>
      </c>
      <c r="O369">
        <v>18.600000000000001</v>
      </c>
      <c r="P369">
        <v>17.3307</v>
      </c>
      <c r="Q369">
        <v>16.885400000000008</v>
      </c>
      <c r="R369">
        <v>17.202399999999997</v>
      </c>
      <c r="S369">
        <v>17.140400000000003</v>
      </c>
      <c r="T369">
        <v>17.71</v>
      </c>
    </row>
    <row r="370" spans="1:20">
      <c r="A370">
        <v>670</v>
      </c>
      <c r="B370" s="24">
        <v>43441</v>
      </c>
      <c r="C370">
        <v>19.7</v>
      </c>
      <c r="D370">
        <f t="shared" si="21"/>
        <v>36.55879999999997</v>
      </c>
      <c r="E370">
        <f t="shared" si="24"/>
        <v>34.276400000000002</v>
      </c>
      <c r="F370">
        <f t="shared" si="20"/>
        <v>27.093600000000006</v>
      </c>
      <c r="G370">
        <f t="shared" si="23"/>
        <v>20.962799999999998</v>
      </c>
      <c r="H370">
        <f t="shared" si="22"/>
        <v>20.357999999999997</v>
      </c>
      <c r="M370">
        <v>869</v>
      </c>
      <c r="N370" s="24">
        <v>43541</v>
      </c>
      <c r="O370">
        <v>19.78</v>
      </c>
      <c r="P370">
        <v>17.33005</v>
      </c>
      <c r="Q370">
        <v>16.909600000000005</v>
      </c>
      <c r="R370">
        <v>17.253999999999998</v>
      </c>
      <c r="S370">
        <v>17.250400000000003</v>
      </c>
      <c r="T370">
        <v>18</v>
      </c>
    </row>
    <row r="371" spans="1:20">
      <c r="A371">
        <v>671</v>
      </c>
      <c r="B371" s="24">
        <v>43442</v>
      </c>
      <c r="C371">
        <v>18.940000000000001</v>
      </c>
      <c r="D371">
        <f t="shared" si="21"/>
        <v>36.45264999999997</v>
      </c>
      <c r="E371">
        <f t="shared" si="24"/>
        <v>34.056400000000004</v>
      </c>
      <c r="F371">
        <f t="shared" si="20"/>
        <v>26.666400000000007</v>
      </c>
      <c r="G371">
        <f t="shared" si="23"/>
        <v>20.784800000000001</v>
      </c>
      <c r="H371">
        <f t="shared" si="22"/>
        <v>20.237999999999996</v>
      </c>
      <c r="M371">
        <v>870</v>
      </c>
      <c r="N371" s="24">
        <v>43541</v>
      </c>
      <c r="O371">
        <v>19.64</v>
      </c>
      <c r="P371">
        <v>17.329750000000001</v>
      </c>
      <c r="Q371">
        <v>16.932200000000009</v>
      </c>
      <c r="R371">
        <v>17.280399999999997</v>
      </c>
      <c r="S371">
        <v>17.353999999999999</v>
      </c>
      <c r="T371">
        <v>18.267000000000003</v>
      </c>
    </row>
    <row r="372" spans="1:20">
      <c r="A372">
        <v>672</v>
      </c>
      <c r="B372" s="24">
        <v>43442</v>
      </c>
      <c r="C372">
        <v>18.98</v>
      </c>
      <c r="D372">
        <f t="shared" si="21"/>
        <v>36.342549999999967</v>
      </c>
      <c r="E372">
        <f t="shared" si="24"/>
        <v>33.838000000000001</v>
      </c>
      <c r="F372">
        <f t="shared" ref="F372:F435" si="25">AVERAGE(C323:C372)</f>
        <v>26.237800000000007</v>
      </c>
      <c r="G372">
        <f t="shared" si="23"/>
        <v>20.596399999999996</v>
      </c>
      <c r="H372">
        <f t="shared" si="22"/>
        <v>20.027999999999999</v>
      </c>
      <c r="M372">
        <v>871</v>
      </c>
      <c r="N372" s="24">
        <v>43542</v>
      </c>
      <c r="O372">
        <v>19.88</v>
      </c>
      <c r="P372">
        <v>17.33445</v>
      </c>
      <c r="Q372">
        <v>16.954300000000011</v>
      </c>
      <c r="R372">
        <v>17.314599999999999</v>
      </c>
      <c r="S372">
        <v>17.470399999999998</v>
      </c>
      <c r="T372">
        <v>18.526</v>
      </c>
    </row>
    <row r="373" spans="1:20">
      <c r="A373">
        <v>673</v>
      </c>
      <c r="B373" s="24">
        <v>43443</v>
      </c>
      <c r="C373">
        <v>16.940000000000001</v>
      </c>
      <c r="D373">
        <f t="shared" si="21"/>
        <v>36.223749999999967</v>
      </c>
      <c r="E373">
        <f t="shared" si="24"/>
        <v>33.6</v>
      </c>
      <c r="F373">
        <f t="shared" si="25"/>
        <v>25.783400000000011</v>
      </c>
      <c r="G373">
        <f t="shared" si="23"/>
        <v>20.3444</v>
      </c>
      <c r="H373">
        <f t="shared" si="22"/>
        <v>19.610999999999997</v>
      </c>
      <c r="M373">
        <v>872</v>
      </c>
      <c r="N373" s="24">
        <v>43542</v>
      </c>
      <c r="O373">
        <v>19.88</v>
      </c>
      <c r="P373">
        <v>17.338950000000001</v>
      </c>
      <c r="Q373">
        <v>16.980500000000013</v>
      </c>
      <c r="R373">
        <v>17.352599999999999</v>
      </c>
      <c r="S373">
        <v>17.584400000000002</v>
      </c>
      <c r="T373">
        <v>18.850999999999999</v>
      </c>
    </row>
    <row r="374" spans="1:20">
      <c r="A374">
        <v>674</v>
      </c>
      <c r="B374" s="24">
        <v>43443</v>
      </c>
      <c r="C374">
        <v>16.62</v>
      </c>
      <c r="D374">
        <f t="shared" si="21"/>
        <v>36.096449999999969</v>
      </c>
      <c r="E374">
        <f t="shared" si="24"/>
        <v>33.363000000000014</v>
      </c>
      <c r="F374">
        <f t="shared" si="25"/>
        <v>25.319600000000005</v>
      </c>
      <c r="G374">
        <f t="shared" si="23"/>
        <v>20.222399999999997</v>
      </c>
      <c r="H374">
        <f t="shared" si="22"/>
        <v>19.201000000000001</v>
      </c>
      <c r="M374">
        <v>873</v>
      </c>
      <c r="N374" s="24">
        <v>43543</v>
      </c>
      <c r="O374">
        <v>19.55</v>
      </c>
      <c r="P374">
        <v>17.352</v>
      </c>
      <c r="Q374">
        <v>17.00330000000001</v>
      </c>
      <c r="R374">
        <v>17.386799999999997</v>
      </c>
      <c r="S374">
        <v>17.7196</v>
      </c>
      <c r="T374">
        <v>19.087</v>
      </c>
    </row>
    <row r="375" spans="1:20">
      <c r="A375">
        <v>675</v>
      </c>
      <c r="B375" s="24">
        <v>43444</v>
      </c>
      <c r="C375">
        <v>17.72</v>
      </c>
      <c r="D375">
        <f t="shared" si="21"/>
        <v>35.979049999999972</v>
      </c>
      <c r="E375">
        <f t="shared" si="24"/>
        <v>33.144200000000005</v>
      </c>
      <c r="F375">
        <f t="shared" si="25"/>
        <v>24.870200000000008</v>
      </c>
      <c r="G375">
        <f t="shared" si="23"/>
        <v>20.116</v>
      </c>
      <c r="H375">
        <f t="shared" si="22"/>
        <v>18.916</v>
      </c>
      <c r="M375">
        <v>874</v>
      </c>
      <c r="N375" s="24">
        <v>43543</v>
      </c>
      <c r="O375">
        <v>19.77</v>
      </c>
      <c r="P375">
        <v>17.367750000000001</v>
      </c>
      <c r="Q375">
        <v>17.02790000000001</v>
      </c>
      <c r="R375">
        <v>17.429399999999998</v>
      </c>
      <c r="S375">
        <v>17.8628</v>
      </c>
      <c r="T375">
        <v>19.297000000000004</v>
      </c>
    </row>
    <row r="376" spans="1:20">
      <c r="A376">
        <v>676</v>
      </c>
      <c r="B376" s="24">
        <v>43444</v>
      </c>
      <c r="C376">
        <v>16.809999999999999</v>
      </c>
      <c r="D376">
        <f t="shared" si="21"/>
        <v>35.856949999999969</v>
      </c>
      <c r="E376">
        <f t="shared" si="24"/>
        <v>32.917200000000001</v>
      </c>
      <c r="F376">
        <f t="shared" si="25"/>
        <v>24.405000000000008</v>
      </c>
      <c r="G376">
        <f t="shared" si="23"/>
        <v>19.925600000000003</v>
      </c>
      <c r="H376">
        <f t="shared" si="22"/>
        <v>18.548999999999999</v>
      </c>
      <c r="M376">
        <v>875</v>
      </c>
      <c r="N376" s="24">
        <v>43544</v>
      </c>
      <c r="O376">
        <v>19.989999999999998</v>
      </c>
      <c r="P376">
        <v>17.379099999999998</v>
      </c>
      <c r="Q376">
        <v>17.05370000000001</v>
      </c>
      <c r="R376">
        <v>17.479999999999997</v>
      </c>
      <c r="S376">
        <v>18.005199999999999</v>
      </c>
      <c r="T376">
        <v>19.395000000000003</v>
      </c>
    </row>
    <row r="377" spans="1:20">
      <c r="A377">
        <v>677</v>
      </c>
      <c r="B377" s="24">
        <v>43445</v>
      </c>
      <c r="C377">
        <v>17.29</v>
      </c>
      <c r="D377">
        <f t="shared" si="21"/>
        <v>35.734799999999971</v>
      </c>
      <c r="E377">
        <f t="shared" si="24"/>
        <v>32.700099999999999</v>
      </c>
      <c r="F377">
        <f t="shared" si="25"/>
        <v>23.95620000000001</v>
      </c>
      <c r="G377">
        <f t="shared" si="23"/>
        <v>19.819200000000006</v>
      </c>
      <c r="H377">
        <f t="shared" si="22"/>
        <v>18.312999999999999</v>
      </c>
      <c r="M377">
        <v>876</v>
      </c>
      <c r="N377" s="24">
        <v>43544</v>
      </c>
      <c r="O377">
        <v>19.489999999999998</v>
      </c>
      <c r="P377">
        <v>17.392499999999998</v>
      </c>
      <c r="Q377">
        <v>17.076000000000011</v>
      </c>
      <c r="R377">
        <v>17.520999999999994</v>
      </c>
      <c r="S377">
        <v>18.098399999999998</v>
      </c>
      <c r="T377">
        <v>19.509000000000004</v>
      </c>
    </row>
    <row r="378" spans="1:20">
      <c r="A378">
        <v>678</v>
      </c>
      <c r="B378" s="24">
        <v>43445</v>
      </c>
      <c r="C378">
        <v>17.37</v>
      </c>
      <c r="D378">
        <f t="shared" si="21"/>
        <v>35.606799999999964</v>
      </c>
      <c r="E378">
        <f t="shared" si="24"/>
        <v>32.484000000000009</v>
      </c>
      <c r="F378">
        <f t="shared" si="25"/>
        <v>23.527400000000004</v>
      </c>
      <c r="G378">
        <f t="shared" si="23"/>
        <v>19.724800000000002</v>
      </c>
      <c r="H378">
        <f t="shared" si="22"/>
        <v>18.027999999999999</v>
      </c>
      <c r="M378">
        <v>877</v>
      </c>
      <c r="N378" s="24">
        <v>43545</v>
      </c>
      <c r="O378">
        <v>19.739999999999998</v>
      </c>
      <c r="P378">
        <v>17.40475</v>
      </c>
      <c r="Q378">
        <v>17.103700000000014</v>
      </c>
      <c r="R378">
        <v>17.578399999999998</v>
      </c>
      <c r="S378">
        <v>18.2072</v>
      </c>
      <c r="T378">
        <v>19.632000000000001</v>
      </c>
    </row>
    <row r="379" spans="1:20">
      <c r="A379">
        <v>679</v>
      </c>
      <c r="B379" s="24">
        <v>43446</v>
      </c>
      <c r="C379">
        <v>17.79</v>
      </c>
      <c r="D379">
        <f t="shared" si="21"/>
        <v>35.478099999999969</v>
      </c>
      <c r="E379">
        <f t="shared" si="24"/>
        <v>32.266999999999996</v>
      </c>
      <c r="F379">
        <f t="shared" si="25"/>
        <v>23.1694</v>
      </c>
      <c r="G379">
        <f t="shared" si="23"/>
        <v>19.653600000000004</v>
      </c>
      <c r="H379">
        <f t="shared" si="22"/>
        <v>17.815999999999999</v>
      </c>
      <c r="M379">
        <v>878</v>
      </c>
      <c r="N379" s="24">
        <v>43545</v>
      </c>
      <c r="O379">
        <v>19.45</v>
      </c>
      <c r="P379">
        <v>17.415149999999997</v>
      </c>
      <c r="Q379">
        <v>17.135200000000012</v>
      </c>
      <c r="R379">
        <v>17.622199999999999</v>
      </c>
      <c r="S379">
        <v>18.306799999999999</v>
      </c>
      <c r="T379">
        <v>19.716999999999999</v>
      </c>
    </row>
    <row r="380" spans="1:20">
      <c r="A380">
        <v>680</v>
      </c>
      <c r="B380" s="24">
        <v>43446</v>
      </c>
      <c r="C380">
        <v>16.989999999999998</v>
      </c>
      <c r="D380">
        <f t="shared" si="21"/>
        <v>35.338499999999975</v>
      </c>
      <c r="E380">
        <f t="shared" si="24"/>
        <v>32.044400000000003</v>
      </c>
      <c r="F380">
        <f t="shared" si="25"/>
        <v>22.828800000000001</v>
      </c>
      <c r="G380">
        <f t="shared" si="23"/>
        <v>19.474400000000003</v>
      </c>
      <c r="H380">
        <f t="shared" si="22"/>
        <v>17.545000000000002</v>
      </c>
      <c r="M380">
        <v>879</v>
      </c>
      <c r="N380" s="24">
        <v>43546</v>
      </c>
      <c r="O380">
        <v>19.28</v>
      </c>
      <c r="P380">
        <v>17.422599999999999</v>
      </c>
      <c r="Q380">
        <v>17.163200000000014</v>
      </c>
      <c r="R380">
        <v>17.658799999999999</v>
      </c>
      <c r="S380">
        <v>18.410799999999995</v>
      </c>
      <c r="T380">
        <v>19.666999999999998</v>
      </c>
    </row>
    <row r="381" spans="1:20">
      <c r="A381">
        <v>681</v>
      </c>
      <c r="B381" s="24">
        <v>43447</v>
      </c>
      <c r="C381">
        <v>15.64</v>
      </c>
      <c r="D381">
        <f t="shared" si="21"/>
        <v>35.195349999999976</v>
      </c>
      <c r="E381">
        <f t="shared" si="24"/>
        <v>31.809599999999993</v>
      </c>
      <c r="F381">
        <f t="shared" si="25"/>
        <v>22.443600000000007</v>
      </c>
      <c r="G381">
        <f t="shared" si="23"/>
        <v>19.217600000000004</v>
      </c>
      <c r="H381">
        <f t="shared" si="22"/>
        <v>17.215000000000003</v>
      </c>
      <c r="M381">
        <v>880</v>
      </c>
      <c r="N381" s="24">
        <v>43546</v>
      </c>
      <c r="O381">
        <v>18.989999999999998</v>
      </c>
      <c r="P381">
        <v>17.432599999999997</v>
      </c>
      <c r="Q381">
        <v>17.194500000000016</v>
      </c>
      <c r="R381">
        <v>17.689599999999999</v>
      </c>
      <c r="S381">
        <v>18.502799999999997</v>
      </c>
      <c r="T381">
        <v>19.601999999999997</v>
      </c>
    </row>
    <row r="382" spans="1:20">
      <c r="A382">
        <v>682</v>
      </c>
      <c r="B382" s="24">
        <v>43447</v>
      </c>
      <c r="C382">
        <v>15.19</v>
      </c>
      <c r="D382">
        <f t="shared" si="21"/>
        <v>35.047549999999973</v>
      </c>
      <c r="E382">
        <f t="shared" si="24"/>
        <v>31.569999999999997</v>
      </c>
      <c r="F382">
        <f t="shared" si="25"/>
        <v>22.065000000000005</v>
      </c>
      <c r="G382">
        <f t="shared" si="23"/>
        <v>18.965199999999999</v>
      </c>
      <c r="H382">
        <f t="shared" si="22"/>
        <v>16.836000000000002</v>
      </c>
      <c r="M382">
        <v>881</v>
      </c>
      <c r="N382" s="24">
        <v>43547</v>
      </c>
      <c r="O382">
        <v>19.09</v>
      </c>
      <c r="P382">
        <v>17.449849999999998</v>
      </c>
      <c r="Q382">
        <v>17.224800000000013</v>
      </c>
      <c r="R382">
        <v>17.705000000000002</v>
      </c>
      <c r="S382">
        <v>18.606399999999997</v>
      </c>
      <c r="T382">
        <v>19.523</v>
      </c>
    </row>
    <row r="383" spans="1:20">
      <c r="A383">
        <v>683</v>
      </c>
      <c r="B383" s="24">
        <v>43448</v>
      </c>
      <c r="C383">
        <v>15.3</v>
      </c>
      <c r="D383">
        <f t="shared" si="21"/>
        <v>34.907449999999976</v>
      </c>
      <c r="E383">
        <f t="shared" si="24"/>
        <v>31.329499999999999</v>
      </c>
      <c r="F383">
        <f t="shared" si="25"/>
        <v>21.701000000000004</v>
      </c>
      <c r="G383">
        <f t="shared" si="23"/>
        <v>18.683600000000002</v>
      </c>
      <c r="H383">
        <f t="shared" si="22"/>
        <v>16.672000000000001</v>
      </c>
      <c r="M383">
        <v>882</v>
      </c>
      <c r="N383" s="24">
        <v>43547</v>
      </c>
      <c r="O383">
        <v>19.37</v>
      </c>
      <c r="P383">
        <v>17.470749999999999</v>
      </c>
      <c r="Q383">
        <v>17.255700000000012</v>
      </c>
      <c r="R383">
        <v>17.725000000000001</v>
      </c>
      <c r="S383">
        <v>18.712</v>
      </c>
      <c r="T383">
        <v>19.472000000000001</v>
      </c>
    </row>
    <row r="384" spans="1:20">
      <c r="A384">
        <v>684</v>
      </c>
      <c r="B384" s="24">
        <v>43448</v>
      </c>
      <c r="C384">
        <v>14.92</v>
      </c>
      <c r="D384">
        <f t="shared" si="21"/>
        <v>34.766099999999973</v>
      </c>
      <c r="E384">
        <f t="shared" si="24"/>
        <v>30.986599999999996</v>
      </c>
      <c r="F384">
        <f t="shared" si="25"/>
        <v>21.334199999999999</v>
      </c>
      <c r="G384">
        <f t="shared" si="23"/>
        <v>18.403600000000001</v>
      </c>
      <c r="H384">
        <f t="shared" si="22"/>
        <v>16.501999999999999</v>
      </c>
      <c r="M384">
        <v>883</v>
      </c>
      <c r="N384" s="24">
        <v>43548</v>
      </c>
      <c r="O384">
        <v>18.89</v>
      </c>
      <c r="P384">
        <v>17.488699999999998</v>
      </c>
      <c r="Q384">
        <v>17.278400000000012</v>
      </c>
      <c r="R384">
        <v>17.7758</v>
      </c>
      <c r="S384">
        <v>18.795599999999997</v>
      </c>
      <c r="T384">
        <v>19.405999999999999</v>
      </c>
    </row>
    <row r="385" spans="1:20">
      <c r="A385">
        <v>685</v>
      </c>
      <c r="B385" s="24">
        <v>43449</v>
      </c>
      <c r="C385">
        <v>15.22</v>
      </c>
      <c r="D385">
        <f t="shared" si="21"/>
        <v>34.628099999999975</v>
      </c>
      <c r="E385">
        <f t="shared" si="24"/>
        <v>30.613599999999991</v>
      </c>
      <c r="F385">
        <f t="shared" si="25"/>
        <v>20.974</v>
      </c>
      <c r="G385">
        <f t="shared" si="23"/>
        <v>18.212000000000003</v>
      </c>
      <c r="H385">
        <f t="shared" si="22"/>
        <v>16.251999999999999</v>
      </c>
      <c r="M385">
        <v>884</v>
      </c>
      <c r="N385" s="24">
        <v>43548</v>
      </c>
      <c r="O385">
        <v>18.600000000000001</v>
      </c>
      <c r="P385">
        <v>17.507099999999998</v>
      </c>
      <c r="Q385">
        <v>17.303200000000015</v>
      </c>
      <c r="R385">
        <v>17.822200000000002</v>
      </c>
      <c r="S385">
        <v>18.8644</v>
      </c>
      <c r="T385">
        <v>19.289000000000001</v>
      </c>
    </row>
    <row r="386" spans="1:20">
      <c r="A386">
        <v>686</v>
      </c>
      <c r="B386" s="24">
        <v>43449</v>
      </c>
      <c r="C386">
        <v>15.08</v>
      </c>
      <c r="D386">
        <f t="shared" si="21"/>
        <v>34.490749999999977</v>
      </c>
      <c r="E386">
        <f t="shared" si="24"/>
        <v>30.274599999999992</v>
      </c>
      <c r="F386">
        <f t="shared" si="25"/>
        <v>20.608400000000003</v>
      </c>
      <c r="G386">
        <f t="shared" si="23"/>
        <v>18.009600000000002</v>
      </c>
      <c r="H386">
        <f t="shared" si="22"/>
        <v>16.079000000000001</v>
      </c>
      <c r="M386">
        <v>885</v>
      </c>
      <c r="N386" s="24">
        <v>43549</v>
      </c>
      <c r="O386">
        <v>19.010000000000002</v>
      </c>
      <c r="P386">
        <v>17.526049999999998</v>
      </c>
      <c r="Q386">
        <v>17.333600000000011</v>
      </c>
      <c r="R386">
        <v>17.867599999999999</v>
      </c>
      <c r="S386">
        <v>18.946000000000002</v>
      </c>
      <c r="T386">
        <v>19.190999999999999</v>
      </c>
    </row>
    <row r="387" spans="1:20">
      <c r="A387">
        <v>687</v>
      </c>
      <c r="B387" s="24">
        <v>43450</v>
      </c>
      <c r="C387">
        <v>15.29</v>
      </c>
      <c r="D387">
        <f t="shared" si="21"/>
        <v>34.353749999999977</v>
      </c>
      <c r="E387">
        <f t="shared" si="24"/>
        <v>29.94929999999999</v>
      </c>
      <c r="F387">
        <f t="shared" si="25"/>
        <v>20.235200000000006</v>
      </c>
      <c r="G387">
        <f t="shared" si="23"/>
        <v>17.778000000000002</v>
      </c>
      <c r="H387">
        <f t="shared" si="22"/>
        <v>15.879</v>
      </c>
      <c r="M387">
        <v>886</v>
      </c>
      <c r="N387" s="24">
        <v>43549</v>
      </c>
      <c r="O387">
        <v>19.13</v>
      </c>
      <c r="P387">
        <v>17.546299999999999</v>
      </c>
      <c r="Q387">
        <v>17.365400000000012</v>
      </c>
      <c r="R387">
        <v>17.916399999999999</v>
      </c>
      <c r="S387">
        <v>19.019599999999997</v>
      </c>
      <c r="T387">
        <v>19.154999999999998</v>
      </c>
    </row>
    <row r="388" spans="1:20">
      <c r="A388">
        <v>688</v>
      </c>
      <c r="B388" s="24">
        <v>43450</v>
      </c>
      <c r="C388">
        <v>16</v>
      </c>
      <c r="D388">
        <f t="shared" si="21"/>
        <v>34.244149999999976</v>
      </c>
      <c r="E388">
        <f t="shared" si="24"/>
        <v>29.66139999999999</v>
      </c>
      <c r="F388">
        <f t="shared" si="25"/>
        <v>19.975200000000005</v>
      </c>
      <c r="G388">
        <f t="shared" si="23"/>
        <v>17.573600000000003</v>
      </c>
      <c r="H388">
        <f t="shared" si="22"/>
        <v>15.741999999999999</v>
      </c>
      <c r="M388">
        <v>887</v>
      </c>
      <c r="N388" s="24">
        <v>43550</v>
      </c>
      <c r="O388">
        <v>18.989999999999998</v>
      </c>
      <c r="P388">
        <v>17.564799999999998</v>
      </c>
      <c r="Q388">
        <v>17.394500000000015</v>
      </c>
      <c r="R388">
        <v>17.9574</v>
      </c>
      <c r="S388">
        <v>19.113999999999997</v>
      </c>
      <c r="T388">
        <v>19.080000000000002</v>
      </c>
    </row>
    <row r="389" spans="1:20">
      <c r="A389">
        <v>689</v>
      </c>
      <c r="B389" s="24">
        <v>43451</v>
      </c>
      <c r="C389">
        <v>15.25</v>
      </c>
      <c r="D389">
        <f t="shared" si="21"/>
        <v>34.141399999999976</v>
      </c>
      <c r="E389">
        <f t="shared" si="24"/>
        <v>29.36999999999999</v>
      </c>
      <c r="F389">
        <f t="shared" si="25"/>
        <v>19.753800000000002</v>
      </c>
      <c r="G389">
        <f t="shared" si="23"/>
        <v>17.354800000000001</v>
      </c>
      <c r="H389">
        <f t="shared" si="22"/>
        <v>15.488</v>
      </c>
      <c r="M389">
        <v>888</v>
      </c>
      <c r="N389" s="24">
        <v>43550</v>
      </c>
      <c r="O389">
        <v>19.079999999999998</v>
      </c>
      <c r="P389">
        <v>17.580199999999998</v>
      </c>
      <c r="Q389">
        <v>17.425000000000011</v>
      </c>
      <c r="R389">
        <v>18.001799999999999</v>
      </c>
      <c r="S389">
        <v>19.189599999999999</v>
      </c>
      <c r="T389">
        <v>19.042999999999999</v>
      </c>
    </row>
    <row r="390" spans="1:20">
      <c r="A390">
        <v>690</v>
      </c>
      <c r="B390" s="24">
        <v>43451</v>
      </c>
      <c r="C390">
        <v>14.7</v>
      </c>
      <c r="D390">
        <f t="shared" si="21"/>
        <v>34.035199999999975</v>
      </c>
      <c r="E390">
        <f t="shared" si="24"/>
        <v>29.076399999999985</v>
      </c>
      <c r="F390">
        <f t="shared" si="25"/>
        <v>19.570200000000003</v>
      </c>
      <c r="G390">
        <f t="shared" si="23"/>
        <v>17.12</v>
      </c>
      <c r="H390">
        <f t="shared" si="22"/>
        <v>15.258999999999997</v>
      </c>
      <c r="M390">
        <v>889</v>
      </c>
      <c r="N390" s="24">
        <v>43551</v>
      </c>
      <c r="O390">
        <v>18.89</v>
      </c>
      <c r="P390">
        <v>17.598399999999998</v>
      </c>
      <c r="Q390">
        <v>17.45450000000001</v>
      </c>
      <c r="R390">
        <v>18.045800000000003</v>
      </c>
      <c r="S390">
        <v>19.238400000000002</v>
      </c>
      <c r="T390">
        <v>19.004000000000001</v>
      </c>
    </row>
    <row r="391" spans="1:20">
      <c r="A391">
        <v>691</v>
      </c>
      <c r="B391" s="24">
        <v>43452</v>
      </c>
      <c r="C391">
        <v>15.37</v>
      </c>
      <c r="D391">
        <f t="shared" si="21"/>
        <v>33.922999999999981</v>
      </c>
      <c r="E391">
        <f t="shared" si="24"/>
        <v>28.78779999999999</v>
      </c>
      <c r="F391">
        <f t="shared" si="25"/>
        <v>19.382400000000004</v>
      </c>
      <c r="G391">
        <f t="shared" si="23"/>
        <v>16.915600000000001</v>
      </c>
      <c r="H391">
        <f t="shared" si="22"/>
        <v>15.231999999999999</v>
      </c>
      <c r="M391">
        <v>890</v>
      </c>
      <c r="N391" s="24">
        <v>43551</v>
      </c>
      <c r="O391">
        <v>18.96</v>
      </c>
      <c r="P391">
        <v>17.619699999999998</v>
      </c>
      <c r="Q391">
        <v>17.484000000000009</v>
      </c>
      <c r="R391">
        <v>18.090200000000003</v>
      </c>
      <c r="S391">
        <v>19.2364</v>
      </c>
      <c r="T391">
        <v>19.001000000000001</v>
      </c>
    </row>
    <row r="392" spans="1:20">
      <c r="A392">
        <v>692</v>
      </c>
      <c r="B392" s="24">
        <v>43452</v>
      </c>
      <c r="C392">
        <v>14.9</v>
      </c>
      <c r="D392">
        <f t="shared" si="21"/>
        <v>33.812899999999985</v>
      </c>
      <c r="E392">
        <f t="shared" si="24"/>
        <v>28.499199999999991</v>
      </c>
      <c r="F392">
        <f t="shared" si="25"/>
        <v>19.172000000000001</v>
      </c>
      <c r="G392">
        <f t="shared" si="23"/>
        <v>16.7256</v>
      </c>
      <c r="H392">
        <f t="shared" si="22"/>
        <v>15.202999999999999</v>
      </c>
      <c r="M392">
        <v>891</v>
      </c>
      <c r="N392" s="24">
        <v>43552</v>
      </c>
      <c r="O392">
        <v>19.059999999999999</v>
      </c>
      <c r="P392">
        <v>17.63815</v>
      </c>
      <c r="Q392">
        <v>17.515100000000007</v>
      </c>
      <c r="R392">
        <v>18.135000000000002</v>
      </c>
      <c r="S392">
        <v>19.264799999999997</v>
      </c>
      <c r="T392">
        <v>18.997999999999998</v>
      </c>
    </row>
    <row r="393" spans="1:20">
      <c r="A393">
        <v>693</v>
      </c>
      <c r="B393" s="24">
        <v>43453</v>
      </c>
      <c r="C393">
        <v>15.38</v>
      </c>
      <c r="D393">
        <f t="shared" si="21"/>
        <v>33.700999999999979</v>
      </c>
      <c r="E393">
        <f t="shared" si="24"/>
        <v>28.220399999999994</v>
      </c>
      <c r="F393">
        <f t="shared" si="25"/>
        <v>18.945600000000002</v>
      </c>
      <c r="G393">
        <f t="shared" si="23"/>
        <v>16.532</v>
      </c>
      <c r="H393">
        <f t="shared" si="22"/>
        <v>15.210999999999999</v>
      </c>
      <c r="M393">
        <v>892</v>
      </c>
      <c r="N393" s="24">
        <v>43552</v>
      </c>
      <c r="O393">
        <v>19.170000000000002</v>
      </c>
      <c r="P393">
        <v>17.659499999999998</v>
      </c>
      <c r="Q393">
        <v>17.546600000000009</v>
      </c>
      <c r="R393">
        <v>18.183000000000003</v>
      </c>
      <c r="S393">
        <v>19.2912</v>
      </c>
      <c r="T393">
        <v>18.977999999999998</v>
      </c>
    </row>
    <row r="394" spans="1:20">
      <c r="A394">
        <v>694</v>
      </c>
      <c r="B394" s="24">
        <v>43453</v>
      </c>
      <c r="C394">
        <v>16</v>
      </c>
      <c r="D394">
        <f t="shared" ref="D394:D457" si="26">AVERAGE(C195:C394)</f>
        <v>33.605549999999987</v>
      </c>
      <c r="E394">
        <f t="shared" si="24"/>
        <v>27.960299999999997</v>
      </c>
      <c r="F394">
        <f t="shared" si="25"/>
        <v>18.7502</v>
      </c>
      <c r="G394">
        <f t="shared" si="23"/>
        <v>16.375600000000002</v>
      </c>
      <c r="H394">
        <f t="shared" si="22"/>
        <v>15.319000000000003</v>
      </c>
      <c r="M394">
        <v>893</v>
      </c>
      <c r="N394" s="24">
        <v>43553</v>
      </c>
      <c r="O394">
        <v>18.78</v>
      </c>
      <c r="P394">
        <v>17.676500000000001</v>
      </c>
      <c r="Q394">
        <v>17.576200000000007</v>
      </c>
      <c r="R394">
        <v>18.2194</v>
      </c>
      <c r="S394">
        <v>19.298399999999997</v>
      </c>
      <c r="T394">
        <v>18.966999999999999</v>
      </c>
    </row>
    <row r="395" spans="1:20">
      <c r="A395">
        <v>695</v>
      </c>
      <c r="B395" s="24">
        <v>43454</v>
      </c>
      <c r="C395">
        <v>17.059999999999999</v>
      </c>
      <c r="D395">
        <f t="shared" si="26"/>
        <v>33.513699999999986</v>
      </c>
      <c r="E395">
        <f t="shared" si="24"/>
        <v>27.691099999999995</v>
      </c>
      <c r="F395">
        <f t="shared" si="25"/>
        <v>18.616399999999999</v>
      </c>
      <c r="G395">
        <f t="shared" si="23"/>
        <v>16.27</v>
      </c>
      <c r="H395">
        <f t="shared" si="22"/>
        <v>15.503</v>
      </c>
      <c r="M395">
        <v>894</v>
      </c>
      <c r="N395" s="24">
        <v>43553</v>
      </c>
      <c r="O395">
        <v>19.190000000000001</v>
      </c>
      <c r="P395">
        <v>17.692450000000001</v>
      </c>
      <c r="Q395">
        <v>17.606700000000007</v>
      </c>
      <c r="R395">
        <v>18.262600000000006</v>
      </c>
      <c r="S395">
        <v>19.274799999999999</v>
      </c>
      <c r="T395">
        <v>19.026000000000003</v>
      </c>
    </row>
    <row r="396" spans="1:20">
      <c r="A396">
        <v>696</v>
      </c>
      <c r="B396" s="24">
        <v>43454</v>
      </c>
      <c r="C396">
        <v>17.28</v>
      </c>
      <c r="D396">
        <f t="shared" si="26"/>
        <v>33.408849999999987</v>
      </c>
      <c r="E396">
        <f t="shared" si="24"/>
        <v>27.462</v>
      </c>
      <c r="F396">
        <f t="shared" si="25"/>
        <v>18.494199999999999</v>
      </c>
      <c r="G396">
        <f t="shared" si="23"/>
        <v>16.203600000000002</v>
      </c>
      <c r="H396">
        <f t="shared" ref="H396:H459" si="27">AVERAGE(C387:C396)</f>
        <v>15.722999999999999</v>
      </c>
      <c r="M396">
        <v>895</v>
      </c>
      <c r="N396" s="24">
        <v>43554</v>
      </c>
      <c r="O396">
        <v>19.760000000000002</v>
      </c>
      <c r="P396">
        <v>17.705950000000001</v>
      </c>
      <c r="Q396">
        <v>17.643100000000008</v>
      </c>
      <c r="R396">
        <v>18.316800000000004</v>
      </c>
      <c r="S396">
        <v>19.279599999999999</v>
      </c>
      <c r="T396">
        <v>19.101000000000003</v>
      </c>
    </row>
    <row r="397" spans="1:20">
      <c r="A397">
        <v>697</v>
      </c>
      <c r="B397" s="24">
        <v>43455</v>
      </c>
      <c r="C397">
        <v>18.73</v>
      </c>
      <c r="D397">
        <f t="shared" si="26"/>
        <v>33.318899999999985</v>
      </c>
      <c r="E397">
        <f t="shared" si="24"/>
        <v>27.249399999999991</v>
      </c>
      <c r="F397">
        <f t="shared" si="25"/>
        <v>18.394999999999996</v>
      </c>
      <c r="G397">
        <f t="shared" si="23"/>
        <v>16.1936</v>
      </c>
      <c r="H397">
        <f t="shared" si="27"/>
        <v>16.067</v>
      </c>
      <c r="M397">
        <v>896</v>
      </c>
      <c r="N397" s="24">
        <v>43554</v>
      </c>
      <c r="O397">
        <v>19.739999999999998</v>
      </c>
      <c r="P397">
        <v>17.718250000000001</v>
      </c>
      <c r="Q397">
        <v>17.681600000000007</v>
      </c>
      <c r="R397">
        <v>18.372199999999999</v>
      </c>
      <c r="S397">
        <v>19.273999999999997</v>
      </c>
      <c r="T397">
        <v>19.161999999999999</v>
      </c>
    </row>
    <row r="398" spans="1:20">
      <c r="A398">
        <v>698</v>
      </c>
      <c r="B398" s="24">
        <v>43455</v>
      </c>
      <c r="C398">
        <v>19.22</v>
      </c>
      <c r="D398">
        <f t="shared" si="26"/>
        <v>33.236699999999985</v>
      </c>
      <c r="E398">
        <f t="shared" si="24"/>
        <v>27.040499999999994</v>
      </c>
      <c r="F398">
        <f t="shared" si="25"/>
        <v>18.314599999999999</v>
      </c>
      <c r="G398">
        <f t="shared" si="23"/>
        <v>16.284800000000001</v>
      </c>
      <c r="H398">
        <f t="shared" si="27"/>
        <v>16.388999999999999</v>
      </c>
      <c r="M398">
        <v>897</v>
      </c>
      <c r="N398" s="24">
        <v>43555</v>
      </c>
      <c r="O398">
        <v>20.11</v>
      </c>
      <c r="P398">
        <v>17.725149999999999</v>
      </c>
      <c r="Q398">
        <v>17.729500000000009</v>
      </c>
      <c r="R398">
        <v>18.433800000000002</v>
      </c>
      <c r="S398">
        <v>19.283200000000001</v>
      </c>
      <c r="T398">
        <v>19.274000000000001</v>
      </c>
    </row>
    <row r="399" spans="1:20">
      <c r="A399">
        <v>699</v>
      </c>
      <c r="B399" s="24">
        <v>43456</v>
      </c>
      <c r="C399">
        <v>18.39</v>
      </c>
      <c r="D399">
        <f t="shared" si="26"/>
        <v>33.140949999999989</v>
      </c>
      <c r="E399">
        <f t="shared" si="24"/>
        <v>26.823899999999991</v>
      </c>
      <c r="F399">
        <f t="shared" si="25"/>
        <v>18.288999999999998</v>
      </c>
      <c r="G399">
        <f t="shared" si="23"/>
        <v>16.355599999999999</v>
      </c>
      <c r="H399">
        <f t="shared" si="27"/>
        <v>16.702999999999996</v>
      </c>
      <c r="M399">
        <v>898</v>
      </c>
      <c r="N399" s="24">
        <v>43555</v>
      </c>
      <c r="O399">
        <v>20</v>
      </c>
      <c r="P399">
        <v>17.729050000000001</v>
      </c>
      <c r="Q399">
        <v>17.775400000000005</v>
      </c>
      <c r="R399">
        <v>18.510400000000001</v>
      </c>
      <c r="S399">
        <v>19.301199999999998</v>
      </c>
      <c r="T399">
        <v>19.366000000000003</v>
      </c>
    </row>
    <row r="400" spans="1:20">
      <c r="A400">
        <v>700</v>
      </c>
      <c r="B400" s="24">
        <v>43456</v>
      </c>
      <c r="C400">
        <v>19.54</v>
      </c>
      <c r="D400">
        <f t="shared" si="26"/>
        <v>33.066149999999993</v>
      </c>
      <c r="E400">
        <f t="shared" si="24"/>
        <v>26.618199999999987</v>
      </c>
      <c r="F400">
        <f t="shared" si="25"/>
        <v>18.272199999999994</v>
      </c>
      <c r="G400">
        <f t="shared" si="23"/>
        <v>16.4284</v>
      </c>
      <c r="H400">
        <f t="shared" si="27"/>
        <v>17.186999999999998</v>
      </c>
      <c r="M400">
        <v>899</v>
      </c>
      <c r="N400" s="24">
        <v>43556</v>
      </c>
      <c r="O400">
        <v>20.68</v>
      </c>
      <c r="P400">
        <v>17.740500000000001</v>
      </c>
      <c r="Q400">
        <v>17.827600000000004</v>
      </c>
      <c r="R400">
        <v>18.600200000000001</v>
      </c>
      <c r="S400">
        <v>19.337600000000002</v>
      </c>
      <c r="T400">
        <v>19.544999999999998</v>
      </c>
    </row>
    <row r="401" spans="1:20">
      <c r="A401">
        <v>701</v>
      </c>
      <c r="B401" s="24">
        <v>43457</v>
      </c>
      <c r="C401">
        <v>19.57</v>
      </c>
      <c r="D401">
        <f t="shared" si="26"/>
        <v>32.990599999999993</v>
      </c>
      <c r="E401">
        <f t="shared" si="24"/>
        <v>26.410899999999987</v>
      </c>
      <c r="F401">
        <f t="shared" si="25"/>
        <v>18.232199999999999</v>
      </c>
      <c r="G401">
        <f t="shared" si="23"/>
        <v>16.538800000000002</v>
      </c>
      <c r="H401">
        <f t="shared" si="27"/>
        <v>17.606999999999999</v>
      </c>
      <c r="M401">
        <v>900</v>
      </c>
      <c r="N401" s="24">
        <v>43556</v>
      </c>
      <c r="O401">
        <v>20.34</v>
      </c>
      <c r="P401">
        <v>17.744500000000002</v>
      </c>
      <c r="Q401">
        <v>17.875200000000003</v>
      </c>
      <c r="R401">
        <v>18.6784</v>
      </c>
      <c r="S401">
        <v>19.351600000000001</v>
      </c>
      <c r="T401">
        <v>19.683</v>
      </c>
    </row>
    <row r="402" spans="1:20">
      <c r="A402">
        <v>702</v>
      </c>
      <c r="B402" s="24">
        <v>43457</v>
      </c>
      <c r="C402">
        <v>19.350000000000001</v>
      </c>
      <c r="D402">
        <f t="shared" si="26"/>
        <v>32.915549999999996</v>
      </c>
      <c r="E402">
        <f t="shared" si="24"/>
        <v>26.205599999999993</v>
      </c>
      <c r="F402">
        <f t="shared" si="25"/>
        <v>18.220200000000002</v>
      </c>
      <c r="G402">
        <f t="shared" si="23"/>
        <v>16.621200000000002</v>
      </c>
      <c r="H402">
        <f t="shared" si="27"/>
        <v>18.052</v>
      </c>
      <c r="M402">
        <v>901</v>
      </c>
      <c r="N402" s="24">
        <v>43557</v>
      </c>
      <c r="O402">
        <v>20.14</v>
      </c>
      <c r="P402">
        <v>17.747349999999997</v>
      </c>
      <c r="Q402">
        <v>17.907000000000004</v>
      </c>
      <c r="R402">
        <v>18.738</v>
      </c>
      <c r="S402">
        <v>19.377600000000001</v>
      </c>
      <c r="T402">
        <v>19.791000000000004</v>
      </c>
    </row>
    <row r="403" spans="1:20">
      <c r="A403">
        <v>703</v>
      </c>
      <c r="B403" s="24">
        <v>43458</v>
      </c>
      <c r="C403">
        <v>18.670000000000002</v>
      </c>
      <c r="D403">
        <f t="shared" si="26"/>
        <v>32.835849999999994</v>
      </c>
      <c r="E403">
        <f t="shared" si="24"/>
        <v>25.978299999999994</v>
      </c>
      <c r="F403">
        <f t="shared" si="25"/>
        <v>18.198999999999998</v>
      </c>
      <c r="G403">
        <f t="shared" si="23"/>
        <v>16.673200000000005</v>
      </c>
      <c r="H403">
        <f t="shared" si="27"/>
        <v>18.381</v>
      </c>
      <c r="M403">
        <v>902</v>
      </c>
      <c r="N403" s="24">
        <v>43557</v>
      </c>
      <c r="O403">
        <v>20.420000000000002</v>
      </c>
      <c r="P403">
        <v>17.752700000000001</v>
      </c>
      <c r="Q403">
        <v>17.944400000000002</v>
      </c>
      <c r="R403">
        <v>18.805999999999997</v>
      </c>
      <c r="S403">
        <v>19.404800000000002</v>
      </c>
      <c r="T403">
        <v>19.916000000000004</v>
      </c>
    </row>
    <row r="404" spans="1:20">
      <c r="A404">
        <v>704</v>
      </c>
      <c r="B404" s="24">
        <v>43458</v>
      </c>
      <c r="C404">
        <v>18.71</v>
      </c>
      <c r="D404">
        <f t="shared" si="26"/>
        <v>32.746249999999996</v>
      </c>
      <c r="E404">
        <f t="shared" si="24"/>
        <v>25.753799999999998</v>
      </c>
      <c r="F404">
        <f t="shared" si="25"/>
        <v>18.181800000000003</v>
      </c>
      <c r="G404">
        <f t="shared" si="23"/>
        <v>16.71</v>
      </c>
      <c r="H404">
        <f t="shared" si="27"/>
        <v>18.652000000000001</v>
      </c>
      <c r="M404">
        <v>903</v>
      </c>
      <c r="N404" s="24">
        <v>43558</v>
      </c>
      <c r="O404">
        <v>21.52</v>
      </c>
      <c r="P404">
        <v>17.766949999999998</v>
      </c>
      <c r="Q404">
        <v>17.992500000000003</v>
      </c>
      <c r="R404">
        <v>18.897199999999998</v>
      </c>
      <c r="S404">
        <v>19.487599999999997</v>
      </c>
      <c r="T404">
        <v>20.190000000000001</v>
      </c>
    </row>
    <row r="405" spans="1:20">
      <c r="A405">
        <v>705</v>
      </c>
      <c r="B405" s="24">
        <v>43459</v>
      </c>
      <c r="C405">
        <v>19.5</v>
      </c>
      <c r="D405">
        <f t="shared" si="26"/>
        <v>32.651199999999996</v>
      </c>
      <c r="E405">
        <f t="shared" si="24"/>
        <v>25.534800000000001</v>
      </c>
      <c r="F405">
        <f t="shared" si="25"/>
        <v>18.142399999999999</v>
      </c>
      <c r="G405">
        <f t="shared" si="23"/>
        <v>16.810400000000001</v>
      </c>
      <c r="H405">
        <f t="shared" si="27"/>
        <v>18.896000000000001</v>
      </c>
      <c r="M405">
        <v>904</v>
      </c>
      <c r="N405" s="24">
        <v>43558</v>
      </c>
      <c r="O405">
        <v>21.13</v>
      </c>
      <c r="P405">
        <v>17.779049999999998</v>
      </c>
      <c r="Q405">
        <v>18.035900000000005</v>
      </c>
      <c r="R405">
        <v>18.986199999999993</v>
      </c>
      <c r="S405">
        <v>19.561599999999999</v>
      </c>
      <c r="T405">
        <v>20.384</v>
      </c>
    </row>
    <row r="406" spans="1:20">
      <c r="A406">
        <v>706</v>
      </c>
      <c r="B406" s="24">
        <v>43459</v>
      </c>
      <c r="C406">
        <v>19.62</v>
      </c>
      <c r="D406">
        <f t="shared" si="26"/>
        <v>32.566499999999998</v>
      </c>
      <c r="E406">
        <f t="shared" si="24"/>
        <v>25.327500000000001</v>
      </c>
      <c r="F406">
        <f t="shared" si="25"/>
        <v>18.093600000000002</v>
      </c>
      <c r="G406">
        <f t="shared" si="23"/>
        <v>16.9696</v>
      </c>
      <c r="H406">
        <f t="shared" si="27"/>
        <v>19.13</v>
      </c>
      <c r="M406">
        <v>905</v>
      </c>
      <c r="N406" s="24">
        <v>43559</v>
      </c>
      <c r="O406">
        <v>20.63</v>
      </c>
      <c r="P406">
        <v>17.784700000000001</v>
      </c>
      <c r="Q406">
        <v>18.072500000000005</v>
      </c>
      <c r="R406">
        <v>19.064999999999998</v>
      </c>
      <c r="S406">
        <v>19.627200000000002</v>
      </c>
      <c r="T406">
        <v>20.471</v>
      </c>
    </row>
    <row r="407" spans="1:20">
      <c r="A407">
        <v>707</v>
      </c>
      <c r="B407" s="24">
        <v>43460</v>
      </c>
      <c r="C407">
        <v>21.38</v>
      </c>
      <c r="D407">
        <f t="shared" si="26"/>
        <v>32.486549999999994</v>
      </c>
      <c r="E407">
        <f t="shared" si="24"/>
        <v>25.140599999999999</v>
      </c>
      <c r="F407">
        <f t="shared" si="25"/>
        <v>18.091200000000001</v>
      </c>
      <c r="G407">
        <f t="shared" si="23"/>
        <v>17.217200000000002</v>
      </c>
      <c r="H407">
        <f t="shared" si="27"/>
        <v>19.395</v>
      </c>
      <c r="M407">
        <v>906</v>
      </c>
      <c r="N407" s="24">
        <v>43559</v>
      </c>
      <c r="O407">
        <v>22.21</v>
      </c>
      <c r="P407">
        <v>17.797650000000001</v>
      </c>
      <c r="Q407">
        <v>18.124800000000004</v>
      </c>
      <c r="R407">
        <v>19.179199999999994</v>
      </c>
      <c r="S407">
        <v>19.751999999999999</v>
      </c>
      <c r="T407">
        <v>20.718</v>
      </c>
    </row>
    <row r="408" spans="1:20">
      <c r="A408">
        <v>708</v>
      </c>
      <c r="B408" s="24">
        <v>43460</v>
      </c>
      <c r="C408">
        <v>21.72</v>
      </c>
      <c r="D408">
        <f t="shared" si="26"/>
        <v>32.405000000000001</v>
      </c>
      <c r="E408">
        <f t="shared" si="24"/>
        <v>24.955200000000001</v>
      </c>
      <c r="F408">
        <f t="shared" si="25"/>
        <v>18.078800000000005</v>
      </c>
      <c r="G408">
        <f t="shared" si="23"/>
        <v>17.474</v>
      </c>
      <c r="H408">
        <f t="shared" si="27"/>
        <v>19.645</v>
      </c>
      <c r="M408">
        <v>907</v>
      </c>
      <c r="N408" s="24">
        <v>43560</v>
      </c>
      <c r="O408">
        <v>22.61</v>
      </c>
      <c r="P408">
        <v>17.803800000000003</v>
      </c>
      <c r="Q408">
        <v>18.181200000000004</v>
      </c>
      <c r="R408">
        <v>19.296800000000001</v>
      </c>
      <c r="S408">
        <v>19.881599999999995</v>
      </c>
      <c r="T408">
        <v>20.968</v>
      </c>
    </row>
    <row r="409" spans="1:20">
      <c r="A409">
        <v>709</v>
      </c>
      <c r="B409" s="24">
        <v>43461</v>
      </c>
      <c r="C409">
        <v>18.809999999999999</v>
      </c>
      <c r="D409">
        <f t="shared" si="26"/>
        <v>32.312649999999998</v>
      </c>
      <c r="E409">
        <f t="shared" si="24"/>
        <v>24.740400000000001</v>
      </c>
      <c r="F409">
        <f t="shared" si="25"/>
        <v>18.0166</v>
      </c>
      <c r="G409">
        <f t="shared" si="23"/>
        <v>17.629600000000003</v>
      </c>
      <c r="H409">
        <f t="shared" si="27"/>
        <v>19.687000000000001</v>
      </c>
      <c r="M409">
        <v>908</v>
      </c>
      <c r="N409" s="24">
        <v>43560</v>
      </c>
      <c r="O409">
        <v>24.66</v>
      </c>
      <c r="P409">
        <v>17.8185</v>
      </c>
      <c r="Q409">
        <v>18.259600000000006</v>
      </c>
      <c r="R409">
        <v>19.453999999999997</v>
      </c>
      <c r="S409">
        <v>20.112399999999997</v>
      </c>
      <c r="T409">
        <v>21.434000000000001</v>
      </c>
    </row>
    <row r="410" spans="1:20">
      <c r="A410">
        <v>710</v>
      </c>
      <c r="B410" s="24">
        <v>43461</v>
      </c>
      <c r="C410">
        <v>18.14</v>
      </c>
      <c r="D410">
        <f t="shared" si="26"/>
        <v>32.213000000000001</v>
      </c>
      <c r="E410">
        <f t="shared" si="24"/>
        <v>24.5242</v>
      </c>
      <c r="F410">
        <f t="shared" si="25"/>
        <v>17.979200000000002</v>
      </c>
      <c r="G410">
        <f t="shared" si="23"/>
        <v>17.746400000000001</v>
      </c>
      <c r="H410">
        <f t="shared" si="27"/>
        <v>19.547000000000004</v>
      </c>
      <c r="M410">
        <v>909</v>
      </c>
      <c r="N410" s="24">
        <v>43561</v>
      </c>
      <c r="O410">
        <v>24.72</v>
      </c>
      <c r="P410">
        <v>17.848050000000001</v>
      </c>
      <c r="Q410">
        <v>18.336800000000007</v>
      </c>
      <c r="R410">
        <v>19.610799999999998</v>
      </c>
      <c r="S410">
        <v>20.357199999999999</v>
      </c>
      <c r="T410">
        <v>21.838000000000001</v>
      </c>
    </row>
    <row r="411" spans="1:20">
      <c r="A411">
        <v>711</v>
      </c>
      <c r="B411" s="24">
        <v>43462</v>
      </c>
      <c r="C411">
        <v>18.3</v>
      </c>
      <c r="D411">
        <f t="shared" si="26"/>
        <v>32.119700000000002</v>
      </c>
      <c r="E411">
        <f t="shared" si="24"/>
        <v>24.309700000000007</v>
      </c>
      <c r="F411">
        <f t="shared" si="25"/>
        <v>17.942399999999999</v>
      </c>
      <c r="G411">
        <f t="shared" ref="G411:G474" si="28">AVERAGE(C387:C411)</f>
        <v>17.8752</v>
      </c>
      <c r="H411">
        <f t="shared" si="27"/>
        <v>19.419999999999998</v>
      </c>
      <c r="M411">
        <v>910</v>
      </c>
      <c r="N411" s="24">
        <v>43561</v>
      </c>
      <c r="O411">
        <v>24.1</v>
      </c>
      <c r="P411">
        <v>17.877849999999999</v>
      </c>
      <c r="Q411">
        <v>18.405900000000003</v>
      </c>
      <c r="R411">
        <v>19.753399999999999</v>
      </c>
      <c r="S411">
        <v>20.5608</v>
      </c>
      <c r="T411">
        <v>22.213999999999995</v>
      </c>
    </row>
    <row r="412" spans="1:20">
      <c r="A412">
        <v>712</v>
      </c>
      <c r="B412" s="24">
        <v>43462</v>
      </c>
      <c r="C412">
        <v>18.100000000000001</v>
      </c>
      <c r="D412">
        <f t="shared" si="26"/>
        <v>32.024800000000006</v>
      </c>
      <c r="E412">
        <f t="shared" si="24"/>
        <v>24.090900000000005</v>
      </c>
      <c r="F412">
        <f t="shared" si="25"/>
        <v>17.8828</v>
      </c>
      <c r="G412">
        <f t="shared" si="28"/>
        <v>17.987599999999997</v>
      </c>
      <c r="H412">
        <f t="shared" si="27"/>
        <v>19.295000000000002</v>
      </c>
      <c r="M412">
        <v>911</v>
      </c>
      <c r="N412" s="24">
        <v>43562</v>
      </c>
      <c r="O412">
        <v>23.25</v>
      </c>
      <c r="P412">
        <v>17.9026</v>
      </c>
      <c r="Q412">
        <v>18.469500000000004</v>
      </c>
      <c r="R412">
        <v>19.872599999999998</v>
      </c>
      <c r="S412">
        <v>20.7256</v>
      </c>
      <c r="T412">
        <v>22.524999999999999</v>
      </c>
    </row>
    <row r="413" spans="1:20">
      <c r="A413">
        <v>713</v>
      </c>
      <c r="B413" s="24">
        <v>43463</v>
      </c>
      <c r="C413">
        <v>18.149999999999999</v>
      </c>
      <c r="D413">
        <f t="shared" si="26"/>
        <v>31.936750000000004</v>
      </c>
      <c r="E413">
        <f t="shared" si="24"/>
        <v>23.8611</v>
      </c>
      <c r="F413">
        <f t="shared" si="25"/>
        <v>17.823599999999999</v>
      </c>
      <c r="G413">
        <f t="shared" si="28"/>
        <v>18.073599999999995</v>
      </c>
      <c r="H413">
        <f t="shared" si="27"/>
        <v>19.243000000000002</v>
      </c>
      <c r="M413">
        <v>912</v>
      </c>
      <c r="N413" s="24">
        <v>43562</v>
      </c>
      <c r="O413">
        <v>25.67</v>
      </c>
      <c r="P413">
        <v>17.940450000000002</v>
      </c>
      <c r="Q413">
        <v>18.557500000000001</v>
      </c>
      <c r="R413">
        <v>20.053399999999996</v>
      </c>
      <c r="S413">
        <v>20.992800000000003</v>
      </c>
      <c r="T413">
        <v>23.05</v>
      </c>
    </row>
    <row r="414" spans="1:20">
      <c r="A414">
        <v>714</v>
      </c>
      <c r="B414" s="24">
        <v>43463</v>
      </c>
      <c r="C414">
        <v>17.71</v>
      </c>
      <c r="D414">
        <f t="shared" si="26"/>
        <v>31.842950000000002</v>
      </c>
      <c r="E414">
        <f t="shared" si="24"/>
        <v>23.623500000000003</v>
      </c>
      <c r="F414">
        <f t="shared" si="25"/>
        <v>17.763400000000001</v>
      </c>
      <c r="G414">
        <f t="shared" si="28"/>
        <v>18.171999999999997</v>
      </c>
      <c r="H414">
        <f t="shared" si="27"/>
        <v>19.143000000000001</v>
      </c>
      <c r="M414">
        <v>913</v>
      </c>
      <c r="N414" s="24">
        <v>43563</v>
      </c>
      <c r="O414">
        <v>25.71</v>
      </c>
      <c r="P414">
        <v>17.978249999999999</v>
      </c>
      <c r="Q414">
        <v>18.645400000000002</v>
      </c>
      <c r="R414">
        <v>20.223799999999997</v>
      </c>
      <c r="S414">
        <v>21.258000000000003</v>
      </c>
      <c r="T414">
        <v>23.468999999999998</v>
      </c>
    </row>
    <row r="415" spans="1:20">
      <c r="A415">
        <v>715</v>
      </c>
      <c r="B415" s="24">
        <v>43464</v>
      </c>
      <c r="C415">
        <v>16.5</v>
      </c>
      <c r="D415">
        <f t="shared" si="26"/>
        <v>31.746149999999997</v>
      </c>
      <c r="E415">
        <f t="shared" si="24"/>
        <v>23.378900000000009</v>
      </c>
      <c r="F415">
        <f t="shared" si="25"/>
        <v>17.682000000000002</v>
      </c>
      <c r="G415">
        <f t="shared" si="28"/>
        <v>18.244</v>
      </c>
      <c r="H415">
        <f t="shared" si="27"/>
        <v>18.843</v>
      </c>
      <c r="M415">
        <v>914</v>
      </c>
      <c r="N415" s="24">
        <v>43563</v>
      </c>
      <c r="O415">
        <v>26.15</v>
      </c>
      <c r="P415">
        <v>18.02045</v>
      </c>
      <c r="Q415">
        <v>18.736200000000004</v>
      </c>
      <c r="R415">
        <v>20.3934</v>
      </c>
      <c r="S415">
        <v>21.548400000000001</v>
      </c>
      <c r="T415">
        <v>23.971000000000004</v>
      </c>
    </row>
    <row r="416" spans="1:20">
      <c r="A416">
        <v>716</v>
      </c>
      <c r="B416" s="24">
        <v>43464</v>
      </c>
      <c r="C416">
        <v>20.62</v>
      </c>
      <c r="D416">
        <f t="shared" si="26"/>
        <v>31.672499999999999</v>
      </c>
      <c r="E416">
        <f t="shared" si="24"/>
        <v>23.179500000000004</v>
      </c>
      <c r="F416">
        <f t="shared" si="25"/>
        <v>17.684799999999999</v>
      </c>
      <c r="G416">
        <f t="shared" si="28"/>
        <v>18.453999999999997</v>
      </c>
      <c r="H416">
        <f t="shared" si="27"/>
        <v>18.943000000000001</v>
      </c>
      <c r="M416">
        <v>915</v>
      </c>
      <c r="N416" s="24">
        <v>43564</v>
      </c>
      <c r="O416">
        <v>25.03</v>
      </c>
      <c r="P416">
        <v>18.063100000000002</v>
      </c>
      <c r="Q416">
        <v>18.817900000000005</v>
      </c>
      <c r="R416">
        <v>20.5138</v>
      </c>
      <c r="S416">
        <v>21.7912</v>
      </c>
      <c r="T416">
        <v>24.411000000000005</v>
      </c>
    </row>
    <row r="417" spans="1:20">
      <c r="A417">
        <v>717</v>
      </c>
      <c r="B417" s="24">
        <v>43465</v>
      </c>
      <c r="C417">
        <v>20.91</v>
      </c>
      <c r="D417">
        <f t="shared" si="26"/>
        <v>31.5992</v>
      </c>
      <c r="E417">
        <f t="shared" si="24"/>
        <v>22.995299999999997</v>
      </c>
      <c r="F417">
        <f t="shared" si="25"/>
        <v>17.71</v>
      </c>
      <c r="G417">
        <f t="shared" si="28"/>
        <v>18.694400000000002</v>
      </c>
      <c r="H417">
        <f t="shared" si="27"/>
        <v>18.896000000000001</v>
      </c>
      <c r="M417">
        <v>916</v>
      </c>
      <c r="N417" s="24">
        <v>43564</v>
      </c>
      <c r="O417">
        <v>26.04</v>
      </c>
      <c r="P417">
        <v>18.090199999999999</v>
      </c>
      <c r="Q417">
        <v>18.907300000000003</v>
      </c>
      <c r="R417">
        <v>20.667599999999997</v>
      </c>
      <c r="S417">
        <v>22.070399999999999</v>
      </c>
      <c r="T417">
        <v>24.794</v>
      </c>
    </row>
    <row r="418" spans="1:20">
      <c r="A418">
        <v>718</v>
      </c>
      <c r="B418" s="24">
        <v>43465</v>
      </c>
      <c r="C418">
        <v>19.649999999999999</v>
      </c>
      <c r="D418">
        <f t="shared" si="26"/>
        <v>31.51564999999999</v>
      </c>
      <c r="E418">
        <f t="shared" si="24"/>
        <v>22.797199999999997</v>
      </c>
      <c r="F418">
        <f t="shared" si="25"/>
        <v>17.698599999999999</v>
      </c>
      <c r="G418">
        <f t="shared" si="28"/>
        <v>18.865200000000002</v>
      </c>
      <c r="H418">
        <f t="shared" si="27"/>
        <v>18.689</v>
      </c>
      <c r="M418">
        <v>917</v>
      </c>
      <c r="N418" s="24">
        <v>43565</v>
      </c>
      <c r="O418">
        <v>26.11</v>
      </c>
      <c r="P418">
        <v>18.116200000000003</v>
      </c>
      <c r="Q418">
        <v>18.996200000000002</v>
      </c>
      <c r="R418">
        <v>20.819599999999994</v>
      </c>
      <c r="S418">
        <v>22.348000000000003</v>
      </c>
      <c r="T418">
        <v>25.143999999999998</v>
      </c>
    </row>
    <row r="419" spans="1:20">
      <c r="A419">
        <v>719</v>
      </c>
      <c r="B419" s="24">
        <v>43466</v>
      </c>
      <c r="C419">
        <v>18.77</v>
      </c>
      <c r="D419">
        <f t="shared" si="26"/>
        <v>31.427949999999996</v>
      </c>
      <c r="E419">
        <f t="shared" si="24"/>
        <v>22.5852</v>
      </c>
      <c r="F419">
        <f t="shared" si="25"/>
        <v>17.675799999999999</v>
      </c>
      <c r="G419">
        <f t="shared" si="28"/>
        <v>18.975999999999999</v>
      </c>
      <c r="H419">
        <f t="shared" si="27"/>
        <v>18.685000000000002</v>
      </c>
      <c r="M419">
        <v>918</v>
      </c>
      <c r="N419" s="24">
        <v>43565</v>
      </c>
      <c r="O419">
        <v>25.97</v>
      </c>
      <c r="P419">
        <v>18.1478</v>
      </c>
      <c r="Q419">
        <v>19.084700000000002</v>
      </c>
      <c r="R419">
        <v>20.966999999999999</v>
      </c>
      <c r="S419">
        <v>22.6356</v>
      </c>
      <c r="T419">
        <v>25.274999999999999</v>
      </c>
    </row>
    <row r="420" spans="1:20">
      <c r="A420">
        <v>720</v>
      </c>
      <c r="B420" s="24">
        <v>43466</v>
      </c>
      <c r="C420">
        <v>19.149999999999999</v>
      </c>
      <c r="D420">
        <f t="shared" si="26"/>
        <v>31.3337</v>
      </c>
      <c r="E420">
        <f t="shared" si="24"/>
        <v>22.379200000000004</v>
      </c>
      <c r="F420">
        <f t="shared" si="25"/>
        <v>17.6648</v>
      </c>
      <c r="G420">
        <f t="shared" si="28"/>
        <v>19.0596</v>
      </c>
      <c r="H420">
        <f t="shared" si="27"/>
        <v>18.786000000000005</v>
      </c>
      <c r="M420">
        <v>919</v>
      </c>
      <c r="N420" s="24">
        <v>43566</v>
      </c>
      <c r="O420">
        <v>25.9</v>
      </c>
      <c r="P420">
        <v>18.183450000000001</v>
      </c>
      <c r="Q420">
        <v>19.171700000000001</v>
      </c>
      <c r="R420">
        <v>21.089399999999998</v>
      </c>
      <c r="S420">
        <v>22.904</v>
      </c>
      <c r="T420">
        <v>25.393000000000001</v>
      </c>
    </row>
    <row r="421" spans="1:20">
      <c r="A421">
        <v>721</v>
      </c>
      <c r="B421" s="24">
        <v>43467</v>
      </c>
      <c r="C421">
        <v>18.72</v>
      </c>
      <c r="D421">
        <f t="shared" si="26"/>
        <v>31.23685</v>
      </c>
      <c r="E421">
        <f t="shared" si="24"/>
        <v>22.163400000000003</v>
      </c>
      <c r="F421">
        <f t="shared" si="25"/>
        <v>17.660399999999999</v>
      </c>
      <c r="G421">
        <f t="shared" si="28"/>
        <v>19.117199999999997</v>
      </c>
      <c r="H421">
        <f t="shared" si="27"/>
        <v>18.828000000000003</v>
      </c>
      <c r="M421">
        <v>920</v>
      </c>
      <c r="N421" s="24">
        <v>43566</v>
      </c>
      <c r="O421">
        <v>25.92</v>
      </c>
      <c r="P421">
        <v>18.217300000000002</v>
      </c>
      <c r="Q421">
        <v>19.247700000000002</v>
      </c>
      <c r="R421">
        <v>21.215</v>
      </c>
      <c r="S421">
        <v>23.150400000000001</v>
      </c>
      <c r="T421">
        <v>25.574999999999999</v>
      </c>
    </row>
    <row r="422" spans="1:20">
      <c r="A422">
        <v>722</v>
      </c>
      <c r="B422" s="24">
        <v>43467</v>
      </c>
      <c r="C422">
        <v>17.39</v>
      </c>
      <c r="D422">
        <f t="shared" si="26"/>
        <v>31.133299999999995</v>
      </c>
      <c r="E422">
        <f t="shared" ref="E422:E485" si="29">AVERAGE(C323:C422)</f>
        <v>21.933200000000003</v>
      </c>
      <c r="F422">
        <f t="shared" si="25"/>
        <v>17.628599999999999</v>
      </c>
      <c r="G422">
        <f t="shared" si="28"/>
        <v>19.063599999999997</v>
      </c>
      <c r="H422">
        <f t="shared" si="27"/>
        <v>18.756999999999998</v>
      </c>
      <c r="M422">
        <v>921</v>
      </c>
      <c r="N422" s="24">
        <v>43567</v>
      </c>
      <c r="O422">
        <v>25.67</v>
      </c>
      <c r="P422">
        <v>18.252050000000001</v>
      </c>
      <c r="Q422">
        <v>19.322700000000005</v>
      </c>
      <c r="R422">
        <v>21.3308</v>
      </c>
      <c r="S422">
        <v>23.387599999999999</v>
      </c>
      <c r="T422">
        <v>25.817</v>
      </c>
    </row>
    <row r="423" spans="1:20">
      <c r="A423">
        <v>723</v>
      </c>
      <c r="B423" s="24">
        <v>43468</v>
      </c>
      <c r="C423">
        <v>16.98</v>
      </c>
      <c r="D423">
        <f t="shared" si="26"/>
        <v>31.02794999999999</v>
      </c>
      <c r="E423">
        <f t="shared" si="29"/>
        <v>21.706400000000002</v>
      </c>
      <c r="F423">
        <f t="shared" si="25"/>
        <v>17.629399999999997</v>
      </c>
      <c r="G423">
        <f t="shared" si="28"/>
        <v>18.973999999999997</v>
      </c>
      <c r="H423">
        <f t="shared" si="27"/>
        <v>18.639999999999993</v>
      </c>
      <c r="M423">
        <v>922</v>
      </c>
      <c r="N423" s="24">
        <v>43567</v>
      </c>
      <c r="O423">
        <v>25.21</v>
      </c>
      <c r="P423">
        <v>18.291150000000002</v>
      </c>
      <c r="Q423">
        <v>19.395000000000007</v>
      </c>
      <c r="R423">
        <v>21.437399999999997</v>
      </c>
      <c r="S423">
        <v>23.5916</v>
      </c>
      <c r="T423">
        <v>25.771000000000004</v>
      </c>
    </row>
    <row r="424" spans="1:20">
      <c r="A424">
        <v>724</v>
      </c>
      <c r="B424" s="24">
        <v>43468</v>
      </c>
      <c r="C424">
        <v>17.21</v>
      </c>
      <c r="D424">
        <f t="shared" si="26"/>
        <v>30.921449999999997</v>
      </c>
      <c r="E424">
        <f t="shared" si="29"/>
        <v>21.480400000000003</v>
      </c>
      <c r="F424">
        <f t="shared" si="25"/>
        <v>17.641199999999998</v>
      </c>
      <c r="G424">
        <f t="shared" si="28"/>
        <v>18.926799999999997</v>
      </c>
      <c r="H424">
        <f t="shared" si="27"/>
        <v>18.589999999999996</v>
      </c>
      <c r="M424">
        <v>923</v>
      </c>
      <c r="N424" s="24">
        <v>43567</v>
      </c>
      <c r="O424">
        <v>25.66</v>
      </c>
      <c r="P424">
        <v>18.33455</v>
      </c>
      <c r="Q424">
        <v>19.473200000000006</v>
      </c>
      <c r="R424">
        <v>21.5596</v>
      </c>
      <c r="S424">
        <v>23.817999999999998</v>
      </c>
      <c r="T424">
        <v>25.766000000000002</v>
      </c>
    </row>
    <row r="425" spans="1:20">
      <c r="A425">
        <v>725</v>
      </c>
      <c r="B425" s="24">
        <v>43469</v>
      </c>
      <c r="C425">
        <v>17.98</v>
      </c>
      <c r="D425">
        <f t="shared" si="26"/>
        <v>30.818949999999994</v>
      </c>
      <c r="E425">
        <f t="shared" si="29"/>
        <v>21.258300000000006</v>
      </c>
      <c r="F425">
        <f t="shared" si="25"/>
        <v>17.6464</v>
      </c>
      <c r="G425">
        <f t="shared" si="28"/>
        <v>18.8644</v>
      </c>
      <c r="H425">
        <f t="shared" si="27"/>
        <v>18.737999999999996</v>
      </c>
      <c r="M425">
        <v>924</v>
      </c>
      <c r="N425" s="24">
        <v>43568</v>
      </c>
      <c r="O425">
        <v>23.59</v>
      </c>
      <c r="P425">
        <v>18.36645</v>
      </c>
      <c r="Q425">
        <v>19.532700000000006</v>
      </c>
      <c r="R425">
        <v>21.635999999999999</v>
      </c>
      <c r="S425">
        <v>23.9344</v>
      </c>
      <c r="T425">
        <v>25.510000000000005</v>
      </c>
    </row>
    <row r="426" spans="1:20">
      <c r="A426">
        <v>726</v>
      </c>
      <c r="B426" s="24">
        <v>43469</v>
      </c>
      <c r="C426">
        <v>18.329999999999998</v>
      </c>
      <c r="D426">
        <f t="shared" si="26"/>
        <v>30.719799999999996</v>
      </c>
      <c r="E426">
        <f t="shared" si="29"/>
        <v>21.040900000000008</v>
      </c>
      <c r="F426">
        <f t="shared" si="25"/>
        <v>17.6768</v>
      </c>
      <c r="G426">
        <f t="shared" si="28"/>
        <v>18.814799999999995</v>
      </c>
      <c r="H426">
        <f t="shared" si="27"/>
        <v>18.508999999999997</v>
      </c>
      <c r="M426">
        <v>925</v>
      </c>
      <c r="N426" s="24">
        <v>43568</v>
      </c>
      <c r="O426">
        <v>23.61</v>
      </c>
      <c r="P426">
        <v>18.394600000000001</v>
      </c>
      <c r="Q426">
        <v>19.594200000000004</v>
      </c>
      <c r="R426">
        <v>21.708399999999997</v>
      </c>
      <c r="S426">
        <v>24.065200000000001</v>
      </c>
      <c r="T426">
        <v>25.368000000000002</v>
      </c>
    </row>
    <row r="427" spans="1:20">
      <c r="A427">
        <v>727</v>
      </c>
      <c r="B427" s="24">
        <v>43470</v>
      </c>
      <c r="C427">
        <v>18.86</v>
      </c>
      <c r="D427">
        <f t="shared" si="26"/>
        <v>30.63144999999999</v>
      </c>
      <c r="E427">
        <f t="shared" si="29"/>
        <v>20.832200000000011</v>
      </c>
      <c r="F427">
        <f t="shared" si="25"/>
        <v>17.708200000000001</v>
      </c>
      <c r="G427">
        <f t="shared" si="28"/>
        <v>18.795200000000001</v>
      </c>
      <c r="H427">
        <f t="shared" si="27"/>
        <v>18.304000000000002</v>
      </c>
      <c r="M427">
        <v>926</v>
      </c>
      <c r="N427" s="24">
        <v>43569</v>
      </c>
      <c r="O427">
        <v>23.72</v>
      </c>
      <c r="P427">
        <v>18.42155</v>
      </c>
      <c r="Q427">
        <v>19.657000000000004</v>
      </c>
      <c r="R427">
        <v>21.792999999999996</v>
      </c>
      <c r="S427">
        <v>24.208400000000001</v>
      </c>
      <c r="T427">
        <v>25.135999999999999</v>
      </c>
    </row>
    <row r="428" spans="1:20">
      <c r="A428">
        <v>728</v>
      </c>
      <c r="B428" s="24">
        <v>43470</v>
      </c>
      <c r="C428">
        <v>18.920000000000002</v>
      </c>
      <c r="D428">
        <f t="shared" si="26"/>
        <v>30.542999999999992</v>
      </c>
      <c r="E428">
        <f t="shared" si="29"/>
        <v>20.633300000000006</v>
      </c>
      <c r="F428">
        <f t="shared" si="25"/>
        <v>17.7392</v>
      </c>
      <c r="G428">
        <f t="shared" si="28"/>
        <v>18.805199999999999</v>
      </c>
      <c r="H428">
        <f t="shared" si="27"/>
        <v>18.231000000000002</v>
      </c>
      <c r="M428">
        <v>927</v>
      </c>
      <c r="N428" s="24">
        <v>43569</v>
      </c>
      <c r="O428">
        <v>23.96</v>
      </c>
      <c r="P428">
        <v>18.447050000000001</v>
      </c>
      <c r="Q428">
        <v>19.727900000000009</v>
      </c>
      <c r="R428">
        <v>21.877399999999998</v>
      </c>
      <c r="S428">
        <v>24.350000000000005</v>
      </c>
      <c r="T428">
        <v>24.920999999999999</v>
      </c>
    </row>
    <row r="429" spans="1:20">
      <c r="A429">
        <v>729</v>
      </c>
      <c r="B429" s="24">
        <v>43471</v>
      </c>
      <c r="C429">
        <v>18.7</v>
      </c>
      <c r="D429">
        <f t="shared" si="26"/>
        <v>30.454049999999992</v>
      </c>
      <c r="E429">
        <f t="shared" si="29"/>
        <v>20.463400000000007</v>
      </c>
      <c r="F429">
        <f t="shared" si="25"/>
        <v>17.757400000000001</v>
      </c>
      <c r="G429">
        <f t="shared" si="28"/>
        <v>18.8048</v>
      </c>
      <c r="H429">
        <f t="shared" si="27"/>
        <v>18.224</v>
      </c>
      <c r="M429">
        <v>928</v>
      </c>
      <c r="N429" s="24">
        <v>43570</v>
      </c>
      <c r="O429">
        <v>24.09</v>
      </c>
      <c r="P429">
        <v>18.472899999999999</v>
      </c>
      <c r="Q429">
        <v>19.796200000000006</v>
      </c>
      <c r="R429">
        <v>21.970199999999995</v>
      </c>
      <c r="S429">
        <v>24.452800000000007</v>
      </c>
      <c r="T429">
        <v>24.733000000000001</v>
      </c>
    </row>
    <row r="430" spans="1:20">
      <c r="A430">
        <v>730</v>
      </c>
      <c r="B430" s="24">
        <v>43471</v>
      </c>
      <c r="C430">
        <v>18.39</v>
      </c>
      <c r="D430">
        <f t="shared" si="26"/>
        <v>30.361949999999997</v>
      </c>
      <c r="E430">
        <f t="shared" si="29"/>
        <v>20.307100000000005</v>
      </c>
      <c r="F430">
        <f t="shared" si="25"/>
        <v>17.785400000000003</v>
      </c>
      <c r="G430">
        <f t="shared" si="28"/>
        <v>18.760400000000001</v>
      </c>
      <c r="H430">
        <f t="shared" si="27"/>
        <v>18.148000000000003</v>
      </c>
      <c r="M430">
        <v>929</v>
      </c>
      <c r="N430" s="24">
        <v>43570</v>
      </c>
      <c r="O430">
        <v>24.47</v>
      </c>
      <c r="P430">
        <v>18.501750000000001</v>
      </c>
      <c r="Q430">
        <v>19.866400000000006</v>
      </c>
      <c r="R430">
        <v>22.073999999999998</v>
      </c>
      <c r="S430">
        <v>24.586400000000005</v>
      </c>
      <c r="T430">
        <v>24.590000000000003</v>
      </c>
    </row>
    <row r="431" spans="1:20">
      <c r="A431">
        <v>731</v>
      </c>
      <c r="B431" s="24">
        <v>43472</v>
      </c>
      <c r="C431">
        <v>19.29</v>
      </c>
      <c r="D431">
        <f t="shared" si="26"/>
        <v>30.273349999999997</v>
      </c>
      <c r="E431">
        <f t="shared" si="29"/>
        <v>20.151000000000007</v>
      </c>
      <c r="F431">
        <f t="shared" si="25"/>
        <v>17.858400000000003</v>
      </c>
      <c r="G431">
        <f t="shared" si="28"/>
        <v>18.747199999999999</v>
      </c>
      <c r="H431">
        <f t="shared" si="27"/>
        <v>18.204999999999998</v>
      </c>
      <c r="M431">
        <v>930</v>
      </c>
      <c r="N431" s="24">
        <v>43571</v>
      </c>
      <c r="O431">
        <v>24.77</v>
      </c>
      <c r="P431">
        <v>18.533650000000002</v>
      </c>
      <c r="Q431">
        <v>19.939600000000006</v>
      </c>
      <c r="R431">
        <v>22.189599999999995</v>
      </c>
      <c r="S431">
        <v>24.752000000000002</v>
      </c>
      <c r="T431">
        <v>24.475000000000001</v>
      </c>
    </row>
    <row r="432" spans="1:20">
      <c r="A432">
        <v>732</v>
      </c>
      <c r="B432" s="24">
        <v>43472</v>
      </c>
      <c r="C432">
        <v>18.97</v>
      </c>
      <c r="D432">
        <f t="shared" si="26"/>
        <v>30.176999999999992</v>
      </c>
      <c r="E432">
        <f t="shared" si="29"/>
        <v>19.999500000000008</v>
      </c>
      <c r="F432">
        <f t="shared" si="25"/>
        <v>17.934000000000001</v>
      </c>
      <c r="G432">
        <f t="shared" si="28"/>
        <v>18.6508</v>
      </c>
      <c r="H432">
        <f t="shared" si="27"/>
        <v>18.363</v>
      </c>
      <c r="M432">
        <v>931</v>
      </c>
      <c r="N432" s="24">
        <v>43571</v>
      </c>
      <c r="O432">
        <v>24.97</v>
      </c>
      <c r="P432">
        <v>18.562049999999999</v>
      </c>
      <c r="Q432">
        <v>20.006100000000007</v>
      </c>
      <c r="R432">
        <v>22.307199999999998</v>
      </c>
      <c r="S432">
        <v>24.862400000000001</v>
      </c>
      <c r="T432">
        <v>24.405000000000001</v>
      </c>
    </row>
    <row r="433" spans="1:20">
      <c r="A433">
        <v>733</v>
      </c>
      <c r="B433" s="24">
        <v>43473</v>
      </c>
      <c r="C433">
        <v>19.02</v>
      </c>
      <c r="D433">
        <f t="shared" si="26"/>
        <v>30.074949999999998</v>
      </c>
      <c r="E433">
        <f t="shared" si="29"/>
        <v>19.854700000000008</v>
      </c>
      <c r="F433">
        <f t="shared" si="25"/>
        <v>18.008400000000002</v>
      </c>
      <c r="G433">
        <f t="shared" si="28"/>
        <v>18.542800000000003</v>
      </c>
      <c r="H433">
        <f t="shared" si="27"/>
        <v>18.567</v>
      </c>
      <c r="M433">
        <v>932</v>
      </c>
      <c r="N433" s="24">
        <v>43572</v>
      </c>
      <c r="O433">
        <v>24.86</v>
      </c>
      <c r="P433">
        <v>18.5915</v>
      </c>
      <c r="Q433">
        <v>20.071000000000005</v>
      </c>
      <c r="R433">
        <v>22.416999999999998</v>
      </c>
      <c r="S433">
        <v>24.952399999999997</v>
      </c>
      <c r="T433">
        <v>24.369999999999997</v>
      </c>
    </row>
    <row r="434" spans="1:20">
      <c r="A434">
        <v>734</v>
      </c>
      <c r="B434" s="24">
        <v>43473</v>
      </c>
      <c r="C434">
        <v>19.010000000000002</v>
      </c>
      <c r="D434">
        <f t="shared" si="26"/>
        <v>29.974200000000007</v>
      </c>
      <c r="E434">
        <f t="shared" si="29"/>
        <v>19.712200000000006</v>
      </c>
      <c r="F434">
        <f t="shared" si="25"/>
        <v>18.090200000000003</v>
      </c>
      <c r="G434">
        <f t="shared" si="28"/>
        <v>18.550799999999999</v>
      </c>
      <c r="H434">
        <f t="shared" si="27"/>
        <v>18.747</v>
      </c>
      <c r="M434">
        <v>933</v>
      </c>
      <c r="N434" s="24">
        <v>43572</v>
      </c>
      <c r="O434">
        <v>23.68</v>
      </c>
      <c r="P434">
        <v>18.614800000000002</v>
      </c>
      <c r="Q434">
        <v>20.144300000000005</v>
      </c>
      <c r="R434">
        <v>22.512799999999999</v>
      </c>
      <c r="S434">
        <v>24.913199999999996</v>
      </c>
      <c r="T434">
        <v>24.172000000000004</v>
      </c>
    </row>
    <row r="435" spans="1:20">
      <c r="A435">
        <v>735</v>
      </c>
      <c r="B435" s="24">
        <v>43474</v>
      </c>
      <c r="C435">
        <v>19.73</v>
      </c>
      <c r="D435">
        <f t="shared" si="26"/>
        <v>29.882249999999999</v>
      </c>
      <c r="E435">
        <f t="shared" si="29"/>
        <v>19.577200000000005</v>
      </c>
      <c r="F435">
        <f t="shared" si="25"/>
        <v>18.180400000000002</v>
      </c>
      <c r="G435">
        <f t="shared" si="28"/>
        <v>18.6144</v>
      </c>
      <c r="H435">
        <f t="shared" si="27"/>
        <v>18.922000000000001</v>
      </c>
      <c r="M435">
        <v>934</v>
      </c>
      <c r="N435" s="24">
        <v>43573</v>
      </c>
      <c r="O435">
        <v>23.9</v>
      </c>
      <c r="P435">
        <v>18.639250000000001</v>
      </c>
      <c r="Q435">
        <v>20.220500000000008</v>
      </c>
      <c r="R435">
        <v>22.6188</v>
      </c>
      <c r="S435">
        <v>24.880399999999998</v>
      </c>
      <c r="T435">
        <v>24.202999999999999</v>
      </c>
    </row>
    <row r="436" spans="1:20">
      <c r="A436">
        <v>736</v>
      </c>
      <c r="B436" s="24">
        <v>43474</v>
      </c>
      <c r="C436">
        <v>19.46</v>
      </c>
      <c r="D436">
        <f t="shared" si="26"/>
        <v>29.786000000000005</v>
      </c>
      <c r="E436">
        <f t="shared" si="29"/>
        <v>19.438200000000005</v>
      </c>
      <c r="F436">
        <f t="shared" ref="F436:F499" si="30">AVERAGE(C387:C436)</f>
        <v>18.268000000000001</v>
      </c>
      <c r="G436">
        <f t="shared" si="28"/>
        <v>18.660800000000002</v>
      </c>
      <c r="H436">
        <f t="shared" si="27"/>
        <v>19.035</v>
      </c>
      <c r="M436">
        <v>935</v>
      </c>
      <c r="N436" s="24">
        <v>43573</v>
      </c>
      <c r="O436">
        <v>24.46</v>
      </c>
      <c r="P436">
        <v>18.6629</v>
      </c>
      <c r="Q436">
        <v>20.297700000000006</v>
      </c>
      <c r="R436">
        <v>22.727800000000002</v>
      </c>
      <c r="S436">
        <v>24.8948</v>
      </c>
      <c r="T436">
        <v>24.288</v>
      </c>
    </row>
    <row r="437" spans="1:20">
      <c r="A437">
        <v>737</v>
      </c>
      <c r="B437" s="24">
        <v>43475</v>
      </c>
      <c r="C437">
        <v>19.27</v>
      </c>
      <c r="D437">
        <f t="shared" si="26"/>
        <v>29.686500000000006</v>
      </c>
      <c r="E437">
        <f t="shared" si="29"/>
        <v>19.291400000000007</v>
      </c>
      <c r="F437">
        <f t="shared" si="30"/>
        <v>18.347599999999996</v>
      </c>
      <c r="G437">
        <f t="shared" si="28"/>
        <v>18.707599999999999</v>
      </c>
      <c r="H437">
        <f t="shared" si="27"/>
        <v>19.076000000000001</v>
      </c>
      <c r="M437">
        <v>936</v>
      </c>
      <c r="N437" s="24">
        <v>43574</v>
      </c>
      <c r="O437">
        <v>24.65</v>
      </c>
      <c r="P437">
        <v>18.688850000000002</v>
      </c>
      <c r="Q437">
        <v>20.377300000000005</v>
      </c>
      <c r="R437">
        <v>22.838200000000008</v>
      </c>
      <c r="S437">
        <v>24.950800000000001</v>
      </c>
      <c r="T437">
        <v>24.381000000000004</v>
      </c>
    </row>
    <row r="438" spans="1:20">
      <c r="A438">
        <v>738</v>
      </c>
      <c r="B438" s="24">
        <v>43475</v>
      </c>
      <c r="C438">
        <v>19.36</v>
      </c>
      <c r="D438">
        <f t="shared" si="26"/>
        <v>29.588000000000001</v>
      </c>
      <c r="E438">
        <f t="shared" si="29"/>
        <v>19.195000000000007</v>
      </c>
      <c r="F438">
        <f t="shared" si="30"/>
        <v>18.4148</v>
      </c>
      <c r="G438">
        <f t="shared" si="28"/>
        <v>18.755999999999997</v>
      </c>
      <c r="H438">
        <f t="shared" si="27"/>
        <v>19.119999999999997</v>
      </c>
      <c r="M438">
        <v>937</v>
      </c>
      <c r="N438" s="24">
        <v>43574</v>
      </c>
      <c r="O438">
        <v>24.84</v>
      </c>
      <c r="P438">
        <v>18.716700000000003</v>
      </c>
      <c r="Q438">
        <v>20.456300000000006</v>
      </c>
      <c r="R438">
        <v>22.955200000000005</v>
      </c>
      <c r="S438">
        <v>24.917600000000004</v>
      </c>
      <c r="T438">
        <v>24.469000000000001</v>
      </c>
    </row>
    <row r="439" spans="1:20">
      <c r="A439">
        <v>739</v>
      </c>
      <c r="B439" s="24">
        <v>43476</v>
      </c>
      <c r="C439">
        <v>18.649999999999999</v>
      </c>
      <c r="D439">
        <f t="shared" si="26"/>
        <v>29.486250000000005</v>
      </c>
      <c r="E439">
        <f t="shared" si="29"/>
        <v>19.118300000000009</v>
      </c>
      <c r="F439">
        <f t="shared" si="30"/>
        <v>18.482800000000001</v>
      </c>
      <c r="G439">
        <f t="shared" si="28"/>
        <v>18.793599999999998</v>
      </c>
      <c r="H439">
        <f t="shared" si="27"/>
        <v>19.115000000000002</v>
      </c>
      <c r="M439">
        <v>938</v>
      </c>
      <c r="N439" s="24">
        <v>43575</v>
      </c>
      <c r="O439">
        <v>25.04</v>
      </c>
      <c r="P439">
        <v>18.745100000000001</v>
      </c>
      <c r="Q439">
        <v>20.538100000000007</v>
      </c>
      <c r="R439">
        <v>23.074400000000004</v>
      </c>
      <c r="S439">
        <v>24.890800000000002</v>
      </c>
      <c r="T439">
        <v>24.564</v>
      </c>
    </row>
    <row r="440" spans="1:20">
      <c r="A440">
        <v>740</v>
      </c>
      <c r="B440" s="24">
        <v>43476</v>
      </c>
      <c r="C440">
        <v>19.149999999999999</v>
      </c>
      <c r="D440">
        <f t="shared" si="26"/>
        <v>29.39</v>
      </c>
      <c r="E440">
        <f t="shared" si="29"/>
        <v>19.071000000000009</v>
      </c>
      <c r="F440">
        <f t="shared" si="30"/>
        <v>18.5718</v>
      </c>
      <c r="G440">
        <f t="shared" si="28"/>
        <v>18.8996</v>
      </c>
      <c r="H440">
        <f t="shared" si="27"/>
        <v>19.191000000000003</v>
      </c>
      <c r="M440">
        <v>939</v>
      </c>
      <c r="N440" s="24">
        <v>43575</v>
      </c>
      <c r="O440">
        <v>25.24</v>
      </c>
      <c r="P440">
        <v>18.778050000000004</v>
      </c>
      <c r="Q440">
        <v>20.623600000000007</v>
      </c>
      <c r="R440">
        <v>23.201400000000003</v>
      </c>
      <c r="S440">
        <v>24.854400000000002</v>
      </c>
      <c r="T440">
        <v>24.641000000000002</v>
      </c>
    </row>
    <row r="441" spans="1:20">
      <c r="A441">
        <v>741</v>
      </c>
      <c r="B441" s="24">
        <v>43477</v>
      </c>
      <c r="C441">
        <v>19.420000000000002</v>
      </c>
      <c r="D441">
        <f t="shared" si="26"/>
        <v>29.295349999999999</v>
      </c>
      <c r="E441">
        <f t="shared" si="29"/>
        <v>19.017600000000005</v>
      </c>
      <c r="F441">
        <f t="shared" si="30"/>
        <v>18.652799999999999</v>
      </c>
      <c r="G441">
        <f t="shared" si="28"/>
        <v>18.851599999999998</v>
      </c>
      <c r="H441">
        <f t="shared" si="27"/>
        <v>19.204000000000001</v>
      </c>
      <c r="M441">
        <v>940</v>
      </c>
      <c r="N441" s="24">
        <v>43576</v>
      </c>
      <c r="O441">
        <v>25.16</v>
      </c>
      <c r="P441">
        <v>18.808100000000003</v>
      </c>
      <c r="Q441">
        <v>20.707800000000006</v>
      </c>
      <c r="R441">
        <v>23.325399999999998</v>
      </c>
      <c r="S441">
        <v>24.859599999999997</v>
      </c>
      <c r="T441">
        <v>24.68</v>
      </c>
    </row>
    <row r="442" spans="1:20">
      <c r="A442">
        <v>742</v>
      </c>
      <c r="B442" s="24">
        <v>43477</v>
      </c>
      <c r="C442">
        <v>17.45</v>
      </c>
      <c r="D442">
        <f t="shared" si="26"/>
        <v>29.188749999999995</v>
      </c>
      <c r="E442">
        <f t="shared" si="29"/>
        <v>18.937900000000006</v>
      </c>
      <c r="F442">
        <f t="shared" si="30"/>
        <v>18.703800000000001</v>
      </c>
      <c r="G442">
        <f t="shared" si="28"/>
        <v>18.713200000000001</v>
      </c>
      <c r="H442">
        <f t="shared" si="27"/>
        <v>19.052</v>
      </c>
      <c r="M442">
        <v>941</v>
      </c>
      <c r="N442" s="24">
        <v>43576</v>
      </c>
      <c r="O442">
        <v>25.62</v>
      </c>
      <c r="P442">
        <v>18.839100000000002</v>
      </c>
      <c r="Q442">
        <v>20.795800000000003</v>
      </c>
      <c r="R442">
        <v>23.456599999999998</v>
      </c>
      <c r="S442">
        <v>24.842799999999997</v>
      </c>
      <c r="T442">
        <v>24.745000000000001</v>
      </c>
    </row>
    <row r="443" spans="1:20">
      <c r="A443">
        <v>743</v>
      </c>
      <c r="B443" s="24">
        <v>43478</v>
      </c>
      <c r="C443">
        <v>17.03</v>
      </c>
      <c r="D443">
        <f t="shared" si="26"/>
        <v>29.082249999999995</v>
      </c>
      <c r="E443">
        <f t="shared" si="29"/>
        <v>18.841200000000004</v>
      </c>
      <c r="F443">
        <f t="shared" si="30"/>
        <v>18.736800000000002</v>
      </c>
      <c r="G443">
        <f t="shared" si="28"/>
        <v>18.608399999999996</v>
      </c>
      <c r="H443">
        <f t="shared" si="27"/>
        <v>18.853000000000002</v>
      </c>
      <c r="M443">
        <v>942</v>
      </c>
      <c r="N443" s="24">
        <v>43577</v>
      </c>
      <c r="O443">
        <v>25.75</v>
      </c>
      <c r="P443">
        <v>18.880600000000001</v>
      </c>
      <c r="Q443">
        <v>20.885600000000007</v>
      </c>
      <c r="R443">
        <v>23.588200000000001</v>
      </c>
      <c r="S443">
        <v>24.828399999999998</v>
      </c>
      <c r="T443">
        <v>24.834</v>
      </c>
    </row>
    <row r="444" spans="1:20">
      <c r="A444">
        <v>744</v>
      </c>
      <c r="B444" s="24">
        <v>43478</v>
      </c>
      <c r="C444">
        <v>17.239999999999998</v>
      </c>
      <c r="D444">
        <f t="shared" si="26"/>
        <v>28.974699999999999</v>
      </c>
      <c r="E444">
        <f t="shared" si="29"/>
        <v>18.755900000000008</v>
      </c>
      <c r="F444">
        <f t="shared" si="30"/>
        <v>18.761600000000001</v>
      </c>
      <c r="G444">
        <f t="shared" si="28"/>
        <v>18.547199999999997</v>
      </c>
      <c r="H444">
        <f t="shared" si="27"/>
        <v>18.676000000000002</v>
      </c>
      <c r="M444">
        <v>943</v>
      </c>
      <c r="N444" s="24">
        <v>43577</v>
      </c>
      <c r="O444">
        <v>25.65</v>
      </c>
      <c r="P444">
        <v>18.9237</v>
      </c>
      <c r="Q444">
        <v>20.972500000000004</v>
      </c>
      <c r="R444">
        <v>23.7256</v>
      </c>
      <c r="S444">
        <v>24.815599999999996</v>
      </c>
      <c r="T444">
        <v>25.030999999999999</v>
      </c>
    </row>
    <row r="445" spans="1:20">
      <c r="A445">
        <v>745</v>
      </c>
      <c r="B445" s="24">
        <v>43479</v>
      </c>
      <c r="C445">
        <v>17.260000000000002</v>
      </c>
      <c r="D445">
        <f t="shared" si="26"/>
        <v>28.866199999999999</v>
      </c>
      <c r="E445">
        <f t="shared" si="29"/>
        <v>18.691000000000006</v>
      </c>
      <c r="F445">
        <f t="shared" si="30"/>
        <v>18.765599999999999</v>
      </c>
      <c r="G445">
        <f t="shared" si="28"/>
        <v>18.471599999999999</v>
      </c>
      <c r="H445">
        <f t="shared" si="27"/>
        <v>18.429000000000002</v>
      </c>
      <c r="M445">
        <v>944</v>
      </c>
      <c r="N445" s="24">
        <v>43578</v>
      </c>
      <c r="O445">
        <v>26.01</v>
      </c>
      <c r="P445">
        <v>18.967550000000003</v>
      </c>
      <c r="Q445">
        <v>21.062300000000008</v>
      </c>
      <c r="R445">
        <v>23.862000000000002</v>
      </c>
      <c r="S445">
        <v>24.819999999999997</v>
      </c>
      <c r="T445">
        <v>25.242000000000001</v>
      </c>
    </row>
    <row r="446" spans="1:20">
      <c r="A446">
        <v>746</v>
      </c>
      <c r="B446" s="24">
        <v>43479</v>
      </c>
      <c r="C446">
        <v>17.11</v>
      </c>
      <c r="D446">
        <f t="shared" si="26"/>
        <v>28.752499999999994</v>
      </c>
      <c r="E446">
        <f t="shared" si="29"/>
        <v>18.628200000000007</v>
      </c>
      <c r="F446">
        <f t="shared" si="30"/>
        <v>18.7622</v>
      </c>
      <c r="G446">
        <f t="shared" si="28"/>
        <v>18.4072</v>
      </c>
      <c r="H446">
        <f t="shared" si="27"/>
        <v>18.193999999999999</v>
      </c>
      <c r="M446">
        <v>945</v>
      </c>
      <c r="N446" s="24">
        <v>43578</v>
      </c>
      <c r="O446">
        <v>25.24</v>
      </c>
      <c r="P446">
        <v>19.007450000000002</v>
      </c>
      <c r="Q446">
        <v>21.144200000000005</v>
      </c>
      <c r="R446">
        <v>23.971600000000002</v>
      </c>
      <c r="S446">
        <v>24.792799999999996</v>
      </c>
      <c r="T446">
        <v>25.32</v>
      </c>
    </row>
    <row r="447" spans="1:20">
      <c r="A447">
        <v>747</v>
      </c>
      <c r="B447" s="24">
        <v>43480</v>
      </c>
      <c r="C447">
        <v>17.5</v>
      </c>
      <c r="D447">
        <f t="shared" si="26"/>
        <v>28.631649999999993</v>
      </c>
      <c r="E447">
        <f t="shared" si="29"/>
        <v>18.566300000000002</v>
      </c>
      <c r="F447">
        <f t="shared" si="30"/>
        <v>18.737599999999997</v>
      </c>
      <c r="G447">
        <f t="shared" si="28"/>
        <v>18.4116</v>
      </c>
      <c r="H447">
        <f t="shared" si="27"/>
        <v>18.017000000000003</v>
      </c>
      <c r="M447">
        <v>946</v>
      </c>
      <c r="N447" s="24">
        <v>43579</v>
      </c>
      <c r="O447">
        <v>25.33</v>
      </c>
      <c r="P447">
        <v>19.048550000000002</v>
      </c>
      <c r="Q447">
        <v>21.227800000000002</v>
      </c>
      <c r="R447">
        <v>24.083400000000001</v>
      </c>
      <c r="S447">
        <v>24.779199999999999</v>
      </c>
      <c r="T447">
        <v>25.387999999999998</v>
      </c>
    </row>
    <row r="448" spans="1:20">
      <c r="A448">
        <v>748</v>
      </c>
      <c r="B448" s="24">
        <v>43480</v>
      </c>
      <c r="C448">
        <v>17.079999999999998</v>
      </c>
      <c r="D448">
        <f t="shared" si="26"/>
        <v>28.508199999999992</v>
      </c>
      <c r="E448">
        <f t="shared" si="29"/>
        <v>18.504700000000003</v>
      </c>
      <c r="F448">
        <f t="shared" si="30"/>
        <v>18.694799999999997</v>
      </c>
      <c r="G448">
        <f t="shared" si="28"/>
        <v>18.415599999999998</v>
      </c>
      <c r="H448">
        <f t="shared" si="27"/>
        <v>17.788999999999998</v>
      </c>
      <c r="M448">
        <v>947</v>
      </c>
      <c r="N448" s="24">
        <v>43579</v>
      </c>
      <c r="O448">
        <v>25.93</v>
      </c>
      <c r="P448">
        <v>19.090699999999998</v>
      </c>
      <c r="Q448">
        <v>21.316800000000004</v>
      </c>
      <c r="R448">
        <v>24.1998</v>
      </c>
      <c r="S448">
        <v>24.807999999999996</v>
      </c>
      <c r="T448">
        <v>25.497000000000003</v>
      </c>
    </row>
    <row r="449" spans="1:20">
      <c r="A449">
        <v>749</v>
      </c>
      <c r="B449" s="24">
        <v>43481</v>
      </c>
      <c r="C449">
        <v>16.350000000000001</v>
      </c>
      <c r="D449">
        <f t="shared" si="26"/>
        <v>28.381549999999994</v>
      </c>
      <c r="E449">
        <f t="shared" si="29"/>
        <v>18.471500000000002</v>
      </c>
      <c r="F449">
        <f t="shared" si="30"/>
        <v>18.654</v>
      </c>
      <c r="G449">
        <f t="shared" si="28"/>
        <v>18.3812</v>
      </c>
      <c r="H449">
        <f t="shared" si="27"/>
        <v>17.559000000000001</v>
      </c>
      <c r="M449">
        <v>948</v>
      </c>
      <c r="N449" s="24">
        <v>43580</v>
      </c>
      <c r="O449">
        <v>25.88</v>
      </c>
      <c r="P449">
        <v>19.134699999999999</v>
      </c>
      <c r="Q449">
        <v>21.413900000000002</v>
      </c>
      <c r="R449">
        <v>24.317400000000003</v>
      </c>
      <c r="S449">
        <v>24.816799999999997</v>
      </c>
      <c r="T449">
        <v>25.581</v>
      </c>
    </row>
    <row r="450" spans="1:20">
      <c r="A450">
        <v>750</v>
      </c>
      <c r="B450" s="24">
        <v>43481</v>
      </c>
      <c r="C450">
        <v>15.88</v>
      </c>
      <c r="D450">
        <f t="shared" si="26"/>
        <v>28.257799999999992</v>
      </c>
      <c r="E450">
        <f t="shared" si="29"/>
        <v>18.426500000000004</v>
      </c>
      <c r="F450">
        <f t="shared" si="30"/>
        <v>18.5808</v>
      </c>
      <c r="G450">
        <f t="shared" si="28"/>
        <v>18.2972</v>
      </c>
      <c r="H450">
        <f t="shared" si="27"/>
        <v>17.231999999999999</v>
      </c>
      <c r="M450">
        <v>949</v>
      </c>
      <c r="N450" s="24">
        <v>43580</v>
      </c>
      <c r="O450">
        <v>25.28</v>
      </c>
      <c r="P450">
        <v>19.179349999999999</v>
      </c>
      <c r="Q450">
        <v>21.504800000000003</v>
      </c>
      <c r="R450">
        <v>24.409400000000005</v>
      </c>
      <c r="S450">
        <v>24.884399999999996</v>
      </c>
      <c r="T450">
        <v>25.585000000000001</v>
      </c>
    </row>
    <row r="451" spans="1:20">
      <c r="A451">
        <v>751</v>
      </c>
      <c r="B451" s="24">
        <v>43482</v>
      </c>
      <c r="C451">
        <v>16.98</v>
      </c>
      <c r="D451">
        <f t="shared" si="26"/>
        <v>28.140549999999994</v>
      </c>
      <c r="E451">
        <f t="shared" si="29"/>
        <v>18.380600000000005</v>
      </c>
      <c r="F451">
        <f t="shared" si="30"/>
        <v>18.529</v>
      </c>
      <c r="G451">
        <f t="shared" si="28"/>
        <v>18.243200000000005</v>
      </c>
      <c r="H451">
        <f t="shared" si="27"/>
        <v>16.988</v>
      </c>
      <c r="M451">
        <v>950</v>
      </c>
      <c r="N451" s="24">
        <v>43581</v>
      </c>
      <c r="O451">
        <v>25.62</v>
      </c>
      <c r="P451">
        <v>19.22805</v>
      </c>
      <c r="Q451">
        <v>21.596700000000006</v>
      </c>
      <c r="R451">
        <v>24.515000000000001</v>
      </c>
      <c r="S451">
        <v>24.964799999999997</v>
      </c>
      <c r="T451">
        <v>25.631</v>
      </c>
    </row>
    <row r="452" spans="1:20">
      <c r="A452">
        <v>752</v>
      </c>
      <c r="B452" s="24">
        <v>43482</v>
      </c>
      <c r="C452">
        <v>16.96</v>
      </c>
      <c r="D452">
        <f t="shared" si="26"/>
        <v>28.025599999999994</v>
      </c>
      <c r="E452">
        <f t="shared" si="29"/>
        <v>18.350700000000007</v>
      </c>
      <c r="F452">
        <f t="shared" si="30"/>
        <v>18.481200000000001</v>
      </c>
      <c r="G452">
        <f t="shared" si="28"/>
        <v>18.167200000000001</v>
      </c>
      <c r="H452">
        <f t="shared" si="27"/>
        <v>16.939</v>
      </c>
      <c r="M452">
        <v>951</v>
      </c>
      <c r="N452" s="24">
        <v>43581</v>
      </c>
      <c r="O452">
        <v>25.31</v>
      </c>
      <c r="P452">
        <v>19.2697</v>
      </c>
      <c r="Q452">
        <v>21.6782</v>
      </c>
      <c r="R452">
        <v>24.618400000000001</v>
      </c>
      <c r="S452">
        <v>25.028399999999998</v>
      </c>
      <c r="T452">
        <v>25.6</v>
      </c>
    </row>
    <row r="453" spans="1:20">
      <c r="A453">
        <v>753</v>
      </c>
      <c r="B453" s="24">
        <v>43483</v>
      </c>
      <c r="C453">
        <v>16.559999999999999</v>
      </c>
      <c r="D453">
        <f t="shared" si="26"/>
        <v>27.903449999999992</v>
      </c>
      <c r="E453">
        <f t="shared" si="29"/>
        <v>18.319000000000006</v>
      </c>
      <c r="F453">
        <f t="shared" si="30"/>
        <v>18.439</v>
      </c>
      <c r="G453">
        <f t="shared" si="28"/>
        <v>18.072800000000001</v>
      </c>
      <c r="H453">
        <f t="shared" si="27"/>
        <v>16.891999999999999</v>
      </c>
      <c r="M453">
        <v>952</v>
      </c>
      <c r="N453" s="24">
        <v>43582</v>
      </c>
      <c r="O453">
        <v>24.66</v>
      </c>
      <c r="P453">
        <v>19.308199999999999</v>
      </c>
      <c r="Q453">
        <v>21.7546</v>
      </c>
      <c r="R453">
        <v>24.703200000000002</v>
      </c>
      <c r="S453">
        <v>25.0564</v>
      </c>
      <c r="T453">
        <v>25.491</v>
      </c>
    </row>
    <row r="454" spans="1:20">
      <c r="A454">
        <v>754</v>
      </c>
      <c r="B454" s="24">
        <v>43483</v>
      </c>
      <c r="C454">
        <v>16.989999999999998</v>
      </c>
      <c r="D454">
        <f t="shared" si="26"/>
        <v>27.7667</v>
      </c>
      <c r="E454">
        <f t="shared" si="29"/>
        <v>18.293200000000006</v>
      </c>
      <c r="F454">
        <f t="shared" si="30"/>
        <v>18.404600000000002</v>
      </c>
      <c r="G454">
        <f t="shared" si="28"/>
        <v>18.004400000000004</v>
      </c>
      <c r="H454">
        <f t="shared" si="27"/>
        <v>16.867000000000001</v>
      </c>
      <c r="M454">
        <v>953</v>
      </c>
      <c r="N454" s="24">
        <v>43582</v>
      </c>
      <c r="O454">
        <v>24.67</v>
      </c>
      <c r="P454">
        <v>19.348749999999999</v>
      </c>
      <c r="Q454">
        <v>21.831700000000001</v>
      </c>
      <c r="R454">
        <v>24.766200000000005</v>
      </c>
      <c r="S454">
        <v>25.079599999999996</v>
      </c>
      <c r="T454">
        <v>25.393000000000001</v>
      </c>
    </row>
    <row r="455" spans="1:20">
      <c r="A455">
        <v>755</v>
      </c>
      <c r="B455" s="24">
        <v>43484</v>
      </c>
      <c r="C455">
        <v>17.53</v>
      </c>
      <c r="D455">
        <f t="shared" si="26"/>
        <v>27.6371</v>
      </c>
      <c r="E455">
        <f t="shared" si="29"/>
        <v>18.253800000000002</v>
      </c>
      <c r="F455">
        <f t="shared" si="30"/>
        <v>18.365200000000002</v>
      </c>
      <c r="G455">
        <f t="shared" si="28"/>
        <v>17.97</v>
      </c>
      <c r="H455">
        <f t="shared" si="27"/>
        <v>16.893999999999998</v>
      </c>
      <c r="M455">
        <v>954</v>
      </c>
      <c r="N455" s="24">
        <v>43583</v>
      </c>
      <c r="O455">
        <v>24.12</v>
      </c>
      <c r="P455">
        <v>19.384399999999999</v>
      </c>
      <c r="Q455">
        <v>21.906100000000002</v>
      </c>
      <c r="R455">
        <v>24.826000000000001</v>
      </c>
      <c r="S455">
        <v>25.065599999999996</v>
      </c>
      <c r="T455">
        <v>25.204000000000001</v>
      </c>
    </row>
    <row r="456" spans="1:20">
      <c r="A456">
        <v>756</v>
      </c>
      <c r="B456" s="24">
        <v>43484</v>
      </c>
      <c r="C456">
        <v>16.77</v>
      </c>
      <c r="D456">
        <f t="shared" si="26"/>
        <v>27.516400000000004</v>
      </c>
      <c r="E456">
        <f t="shared" si="29"/>
        <v>18.200900000000004</v>
      </c>
      <c r="F456">
        <f t="shared" si="30"/>
        <v>18.308199999999999</v>
      </c>
      <c r="G456">
        <f t="shared" si="28"/>
        <v>17.869199999999999</v>
      </c>
      <c r="H456">
        <f t="shared" si="27"/>
        <v>16.860000000000003</v>
      </c>
      <c r="M456">
        <v>955</v>
      </c>
      <c r="N456" s="24">
        <v>43583</v>
      </c>
      <c r="O456">
        <v>23.61</v>
      </c>
      <c r="P456">
        <v>19.4148</v>
      </c>
      <c r="Q456">
        <v>21.975300000000001</v>
      </c>
      <c r="R456">
        <v>24.8856</v>
      </c>
      <c r="S456">
        <v>25.019199999999998</v>
      </c>
      <c r="T456">
        <v>25.041000000000004</v>
      </c>
    </row>
    <row r="457" spans="1:20">
      <c r="A457">
        <v>757</v>
      </c>
      <c r="B457" s="24">
        <v>43485</v>
      </c>
      <c r="C457">
        <v>17.38</v>
      </c>
      <c r="D457">
        <f t="shared" si="26"/>
        <v>27.40005</v>
      </c>
      <c r="E457">
        <f t="shared" si="29"/>
        <v>18.159700000000004</v>
      </c>
      <c r="F457">
        <f t="shared" si="30"/>
        <v>18.228200000000001</v>
      </c>
      <c r="G457">
        <f t="shared" si="28"/>
        <v>17.805599999999998</v>
      </c>
      <c r="H457">
        <f t="shared" si="27"/>
        <v>16.847999999999999</v>
      </c>
      <c r="M457">
        <v>956</v>
      </c>
      <c r="N457" s="24">
        <v>43584</v>
      </c>
      <c r="O457">
        <v>23.7</v>
      </c>
      <c r="P457">
        <v>19.449450000000002</v>
      </c>
      <c r="Q457">
        <v>22.0473</v>
      </c>
      <c r="R457">
        <v>24.915399999999995</v>
      </c>
      <c r="S457">
        <v>24.968400000000003</v>
      </c>
      <c r="T457">
        <v>24.878000000000004</v>
      </c>
    </row>
    <row r="458" spans="1:20">
      <c r="A458">
        <v>758</v>
      </c>
      <c r="B458" s="24">
        <v>43485</v>
      </c>
      <c r="C458">
        <v>17.23</v>
      </c>
      <c r="D458">
        <f t="shared" ref="D458:D521" si="31">AVERAGE(C259:C458)</f>
        <v>27.274899999999992</v>
      </c>
      <c r="E458">
        <f t="shared" si="29"/>
        <v>18.108600000000006</v>
      </c>
      <c r="F458">
        <f t="shared" si="30"/>
        <v>18.138400000000001</v>
      </c>
      <c r="G458">
        <f t="shared" si="28"/>
        <v>17.734000000000002</v>
      </c>
      <c r="H458">
        <f t="shared" si="27"/>
        <v>16.863</v>
      </c>
      <c r="M458">
        <v>957</v>
      </c>
      <c r="N458" s="24">
        <v>43584</v>
      </c>
      <c r="O458">
        <v>24.08</v>
      </c>
      <c r="P458">
        <v>19.482950000000002</v>
      </c>
      <c r="Q458">
        <v>22.120799999999999</v>
      </c>
      <c r="R458">
        <v>24.94479999999999</v>
      </c>
      <c r="S458">
        <v>24.937200000000004</v>
      </c>
      <c r="T458">
        <v>24.693000000000001</v>
      </c>
    </row>
    <row r="459" spans="1:20">
      <c r="A459">
        <v>759</v>
      </c>
      <c r="B459" s="24">
        <v>43486</v>
      </c>
      <c r="C459">
        <v>17.47</v>
      </c>
      <c r="D459">
        <f t="shared" si="31"/>
        <v>27.168099999999999</v>
      </c>
      <c r="E459">
        <f t="shared" si="29"/>
        <v>18.064100000000007</v>
      </c>
      <c r="F459">
        <f t="shared" si="30"/>
        <v>18.111599999999999</v>
      </c>
      <c r="G459">
        <f t="shared" si="28"/>
        <v>17.672400000000003</v>
      </c>
      <c r="H459">
        <f t="shared" si="27"/>
        <v>16.974999999999998</v>
      </c>
      <c r="M459">
        <v>958</v>
      </c>
      <c r="N459" s="24">
        <v>43585</v>
      </c>
      <c r="O459">
        <v>24.6</v>
      </c>
      <c r="P459">
        <v>19.519800000000004</v>
      </c>
      <c r="Q459">
        <v>22.198800000000002</v>
      </c>
      <c r="R459">
        <v>24.943599999999993</v>
      </c>
      <c r="S459">
        <v>24.974000000000004</v>
      </c>
      <c r="T459">
        <v>24.564999999999994</v>
      </c>
    </row>
    <row r="460" spans="1:20">
      <c r="A460">
        <v>760</v>
      </c>
      <c r="B460" s="24">
        <v>43486</v>
      </c>
      <c r="C460">
        <v>17.84</v>
      </c>
      <c r="D460">
        <f t="shared" si="31"/>
        <v>27.072499999999994</v>
      </c>
      <c r="E460">
        <f t="shared" si="29"/>
        <v>18.042400000000004</v>
      </c>
      <c r="F460">
        <f t="shared" si="30"/>
        <v>18.105599999999999</v>
      </c>
      <c r="G460">
        <f t="shared" si="28"/>
        <v>17.596800000000002</v>
      </c>
      <c r="H460">
        <f t="shared" ref="H460:H523" si="32">AVERAGE(C451:C460)</f>
        <v>17.170999999999999</v>
      </c>
      <c r="M460">
        <v>959</v>
      </c>
      <c r="N460" s="24">
        <v>43585</v>
      </c>
      <c r="O460">
        <v>25.28</v>
      </c>
      <c r="P460">
        <v>19.558850000000003</v>
      </c>
      <c r="Q460">
        <v>22.282800000000002</v>
      </c>
      <c r="R460">
        <v>24.954799999999992</v>
      </c>
      <c r="S460">
        <v>25.029200000000007</v>
      </c>
      <c r="T460">
        <v>24.564999999999998</v>
      </c>
    </row>
    <row r="461" spans="1:20">
      <c r="A461">
        <v>761</v>
      </c>
      <c r="B461" s="24">
        <v>43487</v>
      </c>
      <c r="C461">
        <v>17.78</v>
      </c>
      <c r="D461">
        <f t="shared" si="31"/>
        <v>26.978099999999994</v>
      </c>
      <c r="E461">
        <f t="shared" si="29"/>
        <v>18.018800000000002</v>
      </c>
      <c r="F461">
        <f t="shared" si="30"/>
        <v>18.095200000000002</v>
      </c>
      <c r="G461">
        <f t="shared" si="28"/>
        <v>17.529600000000002</v>
      </c>
      <c r="H461">
        <f t="shared" si="32"/>
        <v>17.250999999999998</v>
      </c>
      <c r="M461">
        <v>960</v>
      </c>
      <c r="N461" s="24">
        <v>43586</v>
      </c>
      <c r="O461">
        <v>24.34</v>
      </c>
      <c r="P461">
        <v>19.591350000000006</v>
      </c>
      <c r="Q461">
        <v>22.3565</v>
      </c>
      <c r="R461">
        <v>24.959599999999991</v>
      </c>
      <c r="S461">
        <v>25.024400000000004</v>
      </c>
      <c r="T461">
        <v>24.436999999999998</v>
      </c>
    </row>
    <row r="462" spans="1:20">
      <c r="A462">
        <v>762</v>
      </c>
      <c r="B462" s="24">
        <v>43487</v>
      </c>
      <c r="C462">
        <v>17.059999999999999</v>
      </c>
      <c r="D462">
        <f t="shared" si="31"/>
        <v>26.878299999999996</v>
      </c>
      <c r="E462">
        <f t="shared" si="29"/>
        <v>17.978600000000004</v>
      </c>
      <c r="F462">
        <f t="shared" si="30"/>
        <v>18.074400000000001</v>
      </c>
      <c r="G462">
        <f t="shared" si="28"/>
        <v>17.441200000000002</v>
      </c>
      <c r="H462">
        <f t="shared" si="32"/>
        <v>17.260999999999999</v>
      </c>
      <c r="M462">
        <v>961</v>
      </c>
      <c r="N462" s="24">
        <v>43586</v>
      </c>
      <c r="O462">
        <v>24.11</v>
      </c>
      <c r="P462">
        <v>19.623000000000005</v>
      </c>
      <c r="Q462">
        <v>22.424700000000001</v>
      </c>
      <c r="R462">
        <v>24.97679999999999</v>
      </c>
      <c r="S462">
        <v>25.002800000000008</v>
      </c>
      <c r="T462">
        <v>24.317</v>
      </c>
    </row>
    <row r="463" spans="1:20">
      <c r="A463">
        <v>763</v>
      </c>
      <c r="B463" s="24">
        <v>43488</v>
      </c>
      <c r="C463">
        <v>16.61</v>
      </c>
      <c r="D463">
        <f t="shared" si="31"/>
        <v>26.775349999999992</v>
      </c>
      <c r="E463">
        <f t="shared" si="29"/>
        <v>17.933600000000002</v>
      </c>
      <c r="F463">
        <f t="shared" si="30"/>
        <v>18.043599999999998</v>
      </c>
      <c r="G463">
        <f t="shared" si="28"/>
        <v>17.331200000000003</v>
      </c>
      <c r="H463">
        <f t="shared" si="32"/>
        <v>17.266000000000002</v>
      </c>
      <c r="M463">
        <v>962</v>
      </c>
      <c r="N463" s="24">
        <v>43587</v>
      </c>
      <c r="O463">
        <v>23.8</v>
      </c>
      <c r="P463">
        <v>19.656700000000004</v>
      </c>
      <c r="Q463">
        <v>22.496400000000008</v>
      </c>
      <c r="R463">
        <v>24.939399999999988</v>
      </c>
      <c r="S463">
        <v>24.961199999999998</v>
      </c>
      <c r="T463">
        <v>24.231000000000002</v>
      </c>
    </row>
    <row r="464" spans="1:20">
      <c r="A464">
        <v>764</v>
      </c>
      <c r="B464" s="24">
        <v>43488</v>
      </c>
      <c r="C464">
        <v>16.809999999999999</v>
      </c>
      <c r="D464">
        <f t="shared" si="31"/>
        <v>26.669599999999999</v>
      </c>
      <c r="E464">
        <f t="shared" si="29"/>
        <v>17.894499999999997</v>
      </c>
      <c r="F464">
        <f t="shared" si="30"/>
        <v>18.025600000000001</v>
      </c>
      <c r="G464">
        <f t="shared" si="28"/>
        <v>17.257600000000004</v>
      </c>
      <c r="H464">
        <f t="shared" si="32"/>
        <v>17.248000000000001</v>
      </c>
      <c r="M464">
        <v>963</v>
      </c>
      <c r="N464" s="24">
        <v>43587</v>
      </c>
      <c r="O464">
        <v>24.67</v>
      </c>
      <c r="P464">
        <v>19.697000000000006</v>
      </c>
      <c r="Q464">
        <v>22.571200000000005</v>
      </c>
      <c r="R464">
        <v>24.918599999999987</v>
      </c>
      <c r="S464">
        <v>24.946400000000004</v>
      </c>
      <c r="T464">
        <v>24.231000000000005</v>
      </c>
    </row>
    <row r="465" spans="1:20">
      <c r="A465">
        <v>765</v>
      </c>
      <c r="B465" s="24">
        <v>43489</v>
      </c>
      <c r="C465">
        <v>17.170000000000002</v>
      </c>
      <c r="D465">
        <f t="shared" si="31"/>
        <v>26.561199999999999</v>
      </c>
      <c r="E465">
        <f t="shared" si="29"/>
        <v>17.860499999999998</v>
      </c>
      <c r="F465">
        <f t="shared" si="30"/>
        <v>18.038999999999998</v>
      </c>
      <c r="G465">
        <f t="shared" si="28"/>
        <v>17.178400000000003</v>
      </c>
      <c r="H465">
        <f t="shared" si="32"/>
        <v>17.212</v>
      </c>
      <c r="M465">
        <v>964</v>
      </c>
      <c r="N465" s="24">
        <v>43588</v>
      </c>
      <c r="O465">
        <v>24.86</v>
      </c>
      <c r="P465">
        <v>19.737250000000007</v>
      </c>
      <c r="Q465">
        <v>22.643100000000008</v>
      </c>
      <c r="R465">
        <v>24.892799999999987</v>
      </c>
      <c r="S465">
        <v>24.9312</v>
      </c>
      <c r="T465">
        <v>24.305000000000007</v>
      </c>
    </row>
    <row r="466" spans="1:20">
      <c r="A466">
        <v>766</v>
      </c>
      <c r="B466" s="24">
        <v>43489</v>
      </c>
      <c r="C466">
        <v>16.96</v>
      </c>
      <c r="D466">
        <f t="shared" si="31"/>
        <v>26.45335</v>
      </c>
      <c r="E466">
        <f t="shared" si="29"/>
        <v>17.825299999999999</v>
      </c>
      <c r="F466">
        <f t="shared" si="30"/>
        <v>17.965799999999998</v>
      </c>
      <c r="G466">
        <f t="shared" si="28"/>
        <v>17.080000000000005</v>
      </c>
      <c r="H466">
        <f t="shared" si="32"/>
        <v>17.231000000000002</v>
      </c>
      <c r="M466">
        <v>965</v>
      </c>
      <c r="N466" s="24">
        <v>43588</v>
      </c>
      <c r="O466">
        <v>24.68</v>
      </c>
      <c r="P466">
        <v>19.774800000000006</v>
      </c>
      <c r="Q466">
        <v>22.699800000000003</v>
      </c>
      <c r="R466">
        <v>24.885799999999989</v>
      </c>
      <c r="S466">
        <v>24.911999999999992</v>
      </c>
      <c r="T466">
        <v>24.412000000000006</v>
      </c>
    </row>
    <row r="467" spans="1:20">
      <c r="A467">
        <v>767</v>
      </c>
      <c r="B467" s="24">
        <v>43490</v>
      </c>
      <c r="C467">
        <v>17.399999999999999</v>
      </c>
      <c r="D467">
        <f t="shared" si="31"/>
        <v>26.347699999999996</v>
      </c>
      <c r="E467">
        <f t="shared" si="29"/>
        <v>17.802800000000001</v>
      </c>
      <c r="F467">
        <f t="shared" si="30"/>
        <v>17.895599999999998</v>
      </c>
      <c r="G467">
        <f t="shared" si="28"/>
        <v>17.078000000000003</v>
      </c>
      <c r="H467">
        <f t="shared" si="32"/>
        <v>17.233000000000004</v>
      </c>
      <c r="M467">
        <v>966</v>
      </c>
      <c r="N467" s="24">
        <v>43589</v>
      </c>
      <c r="O467">
        <v>25.7</v>
      </c>
      <c r="P467">
        <v>19.818500000000007</v>
      </c>
      <c r="Q467">
        <v>22.773300000000003</v>
      </c>
      <c r="R467">
        <v>24.878999999999991</v>
      </c>
      <c r="S467">
        <v>24.915199999999999</v>
      </c>
      <c r="T467">
        <v>24.612000000000002</v>
      </c>
    </row>
    <row r="468" spans="1:20">
      <c r="A468">
        <v>768</v>
      </c>
      <c r="B468" s="24">
        <v>43490</v>
      </c>
      <c r="C468">
        <v>17.54</v>
      </c>
      <c r="D468">
        <f t="shared" si="31"/>
        <v>26.231999999999992</v>
      </c>
      <c r="E468">
        <f t="shared" si="29"/>
        <v>17.776</v>
      </c>
      <c r="F468">
        <f t="shared" si="30"/>
        <v>17.853399999999997</v>
      </c>
      <c r="G468">
        <f t="shared" si="28"/>
        <v>17.098399999999998</v>
      </c>
      <c r="H468">
        <f t="shared" si="32"/>
        <v>17.264000000000003</v>
      </c>
      <c r="M468">
        <v>967</v>
      </c>
      <c r="N468" s="24">
        <v>43589</v>
      </c>
      <c r="O468">
        <v>25.91</v>
      </c>
      <c r="P468">
        <v>19.861050000000002</v>
      </c>
      <c r="Q468">
        <v>22.847300000000004</v>
      </c>
      <c r="R468">
        <v>24.874999999999996</v>
      </c>
      <c r="S468">
        <v>24.921599999999998</v>
      </c>
      <c r="T468">
        <v>24.795000000000002</v>
      </c>
    </row>
    <row r="469" spans="1:20">
      <c r="A469">
        <v>769</v>
      </c>
      <c r="B469" s="24">
        <v>43491</v>
      </c>
      <c r="C469">
        <v>17.36</v>
      </c>
      <c r="D469">
        <f t="shared" si="31"/>
        <v>26.115499999999994</v>
      </c>
      <c r="E469">
        <f t="shared" si="29"/>
        <v>17.750500000000002</v>
      </c>
      <c r="F469">
        <f t="shared" si="30"/>
        <v>17.825199999999999</v>
      </c>
      <c r="G469">
        <f t="shared" si="28"/>
        <v>17.103200000000001</v>
      </c>
      <c r="H469">
        <f t="shared" si="32"/>
        <v>17.253000000000004</v>
      </c>
      <c r="M469">
        <v>968</v>
      </c>
      <c r="N469" s="24">
        <v>43590</v>
      </c>
      <c r="O469">
        <v>26.47</v>
      </c>
      <c r="P469">
        <v>19.905700000000003</v>
      </c>
      <c r="Q469">
        <v>22.925999999999998</v>
      </c>
      <c r="R469">
        <v>24.884999999999994</v>
      </c>
      <c r="S469">
        <v>24.9544</v>
      </c>
      <c r="T469">
        <v>24.981999999999999</v>
      </c>
    </row>
    <row r="470" spans="1:20">
      <c r="A470">
        <v>770</v>
      </c>
      <c r="B470" s="24">
        <v>43491</v>
      </c>
      <c r="C470">
        <v>17.38</v>
      </c>
      <c r="D470">
        <f t="shared" si="31"/>
        <v>26.00184999999999</v>
      </c>
      <c r="E470">
        <f t="shared" si="29"/>
        <v>17.727300000000003</v>
      </c>
      <c r="F470">
        <f t="shared" si="30"/>
        <v>17.7898</v>
      </c>
      <c r="G470">
        <f t="shared" si="28"/>
        <v>17.108000000000001</v>
      </c>
      <c r="H470">
        <f t="shared" si="32"/>
        <v>17.207000000000001</v>
      </c>
      <c r="M470">
        <v>969</v>
      </c>
      <c r="N470" s="24">
        <v>43590</v>
      </c>
      <c r="O470">
        <v>27.5</v>
      </c>
      <c r="P470">
        <v>19.956400000000002</v>
      </c>
      <c r="Q470">
        <v>23.003199999999996</v>
      </c>
      <c r="R470">
        <v>24.916999999999998</v>
      </c>
      <c r="S470">
        <v>25.014000000000006</v>
      </c>
      <c r="T470">
        <v>25.204000000000001</v>
      </c>
    </row>
    <row r="471" spans="1:20">
      <c r="A471">
        <v>771</v>
      </c>
      <c r="B471" s="24">
        <v>43492</v>
      </c>
      <c r="C471">
        <v>17.670000000000002</v>
      </c>
      <c r="D471">
        <f t="shared" si="31"/>
        <v>25.88549999999999</v>
      </c>
      <c r="E471">
        <f t="shared" si="29"/>
        <v>17.714600000000004</v>
      </c>
      <c r="F471">
        <f t="shared" si="30"/>
        <v>17.768799999999995</v>
      </c>
      <c r="G471">
        <f t="shared" si="28"/>
        <v>17.130400000000002</v>
      </c>
      <c r="H471">
        <f t="shared" si="32"/>
        <v>17.196000000000005</v>
      </c>
      <c r="M471">
        <v>970</v>
      </c>
      <c r="N471" s="24">
        <v>43591</v>
      </c>
      <c r="O471">
        <v>27.8</v>
      </c>
      <c r="P471">
        <v>20.008500000000005</v>
      </c>
      <c r="Q471">
        <v>23.084800000000001</v>
      </c>
      <c r="R471">
        <v>24.954599999999999</v>
      </c>
      <c r="S471">
        <v>25.116400000000002</v>
      </c>
      <c r="T471">
        <v>25.55</v>
      </c>
    </row>
    <row r="472" spans="1:20">
      <c r="A472">
        <v>772</v>
      </c>
      <c r="B472" s="24">
        <v>43492</v>
      </c>
      <c r="C472">
        <v>17.260000000000002</v>
      </c>
      <c r="D472">
        <f t="shared" si="31"/>
        <v>25.767699999999987</v>
      </c>
      <c r="E472">
        <f t="shared" si="29"/>
        <v>17.697400000000002</v>
      </c>
      <c r="F472">
        <f t="shared" si="30"/>
        <v>17.766199999999994</v>
      </c>
      <c r="G472">
        <f t="shared" si="28"/>
        <v>17.120799999999999</v>
      </c>
      <c r="H472">
        <f t="shared" si="32"/>
        <v>17.216000000000001</v>
      </c>
      <c r="M472">
        <v>971</v>
      </c>
      <c r="N472" s="24">
        <v>43591</v>
      </c>
      <c r="O472">
        <v>26.7</v>
      </c>
      <c r="P472">
        <v>20.053650000000005</v>
      </c>
      <c r="Q472">
        <v>23.152999999999992</v>
      </c>
      <c r="R472">
        <v>24.975200000000001</v>
      </c>
      <c r="S472">
        <v>25.171200000000002</v>
      </c>
      <c r="T472">
        <v>25.809000000000005</v>
      </c>
    </row>
    <row r="473" spans="1:20">
      <c r="A473">
        <v>773</v>
      </c>
      <c r="B473" s="24">
        <v>43493</v>
      </c>
      <c r="C473">
        <v>17.27</v>
      </c>
      <c r="D473">
        <f t="shared" si="31"/>
        <v>25.650349999999992</v>
      </c>
      <c r="E473">
        <f t="shared" si="29"/>
        <v>17.700700000000001</v>
      </c>
      <c r="F473">
        <f t="shared" si="30"/>
        <v>17.771999999999995</v>
      </c>
      <c r="G473">
        <f t="shared" si="28"/>
        <v>17.128399999999999</v>
      </c>
      <c r="H473">
        <f t="shared" si="32"/>
        <v>17.282</v>
      </c>
      <c r="M473">
        <v>972</v>
      </c>
      <c r="N473" s="24">
        <v>43592</v>
      </c>
      <c r="O473">
        <v>27.33</v>
      </c>
      <c r="P473">
        <v>20.104000000000006</v>
      </c>
      <c r="Q473">
        <v>23.227499999999992</v>
      </c>
      <c r="R473">
        <v>25.017599999999998</v>
      </c>
      <c r="S473">
        <v>25.227200000000007</v>
      </c>
      <c r="T473">
        <v>26.161999999999999</v>
      </c>
    </row>
    <row r="474" spans="1:20">
      <c r="A474">
        <v>774</v>
      </c>
      <c r="B474" s="24">
        <v>43493</v>
      </c>
      <c r="C474">
        <v>17.309999999999999</v>
      </c>
      <c r="D474">
        <f t="shared" si="31"/>
        <v>25.535299999999996</v>
      </c>
      <c r="E474">
        <f t="shared" si="29"/>
        <v>17.707599999999999</v>
      </c>
      <c r="F474">
        <f t="shared" si="30"/>
        <v>17.773999999999994</v>
      </c>
      <c r="G474">
        <f t="shared" si="28"/>
        <v>17.166799999999999</v>
      </c>
      <c r="H474">
        <f t="shared" si="32"/>
        <v>17.332000000000001</v>
      </c>
      <c r="M474">
        <v>973</v>
      </c>
      <c r="N474" s="24">
        <v>43592</v>
      </c>
      <c r="O474">
        <v>27.38</v>
      </c>
      <c r="P474">
        <v>20.154550000000008</v>
      </c>
      <c r="Q474">
        <v>23.305799999999991</v>
      </c>
      <c r="R474">
        <v>25.052000000000003</v>
      </c>
      <c r="S474">
        <v>25.287200000000002</v>
      </c>
      <c r="T474">
        <v>26.433</v>
      </c>
    </row>
    <row r="475" spans="1:20">
      <c r="A475">
        <v>775</v>
      </c>
      <c r="B475" s="24">
        <v>43494</v>
      </c>
      <c r="C475">
        <v>17.41</v>
      </c>
      <c r="D475">
        <f t="shared" si="31"/>
        <v>25.424349999999993</v>
      </c>
      <c r="E475">
        <f t="shared" si="29"/>
        <v>17.704499999999999</v>
      </c>
      <c r="F475">
        <f t="shared" si="30"/>
        <v>17.762599999999992</v>
      </c>
      <c r="G475">
        <f t="shared" ref="G475:G538" si="33">AVERAGE(C451:C475)</f>
        <v>17.227999999999998</v>
      </c>
      <c r="H475">
        <f t="shared" si="32"/>
        <v>17.356000000000002</v>
      </c>
      <c r="M475">
        <v>974</v>
      </c>
      <c r="N475" s="24">
        <v>43593</v>
      </c>
      <c r="O475">
        <v>26.71</v>
      </c>
      <c r="P475">
        <v>20.201550000000008</v>
      </c>
      <c r="Q475">
        <v>23.375199999999992</v>
      </c>
      <c r="R475">
        <v>25.1144</v>
      </c>
      <c r="S475">
        <v>25.344400000000004</v>
      </c>
      <c r="T475">
        <v>26.617999999999995</v>
      </c>
    </row>
    <row r="476" spans="1:20">
      <c r="A476">
        <v>776</v>
      </c>
      <c r="B476" s="24">
        <v>43494</v>
      </c>
      <c r="C476">
        <v>17.260000000000002</v>
      </c>
      <c r="D476">
        <f t="shared" si="31"/>
        <v>25.313099999999995</v>
      </c>
      <c r="E476">
        <f t="shared" si="29"/>
        <v>17.709</v>
      </c>
      <c r="F476">
        <f t="shared" si="30"/>
        <v>17.741199999999996</v>
      </c>
      <c r="G476">
        <f t="shared" si="33"/>
        <v>17.2392</v>
      </c>
      <c r="H476">
        <f t="shared" si="32"/>
        <v>17.385999999999999</v>
      </c>
      <c r="M476">
        <v>975</v>
      </c>
      <c r="N476" s="24">
        <v>43593</v>
      </c>
      <c r="O476">
        <v>27.37</v>
      </c>
      <c r="P476">
        <v>20.251350000000006</v>
      </c>
      <c r="Q476">
        <v>23.448999999999987</v>
      </c>
      <c r="R476">
        <v>25.189599999999995</v>
      </c>
      <c r="S476">
        <v>25.414400000000004</v>
      </c>
      <c r="T476">
        <v>26.886999999999993</v>
      </c>
    </row>
    <row r="477" spans="1:20">
      <c r="A477">
        <v>777</v>
      </c>
      <c r="B477" s="24">
        <v>43495</v>
      </c>
      <c r="C477">
        <v>16.97</v>
      </c>
      <c r="D477">
        <f t="shared" si="31"/>
        <v>25.202949999999998</v>
      </c>
      <c r="E477">
        <f t="shared" si="29"/>
        <v>17.7058</v>
      </c>
      <c r="F477">
        <f t="shared" si="30"/>
        <v>17.703399999999998</v>
      </c>
      <c r="G477">
        <f t="shared" si="33"/>
        <v>17.239599999999999</v>
      </c>
      <c r="H477">
        <f t="shared" si="32"/>
        <v>17.343</v>
      </c>
      <c r="M477">
        <v>976</v>
      </c>
      <c r="N477" s="24">
        <v>43594</v>
      </c>
      <c r="O477">
        <v>27.69</v>
      </c>
      <c r="P477">
        <v>20.303500000000007</v>
      </c>
      <c r="Q477">
        <v>23.530999999999992</v>
      </c>
      <c r="R477">
        <v>25.268999999999995</v>
      </c>
      <c r="S477">
        <v>25.50960000000001</v>
      </c>
      <c r="T477">
        <v>27.086000000000002</v>
      </c>
    </row>
    <row r="478" spans="1:20">
      <c r="A478">
        <v>778</v>
      </c>
      <c r="B478" s="24">
        <v>43495</v>
      </c>
      <c r="C478">
        <v>16.3</v>
      </c>
      <c r="D478">
        <f t="shared" si="31"/>
        <v>25.089550000000003</v>
      </c>
      <c r="E478">
        <f t="shared" si="29"/>
        <v>17.6951</v>
      </c>
      <c r="F478">
        <f t="shared" si="30"/>
        <v>17.650999999999996</v>
      </c>
      <c r="G478">
        <f t="shared" si="33"/>
        <v>17.229200000000002</v>
      </c>
      <c r="H478">
        <f t="shared" si="32"/>
        <v>17.219000000000001</v>
      </c>
      <c r="M478">
        <v>977</v>
      </c>
      <c r="N478" s="24">
        <v>43594</v>
      </c>
      <c r="O478">
        <v>27.22</v>
      </c>
      <c r="P478">
        <v>20.354750000000003</v>
      </c>
      <c r="Q478">
        <v>23.605799999999991</v>
      </c>
      <c r="R478">
        <v>25.334199999999999</v>
      </c>
      <c r="S478">
        <v>25.612000000000009</v>
      </c>
      <c r="T478">
        <v>27.217000000000002</v>
      </c>
    </row>
    <row r="479" spans="1:20">
      <c r="A479">
        <v>779</v>
      </c>
      <c r="B479" s="24">
        <v>43496</v>
      </c>
      <c r="C479">
        <v>16.48</v>
      </c>
      <c r="D479">
        <f t="shared" si="31"/>
        <v>24.974499999999999</v>
      </c>
      <c r="E479">
        <f t="shared" si="29"/>
        <v>17.682000000000002</v>
      </c>
      <c r="F479">
        <f t="shared" si="30"/>
        <v>17.606599999999997</v>
      </c>
      <c r="G479">
        <f t="shared" si="33"/>
        <v>17.208800000000004</v>
      </c>
      <c r="H479">
        <f t="shared" si="32"/>
        <v>17.131</v>
      </c>
      <c r="M479">
        <v>978</v>
      </c>
      <c r="N479" s="24">
        <v>43595</v>
      </c>
      <c r="O479">
        <v>26.22</v>
      </c>
      <c r="P479">
        <v>20.404350000000001</v>
      </c>
      <c r="Q479">
        <v>23.67349999999999</v>
      </c>
      <c r="R479">
        <v>25.376800000000003</v>
      </c>
      <c r="S479">
        <v>25.674000000000007</v>
      </c>
      <c r="T479">
        <v>27.192</v>
      </c>
    </row>
    <row r="480" spans="1:20">
      <c r="A480">
        <v>780</v>
      </c>
      <c r="B480" s="24">
        <v>43496</v>
      </c>
      <c r="C480">
        <v>15.86</v>
      </c>
      <c r="D480">
        <f t="shared" si="31"/>
        <v>24.857549999999996</v>
      </c>
      <c r="E480">
        <f t="shared" si="29"/>
        <v>17.6707</v>
      </c>
      <c r="F480">
        <f t="shared" si="30"/>
        <v>17.555999999999994</v>
      </c>
      <c r="G480">
        <f t="shared" si="33"/>
        <v>17.141999999999999</v>
      </c>
      <c r="H480">
        <f t="shared" si="32"/>
        <v>16.979000000000003</v>
      </c>
      <c r="M480">
        <v>979</v>
      </c>
      <c r="N480" s="24">
        <v>43595</v>
      </c>
      <c r="O480">
        <v>26.37</v>
      </c>
      <c r="P480">
        <v>20.453800000000005</v>
      </c>
      <c r="Q480">
        <v>23.744399999999988</v>
      </c>
      <c r="R480">
        <v>25.4148</v>
      </c>
      <c r="S480">
        <v>25.764000000000006</v>
      </c>
      <c r="T480">
        <v>27.078999999999997</v>
      </c>
    </row>
    <row r="481" spans="1:20">
      <c r="A481">
        <v>781</v>
      </c>
      <c r="B481" s="24">
        <v>43497</v>
      </c>
      <c r="C481">
        <v>16.059999999999999</v>
      </c>
      <c r="D481">
        <f t="shared" si="31"/>
        <v>24.742249999999991</v>
      </c>
      <c r="E481">
        <f t="shared" si="29"/>
        <v>17.674900000000001</v>
      </c>
      <c r="F481">
        <f t="shared" si="30"/>
        <v>17.491399999999995</v>
      </c>
      <c r="G481">
        <f t="shared" si="33"/>
        <v>17.113600000000002</v>
      </c>
      <c r="H481">
        <f t="shared" si="32"/>
        <v>16.818000000000001</v>
      </c>
      <c r="M481">
        <v>980</v>
      </c>
      <c r="N481" s="24">
        <v>43596</v>
      </c>
      <c r="O481">
        <v>26.9</v>
      </c>
      <c r="P481">
        <v>20.509</v>
      </c>
      <c r="Q481">
        <v>23.823499999999989</v>
      </c>
      <c r="R481">
        <v>25.457399999999996</v>
      </c>
      <c r="S481">
        <v>25.895600000000005</v>
      </c>
      <c r="T481">
        <v>26.988999999999997</v>
      </c>
    </row>
    <row r="482" spans="1:20">
      <c r="A482">
        <v>782</v>
      </c>
      <c r="B482" s="24">
        <v>43497</v>
      </c>
      <c r="C482">
        <v>16.28</v>
      </c>
      <c r="D482">
        <f t="shared" si="31"/>
        <v>24.62789999999999</v>
      </c>
      <c r="E482">
        <f t="shared" si="29"/>
        <v>17.6858</v>
      </c>
      <c r="F482">
        <f t="shared" si="30"/>
        <v>17.437599999999993</v>
      </c>
      <c r="G482">
        <f t="shared" si="33"/>
        <v>17.069600000000001</v>
      </c>
      <c r="H482">
        <f t="shared" si="32"/>
        <v>16.720000000000002</v>
      </c>
      <c r="M482">
        <v>981</v>
      </c>
      <c r="N482" s="24">
        <v>43596</v>
      </c>
      <c r="O482">
        <v>25.94</v>
      </c>
      <c r="P482">
        <v>20.558400000000002</v>
      </c>
      <c r="Q482">
        <v>23.891999999999992</v>
      </c>
      <c r="R482">
        <v>25.476800000000004</v>
      </c>
      <c r="S482">
        <v>25.985200000000006</v>
      </c>
      <c r="T482">
        <v>26.913</v>
      </c>
    </row>
    <row r="483" spans="1:20">
      <c r="A483">
        <v>783</v>
      </c>
      <c r="B483" s="24">
        <v>43498</v>
      </c>
      <c r="C483">
        <v>16.62</v>
      </c>
      <c r="D483">
        <f t="shared" si="31"/>
        <v>24.514249999999993</v>
      </c>
      <c r="E483">
        <f t="shared" si="29"/>
        <v>17.698999999999998</v>
      </c>
      <c r="F483">
        <f t="shared" si="30"/>
        <v>17.389599999999994</v>
      </c>
      <c r="G483">
        <f t="shared" si="33"/>
        <v>17.045200000000001</v>
      </c>
      <c r="H483">
        <f t="shared" si="32"/>
        <v>16.655000000000001</v>
      </c>
      <c r="M483">
        <v>982</v>
      </c>
      <c r="N483" s="24">
        <v>43597</v>
      </c>
      <c r="O483">
        <v>26.38</v>
      </c>
      <c r="P483">
        <v>20.608900000000002</v>
      </c>
      <c r="Q483">
        <v>23.962099999999996</v>
      </c>
      <c r="R483">
        <v>25.507200000000008</v>
      </c>
      <c r="S483">
        <v>26.077200000000001</v>
      </c>
      <c r="T483">
        <v>26.818000000000001</v>
      </c>
    </row>
    <row r="484" spans="1:20">
      <c r="A484">
        <v>784</v>
      </c>
      <c r="B484" s="24">
        <v>43498</v>
      </c>
      <c r="C484">
        <v>16.12</v>
      </c>
      <c r="D484">
        <f t="shared" si="31"/>
        <v>24.348799999999994</v>
      </c>
      <c r="E484">
        <f t="shared" si="29"/>
        <v>17.710999999999999</v>
      </c>
      <c r="F484">
        <f t="shared" si="30"/>
        <v>17.331799999999998</v>
      </c>
      <c r="G484">
        <f t="shared" si="33"/>
        <v>16.991200000000003</v>
      </c>
      <c r="H484">
        <f t="shared" si="32"/>
        <v>16.536000000000001</v>
      </c>
      <c r="M484">
        <v>983</v>
      </c>
      <c r="N484" s="24">
        <v>43597</v>
      </c>
      <c r="O484">
        <v>25.64</v>
      </c>
      <c r="P484">
        <v>20.654000000000007</v>
      </c>
      <c r="Q484">
        <v>24.029599999999991</v>
      </c>
      <c r="R484">
        <v>25.546400000000009</v>
      </c>
      <c r="S484">
        <v>26.1188</v>
      </c>
      <c r="T484">
        <v>26.643999999999998</v>
      </c>
    </row>
    <row r="485" spans="1:20">
      <c r="A485">
        <v>785</v>
      </c>
      <c r="B485" s="24">
        <v>43499</v>
      </c>
      <c r="C485">
        <v>15.97</v>
      </c>
      <c r="D485">
        <f t="shared" si="31"/>
        <v>24.166049999999995</v>
      </c>
      <c r="E485">
        <f t="shared" si="29"/>
        <v>17.718499999999995</v>
      </c>
      <c r="F485">
        <f t="shared" si="30"/>
        <v>17.256599999999995</v>
      </c>
      <c r="G485">
        <f t="shared" si="33"/>
        <v>16.916400000000003</v>
      </c>
      <c r="H485">
        <f t="shared" si="32"/>
        <v>16.392000000000003</v>
      </c>
      <c r="M485">
        <v>984</v>
      </c>
      <c r="N485" s="24">
        <v>43598</v>
      </c>
      <c r="O485">
        <v>25.23</v>
      </c>
      <c r="P485">
        <v>20.699550000000002</v>
      </c>
      <c r="Q485">
        <v>24.095899999999993</v>
      </c>
      <c r="R485">
        <v>25.573000000000011</v>
      </c>
      <c r="S485">
        <v>26.116799999999998</v>
      </c>
      <c r="T485">
        <v>26.496000000000002</v>
      </c>
    </row>
    <row r="486" spans="1:20">
      <c r="A486">
        <v>786</v>
      </c>
      <c r="B486" s="24">
        <v>43499</v>
      </c>
      <c r="C486">
        <v>15.95</v>
      </c>
      <c r="D486">
        <f t="shared" si="31"/>
        <v>24.000899999999998</v>
      </c>
      <c r="E486">
        <f t="shared" ref="E486:E549" si="34">AVERAGE(C387:C486)</f>
        <v>17.727199999999993</v>
      </c>
      <c r="F486">
        <f t="shared" si="30"/>
        <v>17.186399999999995</v>
      </c>
      <c r="G486">
        <f t="shared" si="33"/>
        <v>16.843200000000003</v>
      </c>
      <c r="H486">
        <f t="shared" si="32"/>
        <v>16.260999999999999</v>
      </c>
      <c r="M486">
        <v>985</v>
      </c>
      <c r="N486" s="24">
        <v>43598</v>
      </c>
      <c r="O486">
        <v>28.96</v>
      </c>
      <c r="P486">
        <v>20.764500000000002</v>
      </c>
      <c r="Q486">
        <v>24.195399999999996</v>
      </c>
      <c r="R486">
        <v>25.663000000000011</v>
      </c>
      <c r="S486">
        <v>26.301600000000004</v>
      </c>
      <c r="T486">
        <v>26.655000000000001</v>
      </c>
    </row>
    <row r="487" spans="1:20">
      <c r="A487">
        <v>787</v>
      </c>
      <c r="B487" s="24">
        <v>43500</v>
      </c>
      <c r="C487">
        <v>16.079999999999998</v>
      </c>
      <c r="D487">
        <f t="shared" si="31"/>
        <v>23.842199999999998</v>
      </c>
      <c r="E487">
        <f t="shared" si="34"/>
        <v>17.735099999999992</v>
      </c>
      <c r="F487">
        <f t="shared" si="30"/>
        <v>17.122599999999998</v>
      </c>
      <c r="G487">
        <f t="shared" si="33"/>
        <v>16.804000000000002</v>
      </c>
      <c r="H487">
        <f t="shared" si="32"/>
        <v>16.172000000000004</v>
      </c>
      <c r="M487">
        <v>986</v>
      </c>
      <c r="N487" s="24">
        <v>43599</v>
      </c>
      <c r="O487">
        <v>29.2</v>
      </c>
      <c r="P487">
        <v>20.830750000000002</v>
      </c>
      <c r="Q487">
        <v>24.296099999999996</v>
      </c>
      <c r="R487">
        <v>25.754000000000008</v>
      </c>
      <c r="S487">
        <v>26.505200000000006</v>
      </c>
      <c r="T487">
        <v>26.806000000000001</v>
      </c>
    </row>
    <row r="488" spans="1:20">
      <c r="A488">
        <v>788</v>
      </c>
      <c r="B488" s="24">
        <v>43500</v>
      </c>
      <c r="C488">
        <v>16.03</v>
      </c>
      <c r="D488">
        <f t="shared" si="31"/>
        <v>23.698399999999992</v>
      </c>
      <c r="E488">
        <f t="shared" si="34"/>
        <v>17.735399999999991</v>
      </c>
      <c r="F488">
        <f t="shared" si="30"/>
        <v>17.055999999999997</v>
      </c>
      <c r="G488">
        <f t="shared" si="33"/>
        <v>16.780799999999999</v>
      </c>
      <c r="H488">
        <f t="shared" si="32"/>
        <v>16.145000000000003</v>
      </c>
      <c r="M488">
        <v>987</v>
      </c>
      <c r="N488" s="24">
        <v>43599</v>
      </c>
      <c r="O488">
        <v>27.86</v>
      </c>
      <c r="P488">
        <v>20.889650000000003</v>
      </c>
      <c r="Q488">
        <v>24.384799999999995</v>
      </c>
      <c r="R488">
        <v>25.814400000000006</v>
      </c>
      <c r="S488">
        <v>26.667600000000007</v>
      </c>
      <c r="T488">
        <v>26.869999999999997</v>
      </c>
    </row>
    <row r="489" spans="1:20">
      <c r="A489">
        <v>789</v>
      </c>
      <c r="B489" s="24">
        <v>43501</v>
      </c>
      <c r="C489">
        <v>15.94</v>
      </c>
      <c r="D489">
        <f t="shared" si="31"/>
        <v>23.556149999999992</v>
      </c>
      <c r="E489">
        <f t="shared" si="34"/>
        <v>17.742299999999997</v>
      </c>
      <c r="F489">
        <f t="shared" si="30"/>
        <v>17.001799999999999</v>
      </c>
      <c r="G489">
        <f t="shared" si="33"/>
        <v>16.746000000000002</v>
      </c>
      <c r="H489">
        <f t="shared" si="32"/>
        <v>16.091000000000001</v>
      </c>
      <c r="M489">
        <v>988</v>
      </c>
      <c r="N489" s="24">
        <v>43600</v>
      </c>
      <c r="O489">
        <v>27.47</v>
      </c>
      <c r="P489">
        <v>20.946849999999998</v>
      </c>
      <c r="Q489">
        <v>24.468699999999995</v>
      </c>
      <c r="R489">
        <v>25.86300000000001</v>
      </c>
      <c r="S489">
        <v>26.779600000000006</v>
      </c>
      <c r="T489">
        <v>26.994999999999994</v>
      </c>
    </row>
    <row r="490" spans="1:20">
      <c r="A490">
        <v>790</v>
      </c>
      <c r="B490" s="24">
        <v>43501</v>
      </c>
      <c r="C490">
        <v>16.010000000000002</v>
      </c>
      <c r="D490">
        <f t="shared" si="31"/>
        <v>23.415899999999993</v>
      </c>
      <c r="E490">
        <f t="shared" si="34"/>
        <v>17.755399999999995</v>
      </c>
      <c r="F490">
        <f t="shared" si="30"/>
        <v>16.939</v>
      </c>
      <c r="G490">
        <f t="shared" si="33"/>
        <v>16.699599999999997</v>
      </c>
      <c r="H490">
        <f t="shared" si="32"/>
        <v>16.106000000000002</v>
      </c>
      <c r="M490">
        <v>989</v>
      </c>
      <c r="N490" s="24">
        <v>43600</v>
      </c>
      <c r="O490">
        <v>28.55</v>
      </c>
      <c r="P490">
        <v>21.009900000000002</v>
      </c>
      <c r="Q490">
        <v>24.565299999999993</v>
      </c>
      <c r="R490">
        <v>25.929200000000009</v>
      </c>
      <c r="S490">
        <v>26.927199999999999</v>
      </c>
      <c r="T490">
        <v>27.213000000000001</v>
      </c>
    </row>
    <row r="491" spans="1:20">
      <c r="A491">
        <v>791</v>
      </c>
      <c r="B491" s="24">
        <v>43502</v>
      </c>
      <c r="C491">
        <v>15.95</v>
      </c>
      <c r="D491">
        <f t="shared" si="31"/>
        <v>23.274499999999993</v>
      </c>
      <c r="E491">
        <f t="shared" si="34"/>
        <v>17.761199999999995</v>
      </c>
      <c r="F491">
        <f t="shared" si="30"/>
        <v>16.869600000000002</v>
      </c>
      <c r="G491">
        <f t="shared" si="33"/>
        <v>16.659199999999995</v>
      </c>
      <c r="H491">
        <f t="shared" si="32"/>
        <v>16.094999999999999</v>
      </c>
      <c r="M491">
        <v>990</v>
      </c>
      <c r="N491" s="24">
        <v>43601</v>
      </c>
      <c r="O491">
        <v>28.29</v>
      </c>
      <c r="P491">
        <v>21.071300000000001</v>
      </c>
      <c r="Q491">
        <v>24.658599999999993</v>
      </c>
      <c r="R491">
        <v>25.991800000000008</v>
      </c>
      <c r="S491">
        <v>27.0716</v>
      </c>
      <c r="T491">
        <v>27.351999999999997</v>
      </c>
    </row>
    <row r="492" spans="1:20">
      <c r="A492">
        <v>792</v>
      </c>
      <c r="B492" s="24">
        <v>43502</v>
      </c>
      <c r="C492">
        <v>16.02</v>
      </c>
      <c r="D492">
        <f t="shared" si="31"/>
        <v>23.1358</v>
      </c>
      <c r="E492">
        <f t="shared" si="34"/>
        <v>17.772399999999998</v>
      </c>
      <c r="F492">
        <f t="shared" si="30"/>
        <v>16.841000000000001</v>
      </c>
      <c r="G492">
        <f t="shared" si="33"/>
        <v>16.603999999999996</v>
      </c>
      <c r="H492">
        <f t="shared" si="32"/>
        <v>16.068999999999999</v>
      </c>
      <c r="N492" s="24"/>
    </row>
    <row r="493" spans="1:20">
      <c r="A493">
        <v>793</v>
      </c>
      <c r="B493" s="24">
        <v>43503</v>
      </c>
      <c r="C493">
        <v>15.82</v>
      </c>
      <c r="D493">
        <f t="shared" si="31"/>
        <v>22.998599999999996</v>
      </c>
      <c r="E493">
        <f t="shared" si="34"/>
        <v>17.776799999999998</v>
      </c>
      <c r="F493">
        <f t="shared" si="30"/>
        <v>16.816800000000001</v>
      </c>
      <c r="G493">
        <f t="shared" si="33"/>
        <v>16.535199999999996</v>
      </c>
      <c r="H493">
        <f t="shared" si="32"/>
        <v>15.989000000000001</v>
      </c>
      <c r="N493" s="24"/>
    </row>
    <row r="494" spans="1:20">
      <c r="A494">
        <v>794</v>
      </c>
      <c r="B494" s="24">
        <v>43503</v>
      </c>
      <c r="C494">
        <v>16.14</v>
      </c>
      <c r="D494">
        <f t="shared" si="31"/>
        <v>22.869249999999997</v>
      </c>
      <c r="E494">
        <f t="shared" si="34"/>
        <v>17.778199999999998</v>
      </c>
      <c r="F494">
        <f t="shared" si="30"/>
        <v>16.794799999999999</v>
      </c>
      <c r="G494">
        <f t="shared" si="33"/>
        <v>16.486399999999996</v>
      </c>
      <c r="H494">
        <f t="shared" si="32"/>
        <v>15.991000000000003</v>
      </c>
    </row>
    <row r="495" spans="1:20">
      <c r="A495">
        <v>795</v>
      </c>
      <c r="B495" s="24">
        <v>43504</v>
      </c>
      <c r="C495">
        <v>16.12</v>
      </c>
      <c r="D495">
        <f t="shared" si="31"/>
        <v>22.729950000000002</v>
      </c>
      <c r="E495">
        <f t="shared" si="34"/>
        <v>17.768799999999995</v>
      </c>
      <c r="F495">
        <f t="shared" si="30"/>
        <v>16.772000000000002</v>
      </c>
      <c r="G495">
        <f t="shared" si="33"/>
        <v>16.435999999999996</v>
      </c>
      <c r="H495">
        <f t="shared" si="32"/>
        <v>16.006</v>
      </c>
    </row>
    <row r="496" spans="1:20">
      <c r="A496">
        <v>796</v>
      </c>
      <c r="B496" s="24">
        <v>43504</v>
      </c>
      <c r="C496">
        <v>15.89</v>
      </c>
      <c r="D496">
        <f t="shared" si="31"/>
        <v>22.608450000000001</v>
      </c>
      <c r="E496">
        <f t="shared" si="34"/>
        <v>17.754899999999999</v>
      </c>
      <c r="F496">
        <f t="shared" si="30"/>
        <v>16.747600000000006</v>
      </c>
      <c r="G496">
        <f t="shared" si="33"/>
        <v>16.364799999999999</v>
      </c>
      <c r="H496">
        <f t="shared" si="32"/>
        <v>16</v>
      </c>
    </row>
    <row r="497" spans="1:8">
      <c r="A497">
        <v>797</v>
      </c>
      <c r="B497" s="24">
        <v>43505</v>
      </c>
      <c r="C497">
        <v>15.32</v>
      </c>
      <c r="D497">
        <f t="shared" si="31"/>
        <v>22.485099999999999</v>
      </c>
      <c r="E497">
        <f t="shared" si="34"/>
        <v>17.720799999999997</v>
      </c>
      <c r="F497">
        <f t="shared" si="30"/>
        <v>16.704000000000004</v>
      </c>
      <c r="G497">
        <f t="shared" si="33"/>
        <v>16.287199999999999</v>
      </c>
      <c r="H497">
        <f t="shared" si="32"/>
        <v>15.924000000000001</v>
      </c>
    </row>
    <row r="498" spans="1:8">
      <c r="A498">
        <v>798</v>
      </c>
      <c r="B498" s="24">
        <v>43505</v>
      </c>
      <c r="C498">
        <v>15.41</v>
      </c>
      <c r="D498">
        <f t="shared" si="31"/>
        <v>22.361599999999999</v>
      </c>
      <c r="E498">
        <f t="shared" si="34"/>
        <v>17.682699999999997</v>
      </c>
      <c r="F498">
        <f t="shared" si="30"/>
        <v>16.6706</v>
      </c>
      <c r="G498">
        <f t="shared" si="33"/>
        <v>16.212800000000001</v>
      </c>
      <c r="H498">
        <f t="shared" si="32"/>
        <v>15.862</v>
      </c>
    </row>
    <row r="499" spans="1:8">
      <c r="A499">
        <v>799</v>
      </c>
      <c r="B499" s="24">
        <v>43506</v>
      </c>
      <c r="C499">
        <v>15.46</v>
      </c>
      <c r="D499">
        <f t="shared" si="31"/>
        <v>22.238649999999993</v>
      </c>
      <c r="E499">
        <f t="shared" si="34"/>
        <v>17.653399999999998</v>
      </c>
      <c r="F499">
        <f t="shared" si="30"/>
        <v>16.652800000000003</v>
      </c>
      <c r="G499">
        <f t="shared" si="33"/>
        <v>16.1388</v>
      </c>
      <c r="H499">
        <f t="shared" si="32"/>
        <v>15.814000000000002</v>
      </c>
    </row>
    <row r="500" spans="1:8">
      <c r="A500">
        <v>800</v>
      </c>
      <c r="B500" s="24">
        <v>43506</v>
      </c>
      <c r="C500">
        <v>15.58</v>
      </c>
      <c r="D500">
        <f t="shared" si="31"/>
        <v>22.115999999999996</v>
      </c>
      <c r="E500">
        <f t="shared" si="34"/>
        <v>17.613799999999998</v>
      </c>
      <c r="F500">
        <f t="shared" ref="F500:F563" si="35">AVERAGE(C451:C500)</f>
        <v>16.646800000000002</v>
      </c>
      <c r="G500">
        <f t="shared" si="33"/>
        <v>16.065599999999996</v>
      </c>
      <c r="H500">
        <f t="shared" si="32"/>
        <v>15.771000000000001</v>
      </c>
    </row>
    <row r="501" spans="1:8">
      <c r="A501">
        <v>801</v>
      </c>
      <c r="B501" s="24">
        <v>43507</v>
      </c>
      <c r="C501">
        <v>16.96</v>
      </c>
      <c r="D501">
        <f t="shared" si="31"/>
        <v>21.999299999999995</v>
      </c>
      <c r="E501">
        <f t="shared" si="34"/>
        <v>17.587699999999995</v>
      </c>
      <c r="F501">
        <f t="shared" si="35"/>
        <v>16.646400000000007</v>
      </c>
      <c r="G501">
        <f t="shared" si="33"/>
        <v>16.053599999999996</v>
      </c>
      <c r="H501">
        <f t="shared" si="32"/>
        <v>15.872000000000003</v>
      </c>
    </row>
    <row r="502" spans="1:8">
      <c r="A502">
        <v>802</v>
      </c>
      <c r="B502" s="24">
        <v>43507</v>
      </c>
      <c r="C502">
        <v>16.68</v>
      </c>
      <c r="D502">
        <f t="shared" si="31"/>
        <v>21.883299999999998</v>
      </c>
      <c r="E502">
        <f t="shared" si="34"/>
        <v>17.560999999999996</v>
      </c>
      <c r="F502">
        <f t="shared" si="35"/>
        <v>16.640800000000006</v>
      </c>
      <c r="G502">
        <f t="shared" si="33"/>
        <v>16.041999999999998</v>
      </c>
      <c r="H502">
        <f t="shared" si="32"/>
        <v>15.937999999999999</v>
      </c>
    </row>
    <row r="503" spans="1:8">
      <c r="A503">
        <v>803</v>
      </c>
      <c r="B503" s="24">
        <v>43508</v>
      </c>
      <c r="C503">
        <v>16.71</v>
      </c>
      <c r="D503">
        <f t="shared" si="31"/>
        <v>21.75985</v>
      </c>
      <c r="E503">
        <f t="shared" si="34"/>
        <v>17.541399999999996</v>
      </c>
      <c r="F503">
        <f t="shared" si="35"/>
        <v>16.643800000000009</v>
      </c>
      <c r="G503">
        <f t="shared" si="33"/>
        <v>16.058399999999995</v>
      </c>
      <c r="H503">
        <f t="shared" si="32"/>
        <v>16.027000000000001</v>
      </c>
    </row>
    <row r="504" spans="1:8">
      <c r="A504">
        <v>804</v>
      </c>
      <c r="B504" s="24">
        <v>43508</v>
      </c>
      <c r="C504">
        <v>16.79</v>
      </c>
      <c r="D504">
        <f t="shared" si="31"/>
        <v>21.638000000000002</v>
      </c>
      <c r="E504">
        <f t="shared" si="34"/>
        <v>17.522199999999998</v>
      </c>
      <c r="F504">
        <f t="shared" si="35"/>
        <v>16.639800000000008</v>
      </c>
      <c r="G504">
        <f t="shared" si="33"/>
        <v>16.070799999999998</v>
      </c>
      <c r="H504">
        <f t="shared" si="32"/>
        <v>16.092000000000002</v>
      </c>
    </row>
    <row r="505" spans="1:8">
      <c r="A505">
        <v>805</v>
      </c>
      <c r="B505" s="24">
        <v>43509</v>
      </c>
      <c r="C505">
        <v>16.97</v>
      </c>
      <c r="D505">
        <f t="shared" si="31"/>
        <v>21.515850000000004</v>
      </c>
      <c r="E505">
        <f t="shared" si="34"/>
        <v>17.496899999999997</v>
      </c>
      <c r="F505">
        <f t="shared" si="35"/>
        <v>16.628600000000006</v>
      </c>
      <c r="G505">
        <f t="shared" si="33"/>
        <v>16.115200000000002</v>
      </c>
      <c r="H505">
        <f t="shared" si="32"/>
        <v>16.177</v>
      </c>
    </row>
    <row r="506" spans="1:8">
      <c r="A506">
        <v>806</v>
      </c>
      <c r="B506" s="24">
        <v>43509</v>
      </c>
      <c r="C506">
        <v>16.98</v>
      </c>
      <c r="D506">
        <f t="shared" si="31"/>
        <v>21.399000000000004</v>
      </c>
      <c r="E506">
        <f t="shared" si="34"/>
        <v>17.470500000000001</v>
      </c>
      <c r="F506">
        <f t="shared" si="35"/>
        <v>16.632800000000003</v>
      </c>
      <c r="G506">
        <f t="shared" si="33"/>
        <v>16.151999999999997</v>
      </c>
      <c r="H506">
        <f t="shared" si="32"/>
        <v>16.285999999999998</v>
      </c>
    </row>
    <row r="507" spans="1:8">
      <c r="A507">
        <v>807</v>
      </c>
      <c r="B507" s="24">
        <v>43510</v>
      </c>
      <c r="C507">
        <v>16.97</v>
      </c>
      <c r="D507">
        <f t="shared" si="31"/>
        <v>21.283500000000004</v>
      </c>
      <c r="E507">
        <f t="shared" si="34"/>
        <v>17.426400000000001</v>
      </c>
      <c r="F507">
        <f t="shared" si="35"/>
        <v>16.624600000000004</v>
      </c>
      <c r="G507">
        <f t="shared" si="33"/>
        <v>16.179600000000001</v>
      </c>
      <c r="H507">
        <f t="shared" si="32"/>
        <v>16.451000000000001</v>
      </c>
    </row>
    <row r="508" spans="1:8">
      <c r="A508">
        <v>808</v>
      </c>
      <c r="B508" s="24">
        <v>43510</v>
      </c>
      <c r="C508">
        <v>16.82</v>
      </c>
      <c r="D508">
        <f t="shared" si="31"/>
        <v>21.166300000000007</v>
      </c>
      <c r="E508">
        <f t="shared" si="34"/>
        <v>17.377400000000002</v>
      </c>
      <c r="F508">
        <f t="shared" si="35"/>
        <v>16.616400000000006</v>
      </c>
      <c r="G508">
        <f t="shared" si="33"/>
        <v>16.1876</v>
      </c>
      <c r="H508">
        <f t="shared" si="32"/>
        <v>16.591999999999999</v>
      </c>
    </row>
    <row r="509" spans="1:8">
      <c r="A509">
        <v>809</v>
      </c>
      <c r="B509" s="24">
        <v>43511</v>
      </c>
      <c r="C509">
        <v>17</v>
      </c>
      <c r="D509">
        <f t="shared" si="31"/>
        <v>21.049850000000003</v>
      </c>
      <c r="E509">
        <f t="shared" si="34"/>
        <v>17.359299999999998</v>
      </c>
      <c r="F509">
        <f t="shared" si="35"/>
        <v>16.607000000000006</v>
      </c>
      <c r="G509">
        <f t="shared" si="33"/>
        <v>16.222800000000003</v>
      </c>
      <c r="H509">
        <f t="shared" si="32"/>
        <v>16.745999999999999</v>
      </c>
    </row>
    <row r="510" spans="1:8">
      <c r="A510">
        <v>810</v>
      </c>
      <c r="B510" s="24">
        <v>43511</v>
      </c>
      <c r="C510">
        <v>17.190000000000001</v>
      </c>
      <c r="D510">
        <f t="shared" si="31"/>
        <v>20.936999999999998</v>
      </c>
      <c r="E510">
        <f t="shared" si="34"/>
        <v>17.349799999999998</v>
      </c>
      <c r="F510">
        <f t="shared" si="35"/>
        <v>16.594000000000005</v>
      </c>
      <c r="G510">
        <f t="shared" si="33"/>
        <v>16.271600000000003</v>
      </c>
      <c r="H510">
        <f t="shared" si="32"/>
        <v>16.907</v>
      </c>
    </row>
    <row r="511" spans="1:8">
      <c r="A511">
        <v>811</v>
      </c>
      <c r="B511" s="24">
        <v>43512</v>
      </c>
      <c r="C511">
        <v>16.89</v>
      </c>
      <c r="D511">
        <f t="shared" si="31"/>
        <v>20.822700000000005</v>
      </c>
      <c r="E511">
        <f t="shared" si="34"/>
        <v>17.335699999999999</v>
      </c>
      <c r="F511">
        <f t="shared" si="35"/>
        <v>16.576200000000007</v>
      </c>
      <c r="G511">
        <f t="shared" si="33"/>
        <v>16.309200000000001</v>
      </c>
      <c r="H511">
        <f t="shared" si="32"/>
        <v>16.899999999999999</v>
      </c>
    </row>
    <row r="512" spans="1:8">
      <c r="A512">
        <v>812</v>
      </c>
      <c r="B512" s="24">
        <v>43512</v>
      </c>
      <c r="C512">
        <v>16.87</v>
      </c>
      <c r="D512">
        <f t="shared" si="31"/>
        <v>20.707150000000006</v>
      </c>
      <c r="E512">
        <f t="shared" si="34"/>
        <v>17.323399999999999</v>
      </c>
      <c r="F512">
        <f t="shared" si="35"/>
        <v>16.572400000000005</v>
      </c>
      <c r="G512">
        <f t="shared" si="33"/>
        <v>16.340800000000005</v>
      </c>
      <c r="H512">
        <f t="shared" si="32"/>
        <v>16.919</v>
      </c>
    </row>
    <row r="513" spans="1:8">
      <c r="A513">
        <v>813</v>
      </c>
      <c r="B513" s="24">
        <v>43513</v>
      </c>
      <c r="C513">
        <v>16.920000000000002</v>
      </c>
      <c r="D513">
        <f t="shared" si="31"/>
        <v>20.586100000000002</v>
      </c>
      <c r="E513">
        <f t="shared" si="34"/>
        <v>17.311099999999996</v>
      </c>
      <c r="F513">
        <f t="shared" si="35"/>
        <v>16.578600000000005</v>
      </c>
      <c r="G513">
        <f t="shared" si="33"/>
        <v>16.376400000000004</v>
      </c>
      <c r="H513">
        <f t="shared" si="32"/>
        <v>16.940000000000005</v>
      </c>
    </row>
    <row r="514" spans="1:8">
      <c r="A514">
        <v>814</v>
      </c>
      <c r="B514" s="24">
        <v>43513</v>
      </c>
      <c r="C514">
        <v>17.07</v>
      </c>
      <c r="D514">
        <f t="shared" si="31"/>
        <v>20.464100000000002</v>
      </c>
      <c r="E514">
        <f t="shared" si="34"/>
        <v>17.304699999999997</v>
      </c>
      <c r="F514">
        <f t="shared" si="35"/>
        <v>16.583800000000004</v>
      </c>
      <c r="G514">
        <f t="shared" si="33"/>
        <v>16.421600000000002</v>
      </c>
      <c r="H514">
        <f t="shared" si="32"/>
        <v>16.968</v>
      </c>
    </row>
    <row r="515" spans="1:8">
      <c r="A515">
        <v>815</v>
      </c>
      <c r="B515" s="24">
        <v>43514</v>
      </c>
      <c r="C515">
        <v>16.86</v>
      </c>
      <c r="D515">
        <f t="shared" si="31"/>
        <v>20.343600000000006</v>
      </c>
      <c r="E515">
        <f t="shared" si="34"/>
        <v>17.308299999999996</v>
      </c>
      <c r="F515">
        <f t="shared" si="35"/>
        <v>16.577600000000004</v>
      </c>
      <c r="G515">
        <f t="shared" si="33"/>
        <v>16.4556</v>
      </c>
      <c r="H515">
        <f t="shared" si="32"/>
        <v>16.957000000000001</v>
      </c>
    </row>
    <row r="516" spans="1:8">
      <c r="A516">
        <v>816</v>
      </c>
      <c r="B516" s="24">
        <v>43514</v>
      </c>
      <c r="C516">
        <v>17.100000000000001</v>
      </c>
      <c r="D516">
        <f t="shared" si="31"/>
        <v>20.226300000000002</v>
      </c>
      <c r="E516">
        <f t="shared" si="34"/>
        <v>17.273099999999996</v>
      </c>
      <c r="F516">
        <f t="shared" si="35"/>
        <v>16.580400000000001</v>
      </c>
      <c r="G516">
        <f t="shared" si="33"/>
        <v>16.501600000000003</v>
      </c>
      <c r="H516">
        <f t="shared" si="32"/>
        <v>16.969000000000001</v>
      </c>
    </row>
    <row r="517" spans="1:8">
      <c r="A517">
        <v>817</v>
      </c>
      <c r="B517" s="24">
        <v>43515</v>
      </c>
      <c r="C517">
        <v>17.22</v>
      </c>
      <c r="D517">
        <f t="shared" si="31"/>
        <v>20.115750000000002</v>
      </c>
      <c r="E517">
        <f t="shared" si="34"/>
        <v>17.236199999999993</v>
      </c>
      <c r="F517">
        <f t="shared" si="35"/>
        <v>16.576800000000002</v>
      </c>
      <c r="G517">
        <f t="shared" si="33"/>
        <v>16.549600000000002</v>
      </c>
      <c r="H517">
        <f t="shared" si="32"/>
        <v>16.994</v>
      </c>
    </row>
    <row r="518" spans="1:8">
      <c r="A518">
        <v>818</v>
      </c>
      <c r="B518" s="24">
        <v>43515</v>
      </c>
      <c r="C518">
        <v>17.12</v>
      </c>
      <c r="D518">
        <f t="shared" si="31"/>
        <v>20.004049999999999</v>
      </c>
      <c r="E518">
        <f t="shared" si="34"/>
        <v>17.210899999999992</v>
      </c>
      <c r="F518">
        <f t="shared" si="35"/>
        <v>16.568400000000004</v>
      </c>
      <c r="G518">
        <f t="shared" si="33"/>
        <v>16.601599999999998</v>
      </c>
      <c r="H518">
        <f t="shared" si="32"/>
        <v>17.024000000000001</v>
      </c>
    </row>
    <row r="519" spans="1:8">
      <c r="A519">
        <v>819</v>
      </c>
      <c r="B519" s="24">
        <v>43516</v>
      </c>
      <c r="C519">
        <v>17.2</v>
      </c>
      <c r="D519">
        <f t="shared" si="31"/>
        <v>19.8902</v>
      </c>
      <c r="E519">
        <f t="shared" si="34"/>
        <v>17.195199999999993</v>
      </c>
      <c r="F519">
        <f t="shared" si="35"/>
        <v>16.565200000000001</v>
      </c>
      <c r="G519">
        <f t="shared" si="33"/>
        <v>16.644000000000002</v>
      </c>
      <c r="H519">
        <f t="shared" si="32"/>
        <v>17.044</v>
      </c>
    </row>
    <row r="520" spans="1:8">
      <c r="A520">
        <v>820</v>
      </c>
      <c r="B520" s="24">
        <v>43516</v>
      </c>
      <c r="C520">
        <v>18.32</v>
      </c>
      <c r="D520">
        <f t="shared" si="31"/>
        <v>19.783050000000003</v>
      </c>
      <c r="E520">
        <f t="shared" si="34"/>
        <v>17.186899999999994</v>
      </c>
      <c r="F520">
        <f t="shared" si="35"/>
        <v>16.584000000000003</v>
      </c>
      <c r="G520">
        <f t="shared" si="33"/>
        <v>16.732000000000003</v>
      </c>
      <c r="H520">
        <f t="shared" si="32"/>
        <v>17.157</v>
      </c>
    </row>
    <row r="521" spans="1:8">
      <c r="A521">
        <v>821</v>
      </c>
      <c r="B521" s="24">
        <v>43517</v>
      </c>
      <c r="C521">
        <v>18.170000000000002</v>
      </c>
      <c r="D521">
        <f t="shared" si="31"/>
        <v>19.672400000000003</v>
      </c>
      <c r="E521">
        <f t="shared" si="34"/>
        <v>17.181399999999993</v>
      </c>
      <c r="F521">
        <f t="shared" si="35"/>
        <v>16.594000000000005</v>
      </c>
      <c r="G521">
        <f t="shared" si="33"/>
        <v>16.8232</v>
      </c>
      <c r="H521">
        <f t="shared" si="32"/>
        <v>17.284999999999997</v>
      </c>
    </row>
    <row r="522" spans="1:8">
      <c r="A522">
        <v>822</v>
      </c>
      <c r="B522" s="24">
        <v>43517</v>
      </c>
      <c r="C522">
        <v>17.98</v>
      </c>
      <c r="D522">
        <f t="shared" ref="D522:D585" si="36">AVERAGE(C323:C522)</f>
        <v>19.560250000000003</v>
      </c>
      <c r="E522">
        <f t="shared" si="34"/>
        <v>17.187299999999993</v>
      </c>
      <c r="F522">
        <f t="shared" si="35"/>
        <v>16.608400000000003</v>
      </c>
      <c r="G522">
        <f t="shared" si="33"/>
        <v>16.929600000000004</v>
      </c>
      <c r="H522">
        <f t="shared" si="32"/>
        <v>17.396000000000001</v>
      </c>
    </row>
    <row r="523" spans="1:8">
      <c r="A523">
        <v>823</v>
      </c>
      <c r="B523" s="24">
        <v>43518</v>
      </c>
      <c r="C523">
        <v>17.84</v>
      </c>
      <c r="D523">
        <f t="shared" si="36"/>
        <v>19.451150000000005</v>
      </c>
      <c r="E523">
        <f t="shared" si="34"/>
        <v>17.195899999999991</v>
      </c>
      <c r="F523">
        <f t="shared" si="35"/>
        <v>16.619800000000005</v>
      </c>
      <c r="G523">
        <f t="shared" si="33"/>
        <v>17.026800000000001</v>
      </c>
      <c r="H523">
        <f t="shared" si="32"/>
        <v>17.488</v>
      </c>
    </row>
    <row r="524" spans="1:8">
      <c r="A524">
        <v>824</v>
      </c>
      <c r="B524" s="24">
        <v>43518</v>
      </c>
      <c r="C524">
        <v>17.64</v>
      </c>
      <c r="D524">
        <f t="shared" si="36"/>
        <v>19.340300000000003</v>
      </c>
      <c r="E524">
        <f t="shared" si="34"/>
        <v>17.200199999999995</v>
      </c>
      <c r="F524">
        <f t="shared" si="35"/>
        <v>16.626400000000004</v>
      </c>
      <c r="G524">
        <f t="shared" si="33"/>
        <v>17.114000000000001</v>
      </c>
      <c r="H524">
        <f t="shared" ref="H524:H587" si="37">AVERAGE(C515:C524)</f>
        <v>17.544999999999998</v>
      </c>
    </row>
    <row r="525" spans="1:8">
      <c r="A525">
        <v>825</v>
      </c>
      <c r="B525" s="24">
        <v>43519</v>
      </c>
      <c r="C525">
        <v>17.46</v>
      </c>
      <c r="D525">
        <f t="shared" si="36"/>
        <v>19.226650000000003</v>
      </c>
      <c r="E525">
        <f t="shared" si="34"/>
        <v>17.194999999999997</v>
      </c>
      <c r="F525">
        <f t="shared" si="35"/>
        <v>16.627400000000005</v>
      </c>
      <c r="G525">
        <f t="shared" si="33"/>
        <v>17.1892</v>
      </c>
      <c r="H525">
        <f t="shared" si="37"/>
        <v>17.605000000000004</v>
      </c>
    </row>
    <row r="526" spans="1:8">
      <c r="A526">
        <v>826</v>
      </c>
      <c r="B526" s="24">
        <v>43519</v>
      </c>
      <c r="C526">
        <v>17.440000000000001</v>
      </c>
      <c r="D526">
        <f t="shared" si="36"/>
        <v>19.113500000000005</v>
      </c>
      <c r="E526">
        <f t="shared" si="34"/>
        <v>17.1861</v>
      </c>
      <c r="F526">
        <f t="shared" si="35"/>
        <v>16.631000000000007</v>
      </c>
      <c r="G526">
        <f t="shared" si="33"/>
        <v>17.208399999999997</v>
      </c>
      <c r="H526">
        <f t="shared" si="37"/>
        <v>17.639000000000003</v>
      </c>
    </row>
    <row r="527" spans="1:8">
      <c r="A527">
        <v>827</v>
      </c>
      <c r="B527" s="24">
        <v>43520</v>
      </c>
      <c r="C527">
        <v>16.87</v>
      </c>
      <c r="D527">
        <f t="shared" si="36"/>
        <v>18.999200000000009</v>
      </c>
      <c r="E527">
        <f t="shared" si="34"/>
        <v>17.166199999999996</v>
      </c>
      <c r="F527">
        <f t="shared" si="35"/>
        <v>16.629000000000005</v>
      </c>
      <c r="G527">
        <f t="shared" si="33"/>
        <v>17.215999999999998</v>
      </c>
      <c r="H527">
        <f t="shared" si="37"/>
        <v>17.604000000000003</v>
      </c>
    </row>
    <row r="528" spans="1:8">
      <c r="A528">
        <v>828</v>
      </c>
      <c r="B528" s="24">
        <v>43520</v>
      </c>
      <c r="C528">
        <v>17.260000000000002</v>
      </c>
      <c r="D528">
        <f t="shared" si="36"/>
        <v>18.891450000000006</v>
      </c>
      <c r="E528">
        <f t="shared" si="34"/>
        <v>17.1496</v>
      </c>
      <c r="F528">
        <f t="shared" si="35"/>
        <v>16.648200000000003</v>
      </c>
      <c r="G528">
        <f t="shared" si="33"/>
        <v>17.238</v>
      </c>
      <c r="H528">
        <f t="shared" si="37"/>
        <v>17.618000000000002</v>
      </c>
    </row>
    <row r="529" spans="1:8">
      <c r="A529">
        <v>829</v>
      </c>
      <c r="B529" s="24">
        <v>43521</v>
      </c>
      <c r="C529">
        <v>17.45</v>
      </c>
      <c r="D529">
        <f t="shared" si="36"/>
        <v>18.800250000000005</v>
      </c>
      <c r="E529">
        <f t="shared" si="34"/>
        <v>17.1371</v>
      </c>
      <c r="F529">
        <f t="shared" si="35"/>
        <v>16.667600000000004</v>
      </c>
      <c r="G529">
        <f t="shared" si="33"/>
        <v>17.264399999999998</v>
      </c>
      <c r="H529">
        <f t="shared" si="37"/>
        <v>17.642999999999997</v>
      </c>
    </row>
    <row r="530" spans="1:8">
      <c r="A530">
        <v>830</v>
      </c>
      <c r="B530" s="24">
        <v>43521</v>
      </c>
      <c r="C530">
        <v>17.45</v>
      </c>
      <c r="D530">
        <f t="shared" si="36"/>
        <v>18.717400000000008</v>
      </c>
      <c r="E530">
        <f t="shared" si="34"/>
        <v>17.127700000000001</v>
      </c>
      <c r="F530">
        <f t="shared" si="35"/>
        <v>16.699400000000008</v>
      </c>
      <c r="G530">
        <f t="shared" si="33"/>
        <v>17.283599999999996</v>
      </c>
      <c r="H530">
        <f t="shared" si="37"/>
        <v>17.555999999999997</v>
      </c>
    </row>
    <row r="531" spans="1:8">
      <c r="A531">
        <v>831</v>
      </c>
      <c r="B531" s="24">
        <v>43522</v>
      </c>
      <c r="C531">
        <v>18.32</v>
      </c>
      <c r="D531">
        <f t="shared" si="36"/>
        <v>18.63450000000001</v>
      </c>
      <c r="E531">
        <f t="shared" si="34"/>
        <v>17.117999999999999</v>
      </c>
      <c r="F531">
        <f t="shared" si="35"/>
        <v>16.744600000000005</v>
      </c>
      <c r="G531">
        <f t="shared" si="33"/>
        <v>17.337199999999999</v>
      </c>
      <c r="H531">
        <f t="shared" si="37"/>
        <v>17.570999999999998</v>
      </c>
    </row>
    <row r="532" spans="1:8">
      <c r="A532">
        <v>832</v>
      </c>
      <c r="B532" s="24">
        <v>43522</v>
      </c>
      <c r="C532">
        <v>18.37</v>
      </c>
      <c r="D532">
        <f t="shared" si="36"/>
        <v>18.555750000000003</v>
      </c>
      <c r="E532">
        <f t="shared" si="34"/>
        <v>17.111999999999998</v>
      </c>
      <c r="F532">
        <f t="shared" si="35"/>
        <v>16.786400000000008</v>
      </c>
      <c r="G532">
        <f t="shared" si="33"/>
        <v>17.393199999999997</v>
      </c>
      <c r="H532">
        <f t="shared" si="37"/>
        <v>17.610000000000003</v>
      </c>
    </row>
    <row r="533" spans="1:8">
      <c r="A533">
        <v>833</v>
      </c>
      <c r="B533" s="24">
        <v>43523</v>
      </c>
      <c r="C533">
        <v>16.350000000000001</v>
      </c>
      <c r="D533">
        <f t="shared" si="36"/>
        <v>18.470000000000006</v>
      </c>
      <c r="E533">
        <f t="shared" si="34"/>
        <v>17.085299999999997</v>
      </c>
      <c r="F533">
        <f t="shared" si="35"/>
        <v>16.781000000000009</v>
      </c>
      <c r="G533">
        <f t="shared" si="33"/>
        <v>17.374399999999998</v>
      </c>
      <c r="H533">
        <f t="shared" si="37"/>
        <v>17.461000000000002</v>
      </c>
    </row>
    <row r="534" spans="1:8">
      <c r="A534">
        <v>834</v>
      </c>
      <c r="B534" s="24">
        <v>43523</v>
      </c>
      <c r="C534">
        <v>16.28</v>
      </c>
      <c r="D534">
        <f t="shared" si="36"/>
        <v>18.385100000000005</v>
      </c>
      <c r="E534">
        <f t="shared" si="34"/>
        <v>17.057999999999996</v>
      </c>
      <c r="F534">
        <f t="shared" si="35"/>
        <v>16.784200000000009</v>
      </c>
      <c r="G534">
        <f t="shared" si="33"/>
        <v>17.345600000000001</v>
      </c>
      <c r="H534">
        <f t="shared" si="37"/>
        <v>17.325000000000003</v>
      </c>
    </row>
    <row r="535" spans="1:8">
      <c r="A535">
        <v>835</v>
      </c>
      <c r="B535" s="24">
        <v>43524</v>
      </c>
      <c r="C535">
        <v>16.739999999999998</v>
      </c>
      <c r="D535">
        <f t="shared" si="36"/>
        <v>18.302650000000003</v>
      </c>
      <c r="E535">
        <f t="shared" si="34"/>
        <v>17.028099999999998</v>
      </c>
      <c r="F535">
        <f t="shared" si="35"/>
        <v>16.799600000000009</v>
      </c>
      <c r="G535">
        <f t="shared" si="33"/>
        <v>17.327599999999997</v>
      </c>
      <c r="H535">
        <f t="shared" si="37"/>
        <v>17.253000000000004</v>
      </c>
    </row>
    <row r="536" spans="1:8">
      <c r="A536">
        <v>836</v>
      </c>
      <c r="B536" s="24">
        <v>43524</v>
      </c>
      <c r="C536">
        <v>16.690000000000001</v>
      </c>
      <c r="D536">
        <f t="shared" si="36"/>
        <v>18.219300000000004</v>
      </c>
      <c r="E536">
        <f t="shared" si="34"/>
        <v>17.000399999999999</v>
      </c>
      <c r="F536">
        <f t="shared" si="35"/>
        <v>16.81440000000001</v>
      </c>
      <c r="G536">
        <f t="shared" si="33"/>
        <v>17.319599999999998</v>
      </c>
      <c r="H536">
        <f t="shared" si="37"/>
        <v>17.178000000000001</v>
      </c>
    </row>
    <row r="537" spans="1:8">
      <c r="A537">
        <v>837</v>
      </c>
      <c r="B537" s="24">
        <v>43525</v>
      </c>
      <c r="C537">
        <v>16.940000000000001</v>
      </c>
      <c r="D537">
        <f t="shared" si="36"/>
        <v>18.134250000000005</v>
      </c>
      <c r="E537">
        <f t="shared" si="34"/>
        <v>16.977099999999997</v>
      </c>
      <c r="F537">
        <f t="shared" si="35"/>
        <v>16.831600000000012</v>
      </c>
      <c r="G537">
        <f t="shared" si="33"/>
        <v>17.322399999999998</v>
      </c>
      <c r="H537">
        <f t="shared" si="37"/>
        <v>17.184999999999999</v>
      </c>
    </row>
    <row r="538" spans="1:8">
      <c r="A538">
        <v>838</v>
      </c>
      <c r="B538" s="24">
        <v>43525</v>
      </c>
      <c r="C538">
        <v>16.86</v>
      </c>
      <c r="D538">
        <f t="shared" si="36"/>
        <v>18.073550000000004</v>
      </c>
      <c r="E538">
        <f t="shared" si="34"/>
        <v>16.952099999999994</v>
      </c>
      <c r="F538">
        <f t="shared" si="35"/>
        <v>16.848200000000009</v>
      </c>
      <c r="G538">
        <f t="shared" si="33"/>
        <v>17.32</v>
      </c>
      <c r="H538">
        <f t="shared" si="37"/>
        <v>17.145</v>
      </c>
    </row>
    <row r="539" spans="1:8">
      <c r="A539">
        <v>839</v>
      </c>
      <c r="B539" s="24">
        <v>43526</v>
      </c>
      <c r="C539">
        <v>16.690000000000001</v>
      </c>
      <c r="D539">
        <f t="shared" si="36"/>
        <v>18.025400000000005</v>
      </c>
      <c r="E539">
        <f t="shared" si="34"/>
        <v>16.932499999999997</v>
      </c>
      <c r="F539">
        <f t="shared" si="35"/>
        <v>16.86320000000001</v>
      </c>
      <c r="G539">
        <f t="shared" ref="G539:G602" si="38">AVERAGE(C515:C539)</f>
        <v>17.304800000000004</v>
      </c>
      <c r="H539">
        <f t="shared" si="37"/>
        <v>17.068999999999999</v>
      </c>
    </row>
    <row r="540" spans="1:8">
      <c r="A540">
        <v>840</v>
      </c>
      <c r="B540" s="24">
        <v>43526</v>
      </c>
      <c r="C540">
        <v>16.739999999999998</v>
      </c>
      <c r="D540">
        <f t="shared" si="36"/>
        <v>17.989700000000006</v>
      </c>
      <c r="E540">
        <f t="shared" si="34"/>
        <v>16.9084</v>
      </c>
      <c r="F540">
        <f t="shared" si="35"/>
        <v>16.877800000000008</v>
      </c>
      <c r="G540">
        <f t="shared" si="38"/>
        <v>17.3</v>
      </c>
      <c r="H540">
        <f t="shared" si="37"/>
        <v>16.997999999999998</v>
      </c>
    </row>
    <row r="541" spans="1:8">
      <c r="A541">
        <v>841</v>
      </c>
      <c r="B541" s="24">
        <v>43527</v>
      </c>
      <c r="C541">
        <v>16.82</v>
      </c>
      <c r="D541">
        <f t="shared" si="36"/>
        <v>17.950000000000003</v>
      </c>
      <c r="E541">
        <f t="shared" si="34"/>
        <v>16.882399999999997</v>
      </c>
      <c r="F541">
        <f t="shared" si="35"/>
        <v>16.89520000000001</v>
      </c>
      <c r="G541">
        <f t="shared" si="38"/>
        <v>17.288800000000002</v>
      </c>
      <c r="H541">
        <f t="shared" si="37"/>
        <v>16.847999999999999</v>
      </c>
    </row>
    <row r="542" spans="1:8">
      <c r="A542">
        <v>842</v>
      </c>
      <c r="B542" s="24">
        <v>43527</v>
      </c>
      <c r="C542">
        <v>16.77</v>
      </c>
      <c r="D542">
        <f t="shared" si="36"/>
        <v>17.906750000000002</v>
      </c>
      <c r="E542">
        <f t="shared" si="34"/>
        <v>16.875599999999999</v>
      </c>
      <c r="F542">
        <f t="shared" si="35"/>
        <v>16.91020000000001</v>
      </c>
      <c r="G542">
        <f t="shared" si="38"/>
        <v>17.270799999999998</v>
      </c>
      <c r="H542">
        <f t="shared" si="37"/>
        <v>16.687999999999999</v>
      </c>
    </row>
    <row r="543" spans="1:8">
      <c r="A543">
        <v>843</v>
      </c>
      <c r="B543" s="24">
        <v>43528</v>
      </c>
      <c r="C543">
        <v>16.96</v>
      </c>
      <c r="D543">
        <f t="shared" si="36"/>
        <v>17.858050000000002</v>
      </c>
      <c r="E543">
        <f t="shared" si="34"/>
        <v>16.874899999999997</v>
      </c>
      <c r="F543">
        <f t="shared" si="35"/>
        <v>16.933000000000007</v>
      </c>
      <c r="G543">
        <f t="shared" si="38"/>
        <v>17.264399999999998</v>
      </c>
      <c r="H543">
        <f t="shared" si="37"/>
        <v>16.749000000000002</v>
      </c>
    </row>
    <row r="544" spans="1:8">
      <c r="A544">
        <v>844</v>
      </c>
      <c r="B544" s="24">
        <v>43528</v>
      </c>
      <c r="C544">
        <v>17.03</v>
      </c>
      <c r="D544">
        <f t="shared" si="36"/>
        <v>17.814350000000005</v>
      </c>
      <c r="E544">
        <f t="shared" si="34"/>
        <v>16.872799999999998</v>
      </c>
      <c r="F544">
        <f t="shared" si="35"/>
        <v>16.950800000000012</v>
      </c>
      <c r="G544">
        <f t="shared" si="38"/>
        <v>17.257599999999996</v>
      </c>
      <c r="H544">
        <f t="shared" si="37"/>
        <v>16.824000000000002</v>
      </c>
    </row>
    <row r="545" spans="1:8">
      <c r="A545">
        <v>845</v>
      </c>
      <c r="B545" s="24">
        <v>43529</v>
      </c>
      <c r="C545">
        <v>17.05</v>
      </c>
      <c r="D545">
        <f t="shared" si="36"/>
        <v>17.780850000000004</v>
      </c>
      <c r="E545">
        <f t="shared" si="34"/>
        <v>16.870699999999996</v>
      </c>
      <c r="F545">
        <f t="shared" si="35"/>
        <v>16.969400000000007</v>
      </c>
      <c r="G545">
        <f t="shared" si="38"/>
        <v>17.206799999999998</v>
      </c>
      <c r="H545">
        <f t="shared" si="37"/>
        <v>16.855</v>
      </c>
    </row>
    <row r="546" spans="1:8">
      <c r="A546">
        <v>846</v>
      </c>
      <c r="B546" s="24">
        <v>43529</v>
      </c>
      <c r="C546">
        <v>16.97</v>
      </c>
      <c r="D546">
        <f t="shared" si="36"/>
        <v>17.748750000000005</v>
      </c>
      <c r="E546">
        <f t="shared" si="34"/>
        <v>16.869299999999999</v>
      </c>
      <c r="F546">
        <f t="shared" si="35"/>
        <v>16.991000000000007</v>
      </c>
      <c r="G546">
        <f t="shared" si="38"/>
        <v>17.158799999999996</v>
      </c>
      <c r="H546">
        <f t="shared" si="37"/>
        <v>16.882999999999999</v>
      </c>
    </row>
    <row r="547" spans="1:8">
      <c r="A547">
        <v>847</v>
      </c>
      <c r="B547" s="24">
        <v>43530</v>
      </c>
      <c r="C547">
        <v>17.03</v>
      </c>
      <c r="D547">
        <f t="shared" si="36"/>
        <v>17.715450000000004</v>
      </c>
      <c r="E547">
        <f t="shared" si="34"/>
        <v>16.864599999999999</v>
      </c>
      <c r="F547">
        <f t="shared" si="35"/>
        <v>17.025200000000005</v>
      </c>
      <c r="G547">
        <f t="shared" si="38"/>
        <v>17.120799999999999</v>
      </c>
      <c r="H547">
        <f t="shared" si="37"/>
        <v>16.891999999999999</v>
      </c>
    </row>
    <row r="548" spans="1:8">
      <c r="A548">
        <v>848</v>
      </c>
      <c r="B548" s="24">
        <v>43530</v>
      </c>
      <c r="C548">
        <v>16.170000000000002</v>
      </c>
      <c r="D548">
        <f t="shared" si="36"/>
        <v>17.680100000000003</v>
      </c>
      <c r="E548">
        <f t="shared" si="34"/>
        <v>16.855499999999999</v>
      </c>
      <c r="F548">
        <f t="shared" si="35"/>
        <v>17.040400000000005</v>
      </c>
      <c r="G548">
        <f t="shared" si="38"/>
        <v>17.053999999999998</v>
      </c>
      <c r="H548">
        <f t="shared" si="37"/>
        <v>16.822999999999997</v>
      </c>
    </row>
    <row r="549" spans="1:8">
      <c r="A549">
        <v>849</v>
      </c>
      <c r="B549" s="24">
        <v>43531</v>
      </c>
      <c r="C549">
        <v>16.190000000000001</v>
      </c>
      <c r="D549">
        <f t="shared" si="36"/>
        <v>17.662700000000005</v>
      </c>
      <c r="E549">
        <f t="shared" si="34"/>
        <v>16.853899999999999</v>
      </c>
      <c r="F549">
        <f t="shared" si="35"/>
        <v>17.055000000000007</v>
      </c>
      <c r="G549">
        <f t="shared" si="38"/>
        <v>16.995999999999999</v>
      </c>
      <c r="H549">
        <f t="shared" si="37"/>
        <v>16.773000000000003</v>
      </c>
    </row>
    <row r="550" spans="1:8">
      <c r="A550">
        <v>850</v>
      </c>
      <c r="B550" s="24">
        <v>43531</v>
      </c>
      <c r="C550">
        <v>16.43</v>
      </c>
      <c r="D550">
        <f t="shared" si="36"/>
        <v>17.642950000000003</v>
      </c>
      <c r="E550">
        <f t="shared" ref="E550:E613" si="39">AVERAGE(C451:C550)</f>
        <v>16.859400000000001</v>
      </c>
      <c r="F550">
        <f t="shared" si="35"/>
        <v>17.072000000000003</v>
      </c>
      <c r="G550">
        <f t="shared" si="38"/>
        <v>16.954799999999999</v>
      </c>
      <c r="H550">
        <f t="shared" si="37"/>
        <v>16.742000000000001</v>
      </c>
    </row>
    <row r="551" spans="1:8">
      <c r="A551">
        <v>851</v>
      </c>
      <c r="B551" s="24">
        <v>43532</v>
      </c>
      <c r="C551">
        <v>17.16</v>
      </c>
      <c r="D551">
        <f t="shared" si="36"/>
        <v>17.620900000000002</v>
      </c>
      <c r="E551">
        <f t="shared" si="39"/>
        <v>16.861200000000004</v>
      </c>
      <c r="F551">
        <f t="shared" si="35"/>
        <v>17.076000000000001</v>
      </c>
      <c r="G551">
        <f t="shared" si="38"/>
        <v>16.943599999999996</v>
      </c>
      <c r="H551">
        <f t="shared" si="37"/>
        <v>16.776000000000003</v>
      </c>
    </row>
    <row r="552" spans="1:8">
      <c r="A552">
        <v>852</v>
      </c>
      <c r="B552" s="24">
        <v>43532</v>
      </c>
      <c r="C552">
        <v>17.02</v>
      </c>
      <c r="D552">
        <f t="shared" si="36"/>
        <v>17.606250000000003</v>
      </c>
      <c r="E552">
        <f t="shared" si="39"/>
        <v>16.861800000000002</v>
      </c>
      <c r="F552">
        <f t="shared" si="35"/>
        <v>17.082799999999999</v>
      </c>
      <c r="G552">
        <f t="shared" si="38"/>
        <v>16.9496</v>
      </c>
      <c r="H552">
        <f t="shared" si="37"/>
        <v>16.801000000000002</v>
      </c>
    </row>
    <row r="553" spans="1:8">
      <c r="A553">
        <v>853</v>
      </c>
      <c r="B553" s="24">
        <v>43533</v>
      </c>
      <c r="C553">
        <v>16.96</v>
      </c>
      <c r="D553">
        <f t="shared" si="36"/>
        <v>17.592400000000001</v>
      </c>
      <c r="E553">
        <f t="shared" si="39"/>
        <v>16.865800000000004</v>
      </c>
      <c r="F553">
        <f t="shared" si="35"/>
        <v>17.087800000000001</v>
      </c>
      <c r="G553">
        <f t="shared" si="38"/>
        <v>16.9376</v>
      </c>
      <c r="H553">
        <f t="shared" si="37"/>
        <v>16.801000000000002</v>
      </c>
    </row>
    <row r="554" spans="1:8">
      <c r="A554">
        <v>854</v>
      </c>
      <c r="B554" s="24">
        <v>43533</v>
      </c>
      <c r="C554">
        <v>16.68</v>
      </c>
      <c r="D554">
        <f t="shared" si="36"/>
        <v>17.577950000000001</v>
      </c>
      <c r="E554">
        <f t="shared" si="39"/>
        <v>16.862700000000007</v>
      </c>
      <c r="F554">
        <f t="shared" si="35"/>
        <v>17.085600000000003</v>
      </c>
      <c r="G554">
        <f t="shared" si="38"/>
        <v>16.906799999999997</v>
      </c>
      <c r="H554">
        <f t="shared" si="37"/>
        <v>16.766000000000002</v>
      </c>
    </row>
    <row r="555" spans="1:8">
      <c r="A555">
        <v>855</v>
      </c>
      <c r="B555" s="24">
        <v>43534</v>
      </c>
      <c r="C555">
        <v>16.690000000000001</v>
      </c>
      <c r="D555">
        <f t="shared" si="36"/>
        <v>17.554050000000004</v>
      </c>
      <c r="E555">
        <f t="shared" si="39"/>
        <v>16.854300000000006</v>
      </c>
      <c r="F555">
        <f t="shared" si="35"/>
        <v>17.080000000000002</v>
      </c>
      <c r="G555">
        <f t="shared" si="38"/>
        <v>16.8764</v>
      </c>
      <c r="H555">
        <f t="shared" si="37"/>
        <v>16.729999999999997</v>
      </c>
    </row>
    <row r="556" spans="1:8">
      <c r="A556">
        <v>856</v>
      </c>
      <c r="B556" s="24">
        <v>43534</v>
      </c>
      <c r="C556">
        <v>16.5</v>
      </c>
      <c r="D556">
        <f t="shared" si="36"/>
        <v>17.526250000000001</v>
      </c>
      <c r="E556">
        <f t="shared" si="39"/>
        <v>16.851600000000005</v>
      </c>
      <c r="F556">
        <f t="shared" si="35"/>
        <v>17.070400000000003</v>
      </c>
      <c r="G556">
        <f t="shared" si="38"/>
        <v>16.803600000000003</v>
      </c>
      <c r="H556">
        <f t="shared" si="37"/>
        <v>16.683</v>
      </c>
    </row>
    <row r="557" spans="1:8">
      <c r="A557">
        <v>857</v>
      </c>
      <c r="B557" s="24">
        <v>43535</v>
      </c>
      <c r="C557">
        <v>16.73</v>
      </c>
      <c r="D557">
        <f t="shared" si="36"/>
        <v>17.502400000000002</v>
      </c>
      <c r="E557">
        <f t="shared" si="39"/>
        <v>16.845100000000006</v>
      </c>
      <c r="F557">
        <f t="shared" si="35"/>
        <v>17.0656</v>
      </c>
      <c r="G557">
        <f t="shared" si="38"/>
        <v>16.738000000000003</v>
      </c>
      <c r="H557">
        <f t="shared" si="37"/>
        <v>16.652999999999999</v>
      </c>
    </row>
    <row r="558" spans="1:8">
      <c r="A558">
        <v>858</v>
      </c>
      <c r="B558" s="24">
        <v>43535</v>
      </c>
      <c r="C558">
        <v>16.8</v>
      </c>
      <c r="D558">
        <f t="shared" si="36"/>
        <v>17.474699999999999</v>
      </c>
      <c r="E558">
        <f t="shared" si="39"/>
        <v>16.840800000000005</v>
      </c>
      <c r="F558">
        <f t="shared" si="35"/>
        <v>17.065200000000001</v>
      </c>
      <c r="G558">
        <f t="shared" si="38"/>
        <v>16.756</v>
      </c>
      <c r="H558">
        <f t="shared" si="37"/>
        <v>16.716000000000001</v>
      </c>
    </row>
    <row r="559" spans="1:8">
      <c r="A559">
        <v>859</v>
      </c>
      <c r="B559" s="24">
        <v>43536</v>
      </c>
      <c r="C559">
        <v>16.88</v>
      </c>
      <c r="D559">
        <f t="shared" si="36"/>
        <v>17.4495</v>
      </c>
      <c r="E559">
        <f t="shared" si="39"/>
        <v>16.834900000000008</v>
      </c>
      <c r="F559">
        <f t="shared" si="35"/>
        <v>17.062799999999999</v>
      </c>
      <c r="G559">
        <f t="shared" si="38"/>
        <v>16.78</v>
      </c>
      <c r="H559">
        <f t="shared" si="37"/>
        <v>16.785</v>
      </c>
    </row>
    <row r="560" spans="1:8">
      <c r="A560">
        <v>860</v>
      </c>
      <c r="B560" s="24">
        <v>43536</v>
      </c>
      <c r="C560">
        <v>16.97</v>
      </c>
      <c r="D560">
        <f t="shared" si="36"/>
        <v>17.4343</v>
      </c>
      <c r="E560">
        <f t="shared" si="39"/>
        <v>16.826200000000007</v>
      </c>
      <c r="F560">
        <f t="shared" si="35"/>
        <v>17.058399999999995</v>
      </c>
      <c r="G560">
        <f t="shared" si="38"/>
        <v>16.789200000000001</v>
      </c>
      <c r="H560">
        <f t="shared" si="37"/>
        <v>16.838999999999999</v>
      </c>
    </row>
    <row r="561" spans="1:8">
      <c r="A561">
        <v>861</v>
      </c>
      <c r="B561" s="24">
        <v>43537</v>
      </c>
      <c r="C561">
        <v>17.29</v>
      </c>
      <c r="D561">
        <f t="shared" si="36"/>
        <v>17.42005</v>
      </c>
      <c r="E561">
        <f t="shared" si="39"/>
        <v>16.821300000000008</v>
      </c>
      <c r="F561">
        <f t="shared" si="35"/>
        <v>17.066399999999998</v>
      </c>
      <c r="G561">
        <f t="shared" si="38"/>
        <v>16.813199999999998</v>
      </c>
      <c r="H561">
        <f t="shared" si="37"/>
        <v>16.852</v>
      </c>
    </row>
    <row r="562" spans="1:8">
      <c r="A562">
        <v>862</v>
      </c>
      <c r="B562" s="24">
        <v>43537</v>
      </c>
      <c r="C562">
        <v>16.63</v>
      </c>
      <c r="D562">
        <f t="shared" si="36"/>
        <v>17.3978</v>
      </c>
      <c r="E562">
        <f t="shared" si="39"/>
        <v>16.817000000000007</v>
      </c>
      <c r="F562">
        <f t="shared" si="35"/>
        <v>17.061599999999995</v>
      </c>
      <c r="G562">
        <f t="shared" si="38"/>
        <v>16.800800000000002</v>
      </c>
      <c r="H562">
        <f t="shared" si="37"/>
        <v>16.812999999999995</v>
      </c>
    </row>
    <row r="563" spans="1:8">
      <c r="A563">
        <v>863</v>
      </c>
      <c r="B563" s="24">
        <v>43538</v>
      </c>
      <c r="C563">
        <v>17.190000000000001</v>
      </c>
      <c r="D563">
        <f t="shared" si="36"/>
        <v>17.3782</v>
      </c>
      <c r="E563">
        <f t="shared" si="39"/>
        <v>16.822800000000008</v>
      </c>
      <c r="F563">
        <f t="shared" si="35"/>
        <v>17.066999999999997</v>
      </c>
      <c r="G563">
        <f t="shared" si="38"/>
        <v>16.814</v>
      </c>
      <c r="H563">
        <f t="shared" si="37"/>
        <v>16.835999999999999</v>
      </c>
    </row>
    <row r="564" spans="1:8">
      <c r="A564">
        <v>864</v>
      </c>
      <c r="B564" s="24">
        <v>43538</v>
      </c>
      <c r="C564">
        <v>17.670000000000002</v>
      </c>
      <c r="D564">
        <f t="shared" si="36"/>
        <v>17.362949999999998</v>
      </c>
      <c r="E564">
        <f t="shared" si="39"/>
        <v>16.831400000000009</v>
      </c>
      <c r="F564">
        <f t="shared" ref="F564:F627" si="40">AVERAGE(C515:C564)</f>
        <v>17.078999999999997</v>
      </c>
      <c r="G564">
        <f t="shared" si="38"/>
        <v>16.853200000000005</v>
      </c>
      <c r="H564">
        <f t="shared" si="37"/>
        <v>16.934999999999995</v>
      </c>
    </row>
    <row r="565" spans="1:8">
      <c r="A565">
        <v>865</v>
      </c>
      <c r="B565" s="24">
        <v>43539</v>
      </c>
      <c r="C565">
        <v>19.010000000000002</v>
      </c>
      <c r="D565">
        <f t="shared" si="36"/>
        <v>17.355149999999998</v>
      </c>
      <c r="E565">
        <f t="shared" si="39"/>
        <v>16.849800000000009</v>
      </c>
      <c r="F565">
        <f t="shared" si="40"/>
        <v>17.122</v>
      </c>
      <c r="G565">
        <f t="shared" si="38"/>
        <v>16.944000000000003</v>
      </c>
      <c r="H565">
        <f t="shared" si="37"/>
        <v>17.166999999999994</v>
      </c>
    </row>
    <row r="566" spans="1:8">
      <c r="A566">
        <v>866</v>
      </c>
      <c r="B566" s="24">
        <v>43539</v>
      </c>
      <c r="C566">
        <v>18.350000000000001</v>
      </c>
      <c r="D566">
        <f t="shared" si="36"/>
        <v>17.344499999999996</v>
      </c>
      <c r="E566">
        <f t="shared" si="39"/>
        <v>16.863700000000009</v>
      </c>
      <c r="F566">
        <f t="shared" si="40"/>
        <v>17.146999999999998</v>
      </c>
      <c r="G566">
        <f t="shared" si="38"/>
        <v>17.005200000000002</v>
      </c>
      <c r="H566">
        <f t="shared" si="37"/>
        <v>17.351999999999997</v>
      </c>
    </row>
    <row r="567" spans="1:8">
      <c r="A567">
        <v>867</v>
      </c>
      <c r="B567" s="24">
        <v>43540</v>
      </c>
      <c r="C567">
        <v>18.510000000000002</v>
      </c>
      <c r="D567">
        <f t="shared" si="36"/>
        <v>17.338799999999999</v>
      </c>
      <c r="E567">
        <f t="shared" si="39"/>
        <v>16.874800000000008</v>
      </c>
      <c r="F567">
        <f t="shared" si="40"/>
        <v>17.172799999999999</v>
      </c>
      <c r="G567">
        <f t="shared" si="38"/>
        <v>17.074800000000003</v>
      </c>
      <c r="H567">
        <f t="shared" si="37"/>
        <v>17.529999999999998</v>
      </c>
    </row>
    <row r="568" spans="1:8">
      <c r="A568">
        <v>868</v>
      </c>
      <c r="B568" s="24">
        <v>43540</v>
      </c>
      <c r="C568">
        <v>18.600000000000001</v>
      </c>
      <c r="D568">
        <f t="shared" si="36"/>
        <v>17.3307</v>
      </c>
      <c r="E568">
        <f t="shared" si="39"/>
        <v>16.885400000000008</v>
      </c>
      <c r="F568">
        <f t="shared" si="40"/>
        <v>17.202399999999997</v>
      </c>
      <c r="G568">
        <f t="shared" si="38"/>
        <v>17.140400000000003</v>
      </c>
      <c r="H568">
        <f t="shared" si="37"/>
        <v>17.71</v>
      </c>
    </row>
    <row r="569" spans="1:8">
      <c r="A569">
        <v>869</v>
      </c>
      <c r="B569" s="24">
        <v>43541</v>
      </c>
      <c r="C569">
        <v>19.78</v>
      </c>
      <c r="D569">
        <f t="shared" si="36"/>
        <v>17.33005</v>
      </c>
      <c r="E569">
        <f t="shared" si="39"/>
        <v>16.909600000000005</v>
      </c>
      <c r="F569">
        <f t="shared" si="40"/>
        <v>17.253999999999998</v>
      </c>
      <c r="G569">
        <f t="shared" si="38"/>
        <v>17.250400000000003</v>
      </c>
      <c r="H569">
        <f t="shared" si="37"/>
        <v>18</v>
      </c>
    </row>
    <row r="570" spans="1:8">
      <c r="A570">
        <v>870</v>
      </c>
      <c r="B570" s="24">
        <v>43541</v>
      </c>
      <c r="C570">
        <v>19.64</v>
      </c>
      <c r="D570">
        <f t="shared" si="36"/>
        <v>17.329750000000001</v>
      </c>
      <c r="E570">
        <f t="shared" si="39"/>
        <v>16.932200000000009</v>
      </c>
      <c r="F570">
        <f t="shared" si="40"/>
        <v>17.280399999999997</v>
      </c>
      <c r="G570">
        <f t="shared" si="38"/>
        <v>17.353999999999999</v>
      </c>
      <c r="H570">
        <f t="shared" si="37"/>
        <v>18.267000000000003</v>
      </c>
    </row>
    <row r="571" spans="1:8">
      <c r="A571">
        <v>871</v>
      </c>
      <c r="B571" s="24">
        <v>43542</v>
      </c>
      <c r="C571">
        <v>19.88</v>
      </c>
      <c r="D571">
        <f t="shared" si="36"/>
        <v>17.33445</v>
      </c>
      <c r="E571">
        <f t="shared" si="39"/>
        <v>16.954300000000011</v>
      </c>
      <c r="F571">
        <f t="shared" si="40"/>
        <v>17.314599999999999</v>
      </c>
      <c r="G571">
        <f t="shared" si="38"/>
        <v>17.470399999999998</v>
      </c>
      <c r="H571">
        <f t="shared" si="37"/>
        <v>18.526</v>
      </c>
    </row>
    <row r="572" spans="1:8">
      <c r="A572">
        <v>872</v>
      </c>
      <c r="B572" s="24">
        <v>43542</v>
      </c>
      <c r="C572">
        <v>19.88</v>
      </c>
      <c r="D572">
        <f t="shared" si="36"/>
        <v>17.338950000000001</v>
      </c>
      <c r="E572">
        <f t="shared" si="39"/>
        <v>16.980500000000013</v>
      </c>
      <c r="F572">
        <f t="shared" si="40"/>
        <v>17.352599999999999</v>
      </c>
      <c r="G572">
        <f t="shared" si="38"/>
        <v>17.584400000000002</v>
      </c>
      <c r="H572">
        <f t="shared" si="37"/>
        <v>18.850999999999999</v>
      </c>
    </row>
    <row r="573" spans="1:8">
      <c r="A573">
        <v>873</v>
      </c>
      <c r="B573" s="24">
        <v>43543</v>
      </c>
      <c r="C573">
        <v>19.55</v>
      </c>
      <c r="D573">
        <f t="shared" si="36"/>
        <v>17.352</v>
      </c>
      <c r="E573">
        <f t="shared" si="39"/>
        <v>17.00330000000001</v>
      </c>
      <c r="F573">
        <f t="shared" si="40"/>
        <v>17.386799999999997</v>
      </c>
      <c r="G573">
        <f t="shared" si="38"/>
        <v>17.7196</v>
      </c>
      <c r="H573">
        <f t="shared" si="37"/>
        <v>19.087</v>
      </c>
    </row>
    <row r="574" spans="1:8">
      <c r="A574">
        <v>874</v>
      </c>
      <c r="B574" s="24">
        <v>43543</v>
      </c>
      <c r="C574">
        <v>19.77</v>
      </c>
      <c r="D574">
        <f t="shared" si="36"/>
        <v>17.367750000000001</v>
      </c>
      <c r="E574">
        <f t="shared" si="39"/>
        <v>17.02790000000001</v>
      </c>
      <c r="F574">
        <f t="shared" si="40"/>
        <v>17.429399999999998</v>
      </c>
      <c r="G574">
        <f t="shared" si="38"/>
        <v>17.8628</v>
      </c>
      <c r="H574">
        <f t="shared" si="37"/>
        <v>19.297000000000004</v>
      </c>
    </row>
    <row r="575" spans="1:8">
      <c r="A575">
        <v>875</v>
      </c>
      <c r="B575" s="24">
        <v>43544</v>
      </c>
      <c r="C575">
        <v>19.989999999999998</v>
      </c>
      <c r="D575">
        <f t="shared" si="36"/>
        <v>17.379099999999998</v>
      </c>
      <c r="E575">
        <f t="shared" si="39"/>
        <v>17.05370000000001</v>
      </c>
      <c r="F575">
        <f t="shared" si="40"/>
        <v>17.479999999999997</v>
      </c>
      <c r="G575">
        <f t="shared" si="38"/>
        <v>18.005199999999999</v>
      </c>
      <c r="H575">
        <f t="shared" si="37"/>
        <v>19.395000000000003</v>
      </c>
    </row>
    <row r="576" spans="1:8">
      <c r="A576">
        <v>876</v>
      </c>
      <c r="B576" s="24">
        <v>43544</v>
      </c>
      <c r="C576">
        <v>19.489999999999998</v>
      </c>
      <c r="D576">
        <f t="shared" si="36"/>
        <v>17.392499999999998</v>
      </c>
      <c r="E576">
        <f t="shared" si="39"/>
        <v>17.076000000000011</v>
      </c>
      <c r="F576">
        <f t="shared" si="40"/>
        <v>17.520999999999994</v>
      </c>
      <c r="G576">
        <f t="shared" si="38"/>
        <v>18.098399999999998</v>
      </c>
      <c r="H576">
        <f t="shared" si="37"/>
        <v>19.509000000000004</v>
      </c>
    </row>
    <row r="577" spans="1:8">
      <c r="A577">
        <v>877</v>
      </c>
      <c r="B577" s="24">
        <v>43545</v>
      </c>
      <c r="C577">
        <v>19.739999999999998</v>
      </c>
      <c r="D577">
        <f t="shared" si="36"/>
        <v>17.40475</v>
      </c>
      <c r="E577">
        <f t="shared" si="39"/>
        <v>17.103700000000014</v>
      </c>
      <c r="F577">
        <f t="shared" si="40"/>
        <v>17.578399999999998</v>
      </c>
      <c r="G577">
        <f t="shared" si="38"/>
        <v>18.2072</v>
      </c>
      <c r="H577">
        <f t="shared" si="37"/>
        <v>19.632000000000001</v>
      </c>
    </row>
    <row r="578" spans="1:8">
      <c r="A578">
        <v>878</v>
      </c>
      <c r="B578" s="24">
        <v>43545</v>
      </c>
      <c r="C578">
        <v>19.45</v>
      </c>
      <c r="D578">
        <f t="shared" si="36"/>
        <v>17.415149999999997</v>
      </c>
      <c r="E578">
        <f t="shared" si="39"/>
        <v>17.135200000000012</v>
      </c>
      <c r="F578">
        <f t="shared" si="40"/>
        <v>17.622199999999999</v>
      </c>
      <c r="G578">
        <f t="shared" si="38"/>
        <v>18.306799999999999</v>
      </c>
      <c r="H578">
        <f t="shared" si="37"/>
        <v>19.716999999999999</v>
      </c>
    </row>
    <row r="579" spans="1:8">
      <c r="A579">
        <v>879</v>
      </c>
      <c r="B579" s="24">
        <v>43546</v>
      </c>
      <c r="C579">
        <v>19.28</v>
      </c>
      <c r="D579">
        <f t="shared" si="36"/>
        <v>17.422599999999999</v>
      </c>
      <c r="E579">
        <f t="shared" si="39"/>
        <v>17.163200000000014</v>
      </c>
      <c r="F579">
        <f t="shared" si="40"/>
        <v>17.658799999999999</v>
      </c>
      <c r="G579">
        <f t="shared" si="38"/>
        <v>18.410799999999995</v>
      </c>
      <c r="H579">
        <f t="shared" si="37"/>
        <v>19.666999999999998</v>
      </c>
    </row>
    <row r="580" spans="1:8">
      <c r="A580">
        <v>880</v>
      </c>
      <c r="B580" s="24">
        <v>43546</v>
      </c>
      <c r="C580">
        <v>18.989999999999998</v>
      </c>
      <c r="D580">
        <f t="shared" si="36"/>
        <v>17.432599999999997</v>
      </c>
      <c r="E580">
        <f t="shared" si="39"/>
        <v>17.194500000000016</v>
      </c>
      <c r="F580">
        <f t="shared" si="40"/>
        <v>17.689599999999999</v>
      </c>
      <c r="G580">
        <f t="shared" si="38"/>
        <v>18.502799999999997</v>
      </c>
      <c r="H580">
        <f t="shared" si="37"/>
        <v>19.601999999999997</v>
      </c>
    </row>
    <row r="581" spans="1:8">
      <c r="A581">
        <v>881</v>
      </c>
      <c r="B581" s="24">
        <v>43547</v>
      </c>
      <c r="C581">
        <v>19.09</v>
      </c>
      <c r="D581">
        <f t="shared" si="36"/>
        <v>17.449849999999998</v>
      </c>
      <c r="E581">
        <f t="shared" si="39"/>
        <v>17.224800000000013</v>
      </c>
      <c r="F581">
        <f t="shared" si="40"/>
        <v>17.705000000000002</v>
      </c>
      <c r="G581">
        <f t="shared" si="38"/>
        <v>18.606399999999997</v>
      </c>
      <c r="H581">
        <f t="shared" si="37"/>
        <v>19.523</v>
      </c>
    </row>
    <row r="582" spans="1:8">
      <c r="A582">
        <v>882</v>
      </c>
      <c r="B582" s="24">
        <v>43547</v>
      </c>
      <c r="C582">
        <v>19.37</v>
      </c>
      <c r="D582">
        <f t="shared" si="36"/>
        <v>17.470749999999999</v>
      </c>
      <c r="E582">
        <f t="shared" si="39"/>
        <v>17.255700000000012</v>
      </c>
      <c r="F582">
        <f t="shared" si="40"/>
        <v>17.725000000000001</v>
      </c>
      <c r="G582">
        <f t="shared" si="38"/>
        <v>18.712</v>
      </c>
      <c r="H582">
        <f t="shared" si="37"/>
        <v>19.472000000000001</v>
      </c>
    </row>
    <row r="583" spans="1:8">
      <c r="A583">
        <v>883</v>
      </c>
      <c r="B583" s="24">
        <v>43548</v>
      </c>
      <c r="C583">
        <v>18.89</v>
      </c>
      <c r="D583">
        <f t="shared" si="36"/>
        <v>17.488699999999998</v>
      </c>
      <c r="E583">
        <f t="shared" si="39"/>
        <v>17.278400000000012</v>
      </c>
      <c r="F583">
        <f t="shared" si="40"/>
        <v>17.7758</v>
      </c>
      <c r="G583">
        <f t="shared" si="38"/>
        <v>18.795599999999997</v>
      </c>
      <c r="H583">
        <f t="shared" si="37"/>
        <v>19.405999999999999</v>
      </c>
    </row>
    <row r="584" spans="1:8">
      <c r="A584">
        <v>884</v>
      </c>
      <c r="B584" s="24">
        <v>43548</v>
      </c>
      <c r="C584">
        <v>18.600000000000001</v>
      </c>
      <c r="D584">
        <f t="shared" si="36"/>
        <v>17.507099999999998</v>
      </c>
      <c r="E584">
        <f t="shared" si="39"/>
        <v>17.303200000000015</v>
      </c>
      <c r="F584">
        <f t="shared" si="40"/>
        <v>17.822200000000002</v>
      </c>
      <c r="G584">
        <f t="shared" si="38"/>
        <v>18.8644</v>
      </c>
      <c r="H584">
        <f t="shared" si="37"/>
        <v>19.289000000000001</v>
      </c>
    </row>
    <row r="585" spans="1:8">
      <c r="A585">
        <v>885</v>
      </c>
      <c r="B585" s="24">
        <v>43549</v>
      </c>
      <c r="C585">
        <v>19.010000000000002</v>
      </c>
      <c r="D585">
        <f t="shared" si="36"/>
        <v>17.526049999999998</v>
      </c>
      <c r="E585">
        <f t="shared" si="39"/>
        <v>17.333600000000011</v>
      </c>
      <c r="F585">
        <f t="shared" si="40"/>
        <v>17.867599999999999</v>
      </c>
      <c r="G585">
        <f t="shared" si="38"/>
        <v>18.946000000000002</v>
      </c>
      <c r="H585">
        <f t="shared" si="37"/>
        <v>19.190999999999999</v>
      </c>
    </row>
    <row r="586" spans="1:8">
      <c r="A586">
        <v>886</v>
      </c>
      <c r="B586" s="24">
        <v>43549</v>
      </c>
      <c r="C586">
        <v>19.13</v>
      </c>
      <c r="D586">
        <f t="shared" ref="D586:D649" si="41">AVERAGE(C387:C586)</f>
        <v>17.546299999999999</v>
      </c>
      <c r="E586">
        <f t="shared" si="39"/>
        <v>17.365400000000012</v>
      </c>
      <c r="F586">
        <f t="shared" si="40"/>
        <v>17.916399999999999</v>
      </c>
      <c r="G586">
        <f t="shared" si="38"/>
        <v>19.019599999999997</v>
      </c>
      <c r="H586">
        <f t="shared" si="37"/>
        <v>19.154999999999998</v>
      </c>
    </row>
    <row r="587" spans="1:8">
      <c r="A587">
        <v>887</v>
      </c>
      <c r="B587" s="24">
        <v>43550</v>
      </c>
      <c r="C587">
        <v>18.989999999999998</v>
      </c>
      <c r="D587">
        <f t="shared" si="41"/>
        <v>17.564799999999998</v>
      </c>
      <c r="E587">
        <f t="shared" si="39"/>
        <v>17.394500000000015</v>
      </c>
      <c r="F587">
        <f t="shared" si="40"/>
        <v>17.9574</v>
      </c>
      <c r="G587">
        <f t="shared" si="38"/>
        <v>19.113999999999997</v>
      </c>
      <c r="H587">
        <f t="shared" si="37"/>
        <v>19.080000000000002</v>
      </c>
    </row>
    <row r="588" spans="1:8">
      <c r="A588">
        <v>888</v>
      </c>
      <c r="B588" s="24">
        <v>43550</v>
      </c>
      <c r="C588">
        <v>19.079999999999998</v>
      </c>
      <c r="D588">
        <f t="shared" si="41"/>
        <v>17.580199999999998</v>
      </c>
      <c r="E588">
        <f t="shared" si="39"/>
        <v>17.425000000000011</v>
      </c>
      <c r="F588">
        <f t="shared" si="40"/>
        <v>18.001799999999999</v>
      </c>
      <c r="G588">
        <f t="shared" si="38"/>
        <v>19.189599999999999</v>
      </c>
      <c r="H588">
        <f t="shared" ref="H588:H651" si="42">AVERAGE(C579:C588)</f>
        <v>19.042999999999999</v>
      </c>
    </row>
    <row r="589" spans="1:8">
      <c r="A589">
        <v>889</v>
      </c>
      <c r="B589" s="24">
        <v>43551</v>
      </c>
      <c r="C589">
        <v>18.89</v>
      </c>
      <c r="D589">
        <f t="shared" si="41"/>
        <v>17.598399999999998</v>
      </c>
      <c r="E589">
        <f t="shared" si="39"/>
        <v>17.45450000000001</v>
      </c>
      <c r="F589">
        <f t="shared" si="40"/>
        <v>18.045800000000003</v>
      </c>
      <c r="G589">
        <f t="shared" si="38"/>
        <v>19.238400000000002</v>
      </c>
      <c r="H589">
        <f t="shared" si="42"/>
        <v>19.004000000000001</v>
      </c>
    </row>
    <row r="590" spans="1:8">
      <c r="A590">
        <v>890</v>
      </c>
      <c r="B590" s="24">
        <v>43551</v>
      </c>
      <c r="C590">
        <v>18.96</v>
      </c>
      <c r="D590">
        <f t="shared" si="41"/>
        <v>17.619699999999998</v>
      </c>
      <c r="E590">
        <f t="shared" si="39"/>
        <v>17.484000000000009</v>
      </c>
      <c r="F590">
        <f t="shared" si="40"/>
        <v>18.090200000000003</v>
      </c>
      <c r="G590">
        <f t="shared" si="38"/>
        <v>19.2364</v>
      </c>
      <c r="H590">
        <f t="shared" si="42"/>
        <v>19.001000000000001</v>
      </c>
    </row>
    <row r="591" spans="1:8">
      <c r="A591">
        <v>891</v>
      </c>
      <c r="B591" s="24">
        <v>43552</v>
      </c>
      <c r="C591">
        <v>19.059999999999999</v>
      </c>
      <c r="D591">
        <f t="shared" si="41"/>
        <v>17.63815</v>
      </c>
      <c r="E591">
        <f t="shared" si="39"/>
        <v>17.515100000000007</v>
      </c>
      <c r="F591">
        <f t="shared" si="40"/>
        <v>18.135000000000002</v>
      </c>
      <c r="G591">
        <f t="shared" si="38"/>
        <v>19.264799999999997</v>
      </c>
      <c r="H591">
        <f t="shared" si="42"/>
        <v>18.997999999999998</v>
      </c>
    </row>
    <row r="592" spans="1:8">
      <c r="A592">
        <v>892</v>
      </c>
      <c r="B592" s="24">
        <v>43552</v>
      </c>
      <c r="C592">
        <v>19.170000000000002</v>
      </c>
      <c r="D592">
        <f t="shared" si="41"/>
        <v>17.659499999999998</v>
      </c>
      <c r="E592">
        <f t="shared" si="39"/>
        <v>17.546600000000009</v>
      </c>
      <c r="F592">
        <f t="shared" si="40"/>
        <v>18.183000000000003</v>
      </c>
      <c r="G592">
        <f t="shared" si="38"/>
        <v>19.2912</v>
      </c>
      <c r="H592">
        <f t="shared" si="42"/>
        <v>18.977999999999998</v>
      </c>
    </row>
    <row r="593" spans="1:8">
      <c r="A593">
        <v>893</v>
      </c>
      <c r="B593" s="24">
        <v>43553</v>
      </c>
      <c r="C593">
        <v>18.78</v>
      </c>
      <c r="D593">
        <f t="shared" si="41"/>
        <v>17.676500000000001</v>
      </c>
      <c r="E593">
        <f t="shared" si="39"/>
        <v>17.576200000000007</v>
      </c>
      <c r="F593">
        <f t="shared" si="40"/>
        <v>18.2194</v>
      </c>
      <c r="G593">
        <f t="shared" si="38"/>
        <v>19.298399999999997</v>
      </c>
      <c r="H593">
        <f t="shared" si="42"/>
        <v>18.966999999999999</v>
      </c>
    </row>
    <row r="594" spans="1:8">
      <c r="A594">
        <v>894</v>
      </c>
      <c r="B594" s="24">
        <v>43553</v>
      </c>
      <c r="C594">
        <v>19.190000000000001</v>
      </c>
      <c r="D594">
        <f t="shared" si="41"/>
        <v>17.692450000000001</v>
      </c>
      <c r="E594">
        <f t="shared" si="39"/>
        <v>17.606700000000007</v>
      </c>
      <c r="F594">
        <f t="shared" si="40"/>
        <v>18.262600000000006</v>
      </c>
      <c r="G594">
        <f t="shared" si="38"/>
        <v>19.274799999999999</v>
      </c>
      <c r="H594">
        <f t="shared" si="42"/>
        <v>19.026000000000003</v>
      </c>
    </row>
    <row r="595" spans="1:8">
      <c r="A595">
        <v>895</v>
      </c>
      <c r="B595" s="24">
        <v>43554</v>
      </c>
      <c r="C595">
        <v>19.760000000000002</v>
      </c>
      <c r="D595">
        <f t="shared" si="41"/>
        <v>17.705950000000001</v>
      </c>
      <c r="E595">
        <f t="shared" si="39"/>
        <v>17.643100000000008</v>
      </c>
      <c r="F595">
        <f t="shared" si="40"/>
        <v>18.316800000000004</v>
      </c>
      <c r="G595">
        <f t="shared" si="38"/>
        <v>19.279599999999999</v>
      </c>
      <c r="H595">
        <f t="shared" si="42"/>
        <v>19.101000000000003</v>
      </c>
    </row>
    <row r="596" spans="1:8">
      <c r="A596">
        <v>896</v>
      </c>
      <c r="B596" s="24">
        <v>43554</v>
      </c>
      <c r="C596">
        <v>19.739999999999998</v>
      </c>
      <c r="D596">
        <f t="shared" si="41"/>
        <v>17.718250000000001</v>
      </c>
      <c r="E596">
        <f t="shared" si="39"/>
        <v>17.681600000000007</v>
      </c>
      <c r="F596">
        <f t="shared" si="40"/>
        <v>18.372199999999999</v>
      </c>
      <c r="G596">
        <f t="shared" si="38"/>
        <v>19.273999999999997</v>
      </c>
      <c r="H596">
        <f t="shared" si="42"/>
        <v>19.161999999999999</v>
      </c>
    </row>
    <row r="597" spans="1:8">
      <c r="A597">
        <v>897</v>
      </c>
      <c r="B597" s="24">
        <v>43555</v>
      </c>
      <c r="C597">
        <v>20.11</v>
      </c>
      <c r="D597">
        <f t="shared" si="41"/>
        <v>17.725149999999999</v>
      </c>
      <c r="E597">
        <f t="shared" si="39"/>
        <v>17.729500000000009</v>
      </c>
      <c r="F597">
        <f t="shared" si="40"/>
        <v>18.433800000000002</v>
      </c>
      <c r="G597">
        <f t="shared" si="38"/>
        <v>19.283200000000001</v>
      </c>
      <c r="H597">
        <f t="shared" si="42"/>
        <v>19.274000000000001</v>
      </c>
    </row>
    <row r="598" spans="1:8">
      <c r="A598">
        <v>898</v>
      </c>
      <c r="B598" s="24">
        <v>43555</v>
      </c>
      <c r="C598">
        <v>20</v>
      </c>
      <c r="D598">
        <f t="shared" si="41"/>
        <v>17.729050000000001</v>
      </c>
      <c r="E598">
        <f t="shared" si="39"/>
        <v>17.775400000000005</v>
      </c>
      <c r="F598">
        <f t="shared" si="40"/>
        <v>18.510400000000001</v>
      </c>
      <c r="G598">
        <f t="shared" si="38"/>
        <v>19.301199999999998</v>
      </c>
      <c r="H598">
        <f t="shared" si="42"/>
        <v>19.366000000000003</v>
      </c>
    </row>
    <row r="599" spans="1:8">
      <c r="A599">
        <v>899</v>
      </c>
      <c r="B599" s="24">
        <v>43556</v>
      </c>
      <c r="C599">
        <v>20.68</v>
      </c>
      <c r="D599">
        <f t="shared" si="41"/>
        <v>17.740500000000001</v>
      </c>
      <c r="E599">
        <f t="shared" si="39"/>
        <v>17.827600000000004</v>
      </c>
      <c r="F599">
        <f t="shared" si="40"/>
        <v>18.600200000000001</v>
      </c>
      <c r="G599">
        <f t="shared" si="38"/>
        <v>19.337600000000002</v>
      </c>
      <c r="H599">
        <f t="shared" si="42"/>
        <v>19.544999999999998</v>
      </c>
    </row>
    <row r="600" spans="1:8">
      <c r="A600">
        <v>900</v>
      </c>
      <c r="B600" s="24">
        <v>43556</v>
      </c>
      <c r="C600">
        <v>20.34</v>
      </c>
      <c r="D600">
        <f t="shared" si="41"/>
        <v>17.744500000000002</v>
      </c>
      <c r="E600">
        <f t="shared" si="39"/>
        <v>17.875200000000003</v>
      </c>
      <c r="F600">
        <f t="shared" si="40"/>
        <v>18.6784</v>
      </c>
      <c r="G600">
        <f t="shared" si="38"/>
        <v>19.351600000000001</v>
      </c>
      <c r="H600">
        <f t="shared" si="42"/>
        <v>19.683</v>
      </c>
    </row>
    <row r="601" spans="1:8">
      <c r="A601">
        <v>901</v>
      </c>
      <c r="B601" s="24">
        <v>43557</v>
      </c>
      <c r="C601">
        <v>20.14</v>
      </c>
      <c r="D601">
        <f t="shared" si="41"/>
        <v>17.747349999999997</v>
      </c>
      <c r="E601">
        <f t="shared" si="39"/>
        <v>17.907000000000004</v>
      </c>
      <c r="F601">
        <f t="shared" si="40"/>
        <v>18.738</v>
      </c>
      <c r="G601">
        <f t="shared" si="38"/>
        <v>19.377600000000001</v>
      </c>
      <c r="H601">
        <f t="shared" si="42"/>
        <v>19.791000000000004</v>
      </c>
    </row>
    <row r="602" spans="1:8">
      <c r="A602">
        <v>902</v>
      </c>
      <c r="B602" s="24">
        <v>43557</v>
      </c>
      <c r="C602">
        <v>20.420000000000002</v>
      </c>
      <c r="D602">
        <f t="shared" si="41"/>
        <v>17.752700000000001</v>
      </c>
      <c r="E602">
        <f t="shared" si="39"/>
        <v>17.944400000000002</v>
      </c>
      <c r="F602">
        <f t="shared" si="40"/>
        <v>18.805999999999997</v>
      </c>
      <c r="G602">
        <f t="shared" si="38"/>
        <v>19.404800000000002</v>
      </c>
      <c r="H602">
        <f t="shared" si="42"/>
        <v>19.916000000000004</v>
      </c>
    </row>
    <row r="603" spans="1:8">
      <c r="A603">
        <v>903</v>
      </c>
      <c r="B603" s="24">
        <v>43558</v>
      </c>
      <c r="C603">
        <v>21.52</v>
      </c>
      <c r="D603">
        <f t="shared" si="41"/>
        <v>17.766949999999998</v>
      </c>
      <c r="E603">
        <f t="shared" si="39"/>
        <v>17.992500000000003</v>
      </c>
      <c r="F603">
        <f t="shared" si="40"/>
        <v>18.897199999999998</v>
      </c>
      <c r="G603">
        <f t="shared" ref="G603:G666" si="43">AVERAGE(C579:C603)</f>
        <v>19.487599999999997</v>
      </c>
      <c r="H603">
        <f t="shared" si="42"/>
        <v>20.190000000000001</v>
      </c>
    </row>
    <row r="604" spans="1:8">
      <c r="A604">
        <v>904</v>
      </c>
      <c r="B604" s="24">
        <v>43558</v>
      </c>
      <c r="C604">
        <v>21.13</v>
      </c>
      <c r="D604">
        <f t="shared" si="41"/>
        <v>17.779049999999998</v>
      </c>
      <c r="E604">
        <f t="shared" si="39"/>
        <v>18.035900000000005</v>
      </c>
      <c r="F604">
        <f t="shared" si="40"/>
        <v>18.986199999999993</v>
      </c>
      <c r="G604">
        <f t="shared" si="43"/>
        <v>19.561599999999999</v>
      </c>
      <c r="H604">
        <f t="shared" si="42"/>
        <v>20.384</v>
      </c>
    </row>
    <row r="605" spans="1:8">
      <c r="A605">
        <v>905</v>
      </c>
      <c r="B605" s="24">
        <v>43559</v>
      </c>
      <c r="C605">
        <v>20.63</v>
      </c>
      <c r="D605">
        <f t="shared" si="41"/>
        <v>17.784700000000001</v>
      </c>
      <c r="E605">
        <f t="shared" si="39"/>
        <v>18.072500000000005</v>
      </c>
      <c r="F605">
        <f t="shared" si="40"/>
        <v>19.064999999999998</v>
      </c>
      <c r="G605">
        <f t="shared" si="43"/>
        <v>19.627200000000002</v>
      </c>
      <c r="H605">
        <f t="shared" si="42"/>
        <v>20.471</v>
      </c>
    </row>
    <row r="606" spans="1:8">
      <c r="A606">
        <v>906</v>
      </c>
      <c r="B606" s="24">
        <v>43559</v>
      </c>
      <c r="C606">
        <v>22.21</v>
      </c>
      <c r="D606">
        <f t="shared" si="41"/>
        <v>17.797650000000001</v>
      </c>
      <c r="E606">
        <f t="shared" si="39"/>
        <v>18.124800000000004</v>
      </c>
      <c r="F606">
        <f t="shared" si="40"/>
        <v>19.179199999999994</v>
      </c>
      <c r="G606">
        <f t="shared" si="43"/>
        <v>19.751999999999999</v>
      </c>
      <c r="H606">
        <f t="shared" si="42"/>
        <v>20.718</v>
      </c>
    </row>
    <row r="607" spans="1:8">
      <c r="A607">
        <v>907</v>
      </c>
      <c r="B607" s="24">
        <v>43560</v>
      </c>
      <c r="C607">
        <v>22.61</v>
      </c>
      <c r="D607">
        <f t="shared" si="41"/>
        <v>17.803800000000003</v>
      </c>
      <c r="E607">
        <f t="shared" si="39"/>
        <v>18.181200000000004</v>
      </c>
      <c r="F607">
        <f t="shared" si="40"/>
        <v>19.296800000000001</v>
      </c>
      <c r="G607">
        <f t="shared" si="43"/>
        <v>19.881599999999995</v>
      </c>
      <c r="H607">
        <f t="shared" si="42"/>
        <v>20.968</v>
      </c>
    </row>
    <row r="608" spans="1:8">
      <c r="A608">
        <v>908</v>
      </c>
      <c r="B608" s="24">
        <v>43560</v>
      </c>
      <c r="C608">
        <v>24.66</v>
      </c>
      <c r="D608">
        <f t="shared" si="41"/>
        <v>17.8185</v>
      </c>
      <c r="E608">
        <f t="shared" si="39"/>
        <v>18.259600000000006</v>
      </c>
      <c r="F608">
        <f t="shared" si="40"/>
        <v>19.453999999999997</v>
      </c>
      <c r="G608">
        <f t="shared" si="43"/>
        <v>20.112399999999997</v>
      </c>
      <c r="H608">
        <f t="shared" si="42"/>
        <v>21.434000000000001</v>
      </c>
    </row>
    <row r="609" spans="1:8">
      <c r="A609">
        <v>909</v>
      </c>
      <c r="B609" s="24">
        <v>43561</v>
      </c>
      <c r="C609">
        <v>24.72</v>
      </c>
      <c r="D609">
        <f t="shared" si="41"/>
        <v>17.848050000000001</v>
      </c>
      <c r="E609">
        <f t="shared" si="39"/>
        <v>18.336800000000007</v>
      </c>
      <c r="F609">
        <f t="shared" si="40"/>
        <v>19.610799999999998</v>
      </c>
      <c r="G609">
        <f t="shared" si="43"/>
        <v>20.357199999999999</v>
      </c>
      <c r="H609">
        <f t="shared" si="42"/>
        <v>21.838000000000001</v>
      </c>
    </row>
    <row r="610" spans="1:8">
      <c r="A610">
        <v>910</v>
      </c>
      <c r="B610" s="24">
        <v>43561</v>
      </c>
      <c r="C610">
        <v>24.1</v>
      </c>
      <c r="D610">
        <f t="shared" si="41"/>
        <v>17.877849999999999</v>
      </c>
      <c r="E610">
        <f t="shared" si="39"/>
        <v>18.405900000000003</v>
      </c>
      <c r="F610">
        <f t="shared" si="40"/>
        <v>19.753399999999999</v>
      </c>
      <c r="G610">
        <f t="shared" si="43"/>
        <v>20.5608</v>
      </c>
      <c r="H610">
        <f t="shared" si="42"/>
        <v>22.213999999999995</v>
      </c>
    </row>
    <row r="611" spans="1:8">
      <c r="A611">
        <v>911</v>
      </c>
      <c r="B611" s="24">
        <v>43562</v>
      </c>
      <c r="C611">
        <v>23.25</v>
      </c>
      <c r="D611">
        <f t="shared" si="41"/>
        <v>17.9026</v>
      </c>
      <c r="E611">
        <f t="shared" si="39"/>
        <v>18.469500000000004</v>
      </c>
      <c r="F611">
        <f t="shared" si="40"/>
        <v>19.872599999999998</v>
      </c>
      <c r="G611">
        <f t="shared" si="43"/>
        <v>20.7256</v>
      </c>
      <c r="H611">
        <f t="shared" si="42"/>
        <v>22.524999999999999</v>
      </c>
    </row>
    <row r="612" spans="1:8">
      <c r="A612">
        <v>912</v>
      </c>
      <c r="B612" s="24">
        <v>43562</v>
      </c>
      <c r="C612">
        <v>25.67</v>
      </c>
      <c r="D612">
        <f t="shared" si="41"/>
        <v>17.940450000000002</v>
      </c>
      <c r="E612">
        <f t="shared" si="39"/>
        <v>18.557500000000001</v>
      </c>
      <c r="F612">
        <f t="shared" si="40"/>
        <v>20.053399999999996</v>
      </c>
      <c r="G612">
        <f t="shared" si="43"/>
        <v>20.992800000000003</v>
      </c>
      <c r="H612">
        <f t="shared" si="42"/>
        <v>23.05</v>
      </c>
    </row>
    <row r="613" spans="1:8">
      <c r="A613">
        <v>913</v>
      </c>
      <c r="B613" s="24">
        <v>43563</v>
      </c>
      <c r="C613">
        <v>25.71</v>
      </c>
      <c r="D613">
        <f t="shared" si="41"/>
        <v>17.978249999999999</v>
      </c>
      <c r="E613">
        <f t="shared" si="39"/>
        <v>18.645400000000002</v>
      </c>
      <c r="F613">
        <f t="shared" si="40"/>
        <v>20.223799999999997</v>
      </c>
      <c r="G613">
        <f t="shared" si="43"/>
        <v>21.258000000000003</v>
      </c>
      <c r="H613">
        <f t="shared" si="42"/>
        <v>23.468999999999998</v>
      </c>
    </row>
    <row r="614" spans="1:8">
      <c r="A614">
        <v>914</v>
      </c>
      <c r="B614" s="24">
        <v>43563</v>
      </c>
      <c r="C614">
        <v>26.15</v>
      </c>
      <c r="D614">
        <f t="shared" si="41"/>
        <v>18.02045</v>
      </c>
      <c r="E614">
        <f t="shared" ref="E614:E677" si="44">AVERAGE(C515:C614)</f>
        <v>18.736200000000004</v>
      </c>
      <c r="F614">
        <f t="shared" si="40"/>
        <v>20.3934</v>
      </c>
      <c r="G614">
        <f t="shared" si="43"/>
        <v>21.548400000000001</v>
      </c>
      <c r="H614">
        <f t="shared" si="42"/>
        <v>23.971000000000004</v>
      </c>
    </row>
    <row r="615" spans="1:8">
      <c r="A615">
        <v>915</v>
      </c>
      <c r="B615" s="24">
        <v>43564</v>
      </c>
      <c r="C615">
        <v>25.03</v>
      </c>
      <c r="D615">
        <f t="shared" si="41"/>
        <v>18.063100000000002</v>
      </c>
      <c r="E615">
        <f t="shared" si="44"/>
        <v>18.817900000000005</v>
      </c>
      <c r="F615">
        <f t="shared" si="40"/>
        <v>20.5138</v>
      </c>
      <c r="G615">
        <f t="shared" si="43"/>
        <v>21.7912</v>
      </c>
      <c r="H615">
        <f t="shared" si="42"/>
        <v>24.411000000000005</v>
      </c>
    </row>
    <row r="616" spans="1:8">
      <c r="A616">
        <v>916</v>
      </c>
      <c r="B616" s="24">
        <v>43564</v>
      </c>
      <c r="C616">
        <v>26.04</v>
      </c>
      <c r="D616">
        <f t="shared" si="41"/>
        <v>18.090199999999999</v>
      </c>
      <c r="E616">
        <f t="shared" si="44"/>
        <v>18.907300000000003</v>
      </c>
      <c r="F616">
        <f t="shared" si="40"/>
        <v>20.667599999999997</v>
      </c>
      <c r="G616">
        <f t="shared" si="43"/>
        <v>22.070399999999999</v>
      </c>
      <c r="H616">
        <f t="shared" si="42"/>
        <v>24.794</v>
      </c>
    </row>
    <row r="617" spans="1:8">
      <c r="A617">
        <v>917</v>
      </c>
      <c r="B617" s="24">
        <v>43565</v>
      </c>
      <c r="C617">
        <v>26.11</v>
      </c>
      <c r="D617">
        <f t="shared" si="41"/>
        <v>18.116200000000003</v>
      </c>
      <c r="E617">
        <f t="shared" si="44"/>
        <v>18.996200000000002</v>
      </c>
      <c r="F617">
        <f t="shared" si="40"/>
        <v>20.819599999999994</v>
      </c>
      <c r="G617">
        <f t="shared" si="43"/>
        <v>22.348000000000003</v>
      </c>
      <c r="H617">
        <f t="shared" si="42"/>
        <v>25.143999999999998</v>
      </c>
    </row>
    <row r="618" spans="1:8">
      <c r="A618">
        <v>918</v>
      </c>
      <c r="B618" s="24">
        <v>43565</v>
      </c>
      <c r="C618">
        <v>25.97</v>
      </c>
      <c r="D618">
        <f t="shared" si="41"/>
        <v>18.1478</v>
      </c>
      <c r="E618">
        <f t="shared" si="44"/>
        <v>19.084700000000002</v>
      </c>
      <c r="F618">
        <f t="shared" si="40"/>
        <v>20.966999999999999</v>
      </c>
      <c r="G618">
        <f t="shared" si="43"/>
        <v>22.6356</v>
      </c>
      <c r="H618">
        <f t="shared" si="42"/>
        <v>25.274999999999999</v>
      </c>
    </row>
    <row r="619" spans="1:8">
      <c r="A619">
        <v>919</v>
      </c>
      <c r="B619" s="24">
        <v>43566</v>
      </c>
      <c r="C619">
        <v>25.9</v>
      </c>
      <c r="D619">
        <f t="shared" si="41"/>
        <v>18.183450000000001</v>
      </c>
      <c r="E619">
        <f t="shared" si="44"/>
        <v>19.171700000000001</v>
      </c>
      <c r="F619">
        <f t="shared" si="40"/>
        <v>21.089399999999998</v>
      </c>
      <c r="G619">
        <f t="shared" si="43"/>
        <v>22.904</v>
      </c>
      <c r="H619">
        <f t="shared" si="42"/>
        <v>25.393000000000001</v>
      </c>
    </row>
    <row r="620" spans="1:8">
      <c r="A620">
        <v>920</v>
      </c>
      <c r="B620" s="24">
        <v>43566</v>
      </c>
      <c r="C620">
        <v>25.92</v>
      </c>
      <c r="D620">
        <f t="shared" si="41"/>
        <v>18.217300000000002</v>
      </c>
      <c r="E620">
        <f t="shared" si="44"/>
        <v>19.247700000000002</v>
      </c>
      <c r="F620">
        <f t="shared" si="40"/>
        <v>21.215</v>
      </c>
      <c r="G620">
        <f t="shared" si="43"/>
        <v>23.150400000000001</v>
      </c>
      <c r="H620">
        <f t="shared" si="42"/>
        <v>25.574999999999999</v>
      </c>
    </row>
    <row r="621" spans="1:8">
      <c r="A621">
        <v>921</v>
      </c>
      <c r="B621" s="24">
        <v>43567</v>
      </c>
      <c r="C621">
        <v>25.67</v>
      </c>
      <c r="D621">
        <f t="shared" si="41"/>
        <v>18.252050000000001</v>
      </c>
      <c r="E621">
        <f t="shared" si="44"/>
        <v>19.322700000000005</v>
      </c>
      <c r="F621">
        <f t="shared" si="40"/>
        <v>21.3308</v>
      </c>
      <c r="G621">
        <f t="shared" si="43"/>
        <v>23.387599999999999</v>
      </c>
      <c r="H621">
        <f t="shared" si="42"/>
        <v>25.817</v>
      </c>
    </row>
    <row r="622" spans="1:8">
      <c r="A622">
        <v>922</v>
      </c>
      <c r="B622" s="24">
        <v>43567</v>
      </c>
      <c r="C622">
        <v>25.21</v>
      </c>
      <c r="D622">
        <f t="shared" si="41"/>
        <v>18.291150000000002</v>
      </c>
      <c r="E622">
        <f t="shared" si="44"/>
        <v>19.395000000000007</v>
      </c>
      <c r="F622">
        <f t="shared" si="40"/>
        <v>21.437399999999997</v>
      </c>
      <c r="G622">
        <f t="shared" si="43"/>
        <v>23.5916</v>
      </c>
      <c r="H622">
        <f t="shared" si="42"/>
        <v>25.771000000000004</v>
      </c>
    </row>
    <row r="623" spans="1:8">
      <c r="A623">
        <v>923</v>
      </c>
      <c r="B623" s="24">
        <v>43567</v>
      </c>
      <c r="C623">
        <v>25.66</v>
      </c>
      <c r="D623">
        <f t="shared" si="41"/>
        <v>18.33455</v>
      </c>
      <c r="E623">
        <f t="shared" si="44"/>
        <v>19.473200000000006</v>
      </c>
      <c r="F623">
        <f t="shared" si="40"/>
        <v>21.5596</v>
      </c>
      <c r="G623">
        <f t="shared" si="43"/>
        <v>23.817999999999998</v>
      </c>
      <c r="H623">
        <f t="shared" si="42"/>
        <v>25.766000000000002</v>
      </c>
    </row>
    <row r="624" spans="1:8">
      <c r="A624">
        <v>924</v>
      </c>
      <c r="B624" s="24">
        <v>43568</v>
      </c>
      <c r="C624">
        <v>23.59</v>
      </c>
      <c r="D624">
        <f t="shared" si="41"/>
        <v>18.36645</v>
      </c>
      <c r="E624">
        <f t="shared" si="44"/>
        <v>19.532700000000006</v>
      </c>
      <c r="F624">
        <f t="shared" si="40"/>
        <v>21.635999999999999</v>
      </c>
      <c r="G624">
        <f t="shared" si="43"/>
        <v>23.9344</v>
      </c>
      <c r="H624">
        <f t="shared" si="42"/>
        <v>25.510000000000005</v>
      </c>
    </row>
    <row r="625" spans="1:8">
      <c r="A625">
        <v>925</v>
      </c>
      <c r="B625" s="24">
        <v>43568</v>
      </c>
      <c r="C625">
        <v>23.61</v>
      </c>
      <c r="D625">
        <f t="shared" si="41"/>
        <v>18.394600000000001</v>
      </c>
      <c r="E625">
        <f t="shared" si="44"/>
        <v>19.594200000000004</v>
      </c>
      <c r="F625">
        <f t="shared" si="40"/>
        <v>21.708399999999997</v>
      </c>
      <c r="G625">
        <f t="shared" si="43"/>
        <v>24.065200000000001</v>
      </c>
      <c r="H625">
        <f t="shared" si="42"/>
        <v>25.368000000000002</v>
      </c>
    </row>
    <row r="626" spans="1:8">
      <c r="A626">
        <v>926</v>
      </c>
      <c r="B626" s="24">
        <v>43569</v>
      </c>
      <c r="C626">
        <v>23.72</v>
      </c>
      <c r="D626">
        <f t="shared" si="41"/>
        <v>18.42155</v>
      </c>
      <c r="E626">
        <f t="shared" si="44"/>
        <v>19.657000000000004</v>
      </c>
      <c r="F626">
        <f t="shared" si="40"/>
        <v>21.792999999999996</v>
      </c>
      <c r="G626">
        <f t="shared" si="43"/>
        <v>24.208400000000001</v>
      </c>
      <c r="H626">
        <f t="shared" si="42"/>
        <v>25.135999999999999</v>
      </c>
    </row>
    <row r="627" spans="1:8">
      <c r="A627">
        <v>927</v>
      </c>
      <c r="B627" s="24">
        <v>43569</v>
      </c>
      <c r="C627">
        <v>23.96</v>
      </c>
      <c r="D627">
        <f t="shared" si="41"/>
        <v>18.447050000000001</v>
      </c>
      <c r="E627">
        <f t="shared" si="44"/>
        <v>19.727900000000009</v>
      </c>
      <c r="F627">
        <f t="shared" si="40"/>
        <v>21.877399999999998</v>
      </c>
      <c r="G627">
        <f t="shared" si="43"/>
        <v>24.350000000000005</v>
      </c>
      <c r="H627">
        <f t="shared" si="42"/>
        <v>24.920999999999999</v>
      </c>
    </row>
    <row r="628" spans="1:8">
      <c r="A628">
        <v>928</v>
      </c>
      <c r="B628" s="24">
        <v>43570</v>
      </c>
      <c r="C628">
        <v>24.09</v>
      </c>
      <c r="D628">
        <f t="shared" si="41"/>
        <v>18.472899999999999</v>
      </c>
      <c r="E628">
        <f t="shared" si="44"/>
        <v>19.796200000000006</v>
      </c>
      <c r="F628">
        <f t="shared" ref="F628:F691" si="45">AVERAGE(C579:C628)</f>
        <v>21.970199999999995</v>
      </c>
      <c r="G628">
        <f t="shared" si="43"/>
        <v>24.452800000000007</v>
      </c>
      <c r="H628">
        <f t="shared" si="42"/>
        <v>24.733000000000001</v>
      </c>
    </row>
    <row r="629" spans="1:8">
      <c r="A629">
        <v>929</v>
      </c>
      <c r="B629" s="24">
        <v>43570</v>
      </c>
      <c r="C629">
        <v>24.47</v>
      </c>
      <c r="D629">
        <f t="shared" si="41"/>
        <v>18.501750000000001</v>
      </c>
      <c r="E629">
        <f t="shared" si="44"/>
        <v>19.866400000000006</v>
      </c>
      <c r="F629">
        <f t="shared" si="45"/>
        <v>22.073999999999998</v>
      </c>
      <c r="G629">
        <f t="shared" si="43"/>
        <v>24.586400000000005</v>
      </c>
      <c r="H629">
        <f t="shared" si="42"/>
        <v>24.590000000000003</v>
      </c>
    </row>
    <row r="630" spans="1:8">
      <c r="A630">
        <v>930</v>
      </c>
      <c r="B630" s="24">
        <v>43571</v>
      </c>
      <c r="C630">
        <v>24.77</v>
      </c>
      <c r="D630">
        <f t="shared" si="41"/>
        <v>18.533650000000002</v>
      </c>
      <c r="E630">
        <f t="shared" si="44"/>
        <v>19.939600000000006</v>
      </c>
      <c r="F630">
        <f t="shared" si="45"/>
        <v>22.189599999999995</v>
      </c>
      <c r="G630">
        <f t="shared" si="43"/>
        <v>24.752000000000002</v>
      </c>
      <c r="H630">
        <f t="shared" si="42"/>
        <v>24.475000000000001</v>
      </c>
    </row>
    <row r="631" spans="1:8">
      <c r="A631">
        <v>931</v>
      </c>
      <c r="B631" s="24">
        <v>43571</v>
      </c>
      <c r="C631">
        <v>24.97</v>
      </c>
      <c r="D631">
        <f t="shared" si="41"/>
        <v>18.562049999999999</v>
      </c>
      <c r="E631">
        <f t="shared" si="44"/>
        <v>20.006100000000007</v>
      </c>
      <c r="F631">
        <f t="shared" si="45"/>
        <v>22.307199999999998</v>
      </c>
      <c r="G631">
        <f t="shared" si="43"/>
        <v>24.862400000000001</v>
      </c>
      <c r="H631">
        <f t="shared" si="42"/>
        <v>24.405000000000001</v>
      </c>
    </row>
    <row r="632" spans="1:8">
      <c r="A632">
        <v>932</v>
      </c>
      <c r="B632" s="24">
        <v>43572</v>
      </c>
      <c r="C632">
        <v>24.86</v>
      </c>
      <c r="D632">
        <f t="shared" si="41"/>
        <v>18.5915</v>
      </c>
      <c r="E632">
        <f t="shared" si="44"/>
        <v>20.071000000000005</v>
      </c>
      <c r="F632">
        <f t="shared" si="45"/>
        <v>22.416999999999998</v>
      </c>
      <c r="G632">
        <f t="shared" si="43"/>
        <v>24.952399999999997</v>
      </c>
      <c r="H632">
        <f t="shared" si="42"/>
        <v>24.369999999999997</v>
      </c>
    </row>
    <row r="633" spans="1:8">
      <c r="A633">
        <v>933</v>
      </c>
      <c r="B633" s="24">
        <v>43572</v>
      </c>
      <c r="C633">
        <v>23.68</v>
      </c>
      <c r="D633">
        <f t="shared" si="41"/>
        <v>18.614800000000002</v>
      </c>
      <c r="E633">
        <f t="shared" si="44"/>
        <v>20.144300000000005</v>
      </c>
      <c r="F633">
        <f t="shared" si="45"/>
        <v>22.512799999999999</v>
      </c>
      <c r="G633">
        <f t="shared" si="43"/>
        <v>24.913199999999996</v>
      </c>
      <c r="H633">
        <f t="shared" si="42"/>
        <v>24.172000000000004</v>
      </c>
    </row>
    <row r="634" spans="1:8">
      <c r="A634">
        <v>934</v>
      </c>
      <c r="B634" s="24">
        <v>43573</v>
      </c>
      <c r="C634">
        <v>23.9</v>
      </c>
      <c r="D634">
        <f t="shared" si="41"/>
        <v>18.639250000000001</v>
      </c>
      <c r="E634">
        <f t="shared" si="44"/>
        <v>20.220500000000008</v>
      </c>
      <c r="F634">
        <f t="shared" si="45"/>
        <v>22.6188</v>
      </c>
      <c r="G634">
        <f t="shared" si="43"/>
        <v>24.880399999999998</v>
      </c>
      <c r="H634">
        <f t="shared" si="42"/>
        <v>24.202999999999999</v>
      </c>
    </row>
    <row r="635" spans="1:8">
      <c r="A635">
        <v>935</v>
      </c>
      <c r="B635" s="24">
        <v>43573</v>
      </c>
      <c r="C635">
        <v>24.46</v>
      </c>
      <c r="D635">
        <f t="shared" si="41"/>
        <v>18.6629</v>
      </c>
      <c r="E635">
        <f t="shared" si="44"/>
        <v>20.297700000000006</v>
      </c>
      <c r="F635">
        <f t="shared" si="45"/>
        <v>22.727800000000002</v>
      </c>
      <c r="G635">
        <f t="shared" si="43"/>
        <v>24.8948</v>
      </c>
      <c r="H635">
        <f t="shared" si="42"/>
        <v>24.288</v>
      </c>
    </row>
    <row r="636" spans="1:8">
      <c r="A636">
        <v>936</v>
      </c>
      <c r="B636" s="24">
        <v>43574</v>
      </c>
      <c r="C636">
        <v>24.65</v>
      </c>
      <c r="D636">
        <f t="shared" si="41"/>
        <v>18.688850000000002</v>
      </c>
      <c r="E636">
        <f t="shared" si="44"/>
        <v>20.377300000000005</v>
      </c>
      <c r="F636">
        <f t="shared" si="45"/>
        <v>22.838200000000008</v>
      </c>
      <c r="G636">
        <f t="shared" si="43"/>
        <v>24.950800000000001</v>
      </c>
      <c r="H636">
        <f t="shared" si="42"/>
        <v>24.381000000000004</v>
      </c>
    </row>
    <row r="637" spans="1:8">
      <c r="A637">
        <v>937</v>
      </c>
      <c r="B637" s="24">
        <v>43574</v>
      </c>
      <c r="C637">
        <v>24.84</v>
      </c>
      <c r="D637">
        <f t="shared" si="41"/>
        <v>18.716700000000003</v>
      </c>
      <c r="E637">
        <f t="shared" si="44"/>
        <v>20.456300000000006</v>
      </c>
      <c r="F637">
        <f t="shared" si="45"/>
        <v>22.955200000000005</v>
      </c>
      <c r="G637">
        <f t="shared" si="43"/>
        <v>24.917600000000004</v>
      </c>
      <c r="H637">
        <f t="shared" si="42"/>
        <v>24.469000000000001</v>
      </c>
    </row>
    <row r="638" spans="1:8">
      <c r="A638">
        <v>938</v>
      </c>
      <c r="B638" s="24">
        <v>43575</v>
      </c>
      <c r="C638">
        <v>25.04</v>
      </c>
      <c r="D638">
        <f t="shared" si="41"/>
        <v>18.745100000000001</v>
      </c>
      <c r="E638">
        <f t="shared" si="44"/>
        <v>20.538100000000007</v>
      </c>
      <c r="F638">
        <f t="shared" si="45"/>
        <v>23.074400000000004</v>
      </c>
      <c r="G638">
        <f t="shared" si="43"/>
        <v>24.890800000000002</v>
      </c>
      <c r="H638">
        <f t="shared" si="42"/>
        <v>24.564</v>
      </c>
    </row>
    <row r="639" spans="1:8">
      <c r="A639">
        <v>939</v>
      </c>
      <c r="B639" s="24">
        <v>43575</v>
      </c>
      <c r="C639">
        <v>25.24</v>
      </c>
      <c r="D639">
        <f t="shared" si="41"/>
        <v>18.778050000000004</v>
      </c>
      <c r="E639">
        <f t="shared" si="44"/>
        <v>20.623600000000007</v>
      </c>
      <c r="F639">
        <f t="shared" si="45"/>
        <v>23.201400000000003</v>
      </c>
      <c r="G639">
        <f t="shared" si="43"/>
        <v>24.854400000000002</v>
      </c>
      <c r="H639">
        <f t="shared" si="42"/>
        <v>24.641000000000002</v>
      </c>
    </row>
    <row r="640" spans="1:8">
      <c r="A640">
        <v>940</v>
      </c>
      <c r="B640" s="24">
        <v>43576</v>
      </c>
      <c r="C640">
        <v>25.16</v>
      </c>
      <c r="D640">
        <f t="shared" si="41"/>
        <v>18.808100000000003</v>
      </c>
      <c r="E640">
        <f t="shared" si="44"/>
        <v>20.707800000000006</v>
      </c>
      <c r="F640">
        <f t="shared" si="45"/>
        <v>23.325399999999998</v>
      </c>
      <c r="G640">
        <f t="shared" si="43"/>
        <v>24.859599999999997</v>
      </c>
      <c r="H640">
        <f t="shared" si="42"/>
        <v>24.68</v>
      </c>
    </row>
    <row r="641" spans="1:8">
      <c r="A641">
        <v>941</v>
      </c>
      <c r="B641" s="24">
        <v>43576</v>
      </c>
      <c r="C641">
        <v>25.62</v>
      </c>
      <c r="D641">
        <f t="shared" si="41"/>
        <v>18.839100000000002</v>
      </c>
      <c r="E641">
        <f t="shared" si="44"/>
        <v>20.795800000000003</v>
      </c>
      <c r="F641">
        <f t="shared" si="45"/>
        <v>23.456599999999998</v>
      </c>
      <c r="G641">
        <f t="shared" si="43"/>
        <v>24.842799999999997</v>
      </c>
      <c r="H641">
        <f t="shared" si="42"/>
        <v>24.745000000000001</v>
      </c>
    </row>
    <row r="642" spans="1:8">
      <c r="A642">
        <v>942</v>
      </c>
      <c r="B642" s="24">
        <v>43577</v>
      </c>
      <c r="C642">
        <v>25.75</v>
      </c>
      <c r="D642">
        <f t="shared" si="41"/>
        <v>18.880600000000001</v>
      </c>
      <c r="E642">
        <f t="shared" si="44"/>
        <v>20.885600000000007</v>
      </c>
      <c r="F642">
        <f t="shared" si="45"/>
        <v>23.588200000000001</v>
      </c>
      <c r="G642">
        <f t="shared" si="43"/>
        <v>24.828399999999998</v>
      </c>
      <c r="H642">
        <f t="shared" si="42"/>
        <v>24.834</v>
      </c>
    </row>
    <row r="643" spans="1:8">
      <c r="A643">
        <v>943</v>
      </c>
      <c r="B643" s="24">
        <v>43577</v>
      </c>
      <c r="C643">
        <v>25.65</v>
      </c>
      <c r="D643">
        <f t="shared" si="41"/>
        <v>18.9237</v>
      </c>
      <c r="E643">
        <f t="shared" si="44"/>
        <v>20.972500000000004</v>
      </c>
      <c r="F643">
        <f t="shared" si="45"/>
        <v>23.7256</v>
      </c>
      <c r="G643">
        <f t="shared" si="43"/>
        <v>24.815599999999996</v>
      </c>
      <c r="H643">
        <f t="shared" si="42"/>
        <v>25.030999999999999</v>
      </c>
    </row>
    <row r="644" spans="1:8">
      <c r="A644">
        <v>944</v>
      </c>
      <c r="B644" s="24">
        <v>43578</v>
      </c>
      <c r="C644">
        <v>26.01</v>
      </c>
      <c r="D644">
        <f t="shared" si="41"/>
        <v>18.967550000000003</v>
      </c>
      <c r="E644">
        <f t="shared" si="44"/>
        <v>21.062300000000008</v>
      </c>
      <c r="F644">
        <f t="shared" si="45"/>
        <v>23.862000000000002</v>
      </c>
      <c r="G644">
        <f t="shared" si="43"/>
        <v>24.819999999999997</v>
      </c>
      <c r="H644">
        <f t="shared" si="42"/>
        <v>25.242000000000001</v>
      </c>
    </row>
    <row r="645" spans="1:8">
      <c r="A645">
        <v>945</v>
      </c>
      <c r="B645" s="24">
        <v>43578</v>
      </c>
      <c r="C645">
        <v>25.24</v>
      </c>
      <c r="D645">
        <f t="shared" si="41"/>
        <v>19.007450000000002</v>
      </c>
      <c r="E645">
        <f t="shared" si="44"/>
        <v>21.144200000000005</v>
      </c>
      <c r="F645">
        <f t="shared" si="45"/>
        <v>23.971600000000002</v>
      </c>
      <c r="G645">
        <f t="shared" si="43"/>
        <v>24.792799999999996</v>
      </c>
      <c r="H645">
        <f t="shared" si="42"/>
        <v>25.32</v>
      </c>
    </row>
    <row r="646" spans="1:8">
      <c r="A646">
        <v>946</v>
      </c>
      <c r="B646" s="24">
        <v>43579</v>
      </c>
      <c r="C646">
        <v>25.33</v>
      </c>
      <c r="D646">
        <f t="shared" si="41"/>
        <v>19.048550000000002</v>
      </c>
      <c r="E646">
        <f t="shared" si="44"/>
        <v>21.227800000000002</v>
      </c>
      <c r="F646">
        <f t="shared" si="45"/>
        <v>24.083400000000001</v>
      </c>
      <c r="G646">
        <f t="shared" si="43"/>
        <v>24.779199999999999</v>
      </c>
      <c r="H646">
        <f t="shared" si="42"/>
        <v>25.387999999999998</v>
      </c>
    </row>
    <row r="647" spans="1:8">
      <c r="A647">
        <v>947</v>
      </c>
      <c r="B647" s="24">
        <v>43579</v>
      </c>
      <c r="C647">
        <v>25.93</v>
      </c>
      <c r="D647">
        <f t="shared" si="41"/>
        <v>19.090699999999998</v>
      </c>
      <c r="E647">
        <f t="shared" si="44"/>
        <v>21.316800000000004</v>
      </c>
      <c r="F647">
        <f t="shared" si="45"/>
        <v>24.1998</v>
      </c>
      <c r="G647">
        <f t="shared" si="43"/>
        <v>24.807999999999996</v>
      </c>
      <c r="H647">
        <f t="shared" si="42"/>
        <v>25.497000000000003</v>
      </c>
    </row>
    <row r="648" spans="1:8">
      <c r="A648">
        <v>948</v>
      </c>
      <c r="B648" s="24">
        <v>43580</v>
      </c>
      <c r="C648">
        <v>25.88</v>
      </c>
      <c r="D648">
        <f t="shared" si="41"/>
        <v>19.134699999999999</v>
      </c>
      <c r="E648">
        <f t="shared" si="44"/>
        <v>21.413900000000002</v>
      </c>
      <c r="F648">
        <f t="shared" si="45"/>
        <v>24.317400000000003</v>
      </c>
      <c r="G648">
        <f t="shared" si="43"/>
        <v>24.816799999999997</v>
      </c>
      <c r="H648">
        <f t="shared" si="42"/>
        <v>25.581</v>
      </c>
    </row>
    <row r="649" spans="1:8">
      <c r="A649">
        <v>949</v>
      </c>
      <c r="B649" s="24">
        <v>43580</v>
      </c>
      <c r="C649">
        <v>25.28</v>
      </c>
      <c r="D649">
        <f t="shared" si="41"/>
        <v>19.179349999999999</v>
      </c>
      <c r="E649">
        <f t="shared" si="44"/>
        <v>21.504800000000003</v>
      </c>
      <c r="F649">
        <f t="shared" si="45"/>
        <v>24.409400000000005</v>
      </c>
      <c r="G649">
        <f t="shared" si="43"/>
        <v>24.884399999999996</v>
      </c>
      <c r="H649">
        <f t="shared" si="42"/>
        <v>25.585000000000001</v>
      </c>
    </row>
    <row r="650" spans="1:8">
      <c r="A650">
        <v>950</v>
      </c>
      <c r="B650" s="24">
        <v>43581</v>
      </c>
      <c r="C650">
        <v>25.62</v>
      </c>
      <c r="D650">
        <f t="shared" ref="D650:D692" si="46">AVERAGE(C451:C650)</f>
        <v>19.22805</v>
      </c>
      <c r="E650">
        <f t="shared" si="44"/>
        <v>21.596700000000006</v>
      </c>
      <c r="F650">
        <f t="shared" si="45"/>
        <v>24.515000000000001</v>
      </c>
      <c r="G650">
        <f t="shared" si="43"/>
        <v>24.964799999999997</v>
      </c>
      <c r="H650">
        <f t="shared" si="42"/>
        <v>25.631</v>
      </c>
    </row>
    <row r="651" spans="1:8">
      <c r="A651">
        <v>951</v>
      </c>
      <c r="B651" s="24">
        <v>43581</v>
      </c>
      <c r="C651">
        <v>25.31</v>
      </c>
      <c r="D651">
        <f t="shared" si="46"/>
        <v>19.2697</v>
      </c>
      <c r="E651">
        <f t="shared" si="44"/>
        <v>21.6782</v>
      </c>
      <c r="F651">
        <f t="shared" si="45"/>
        <v>24.618400000000001</v>
      </c>
      <c r="G651">
        <f t="shared" si="43"/>
        <v>25.028399999999998</v>
      </c>
      <c r="H651">
        <f t="shared" si="42"/>
        <v>25.6</v>
      </c>
    </row>
    <row r="652" spans="1:8">
      <c r="A652">
        <v>952</v>
      </c>
      <c r="B652" s="24">
        <v>43582</v>
      </c>
      <c r="C652">
        <v>24.66</v>
      </c>
      <c r="D652">
        <f t="shared" si="46"/>
        <v>19.308199999999999</v>
      </c>
      <c r="E652">
        <f t="shared" si="44"/>
        <v>21.7546</v>
      </c>
      <c r="F652">
        <f t="shared" si="45"/>
        <v>24.703200000000002</v>
      </c>
      <c r="G652">
        <f t="shared" si="43"/>
        <v>25.0564</v>
      </c>
      <c r="H652">
        <f t="shared" ref="H652:H692" si="47">AVERAGE(C643:C652)</f>
        <v>25.491</v>
      </c>
    </row>
    <row r="653" spans="1:8">
      <c r="A653">
        <v>953</v>
      </c>
      <c r="B653" s="24">
        <v>43582</v>
      </c>
      <c r="C653">
        <v>24.67</v>
      </c>
      <c r="D653">
        <f t="shared" si="46"/>
        <v>19.348749999999999</v>
      </c>
      <c r="E653">
        <f t="shared" si="44"/>
        <v>21.831700000000001</v>
      </c>
      <c r="F653">
        <f t="shared" si="45"/>
        <v>24.766200000000005</v>
      </c>
      <c r="G653">
        <f t="shared" si="43"/>
        <v>25.079599999999996</v>
      </c>
      <c r="H653">
        <f t="shared" si="47"/>
        <v>25.393000000000001</v>
      </c>
    </row>
    <row r="654" spans="1:8">
      <c r="A654">
        <v>954</v>
      </c>
      <c r="B654" s="24">
        <v>43583</v>
      </c>
      <c r="C654">
        <v>24.12</v>
      </c>
      <c r="D654">
        <f t="shared" si="46"/>
        <v>19.384399999999999</v>
      </c>
      <c r="E654">
        <f t="shared" si="44"/>
        <v>21.906100000000002</v>
      </c>
      <c r="F654">
        <f t="shared" si="45"/>
        <v>24.826000000000001</v>
      </c>
      <c r="G654">
        <f t="shared" si="43"/>
        <v>25.065599999999996</v>
      </c>
      <c r="H654">
        <f t="shared" si="47"/>
        <v>25.204000000000001</v>
      </c>
    </row>
    <row r="655" spans="1:8">
      <c r="A655">
        <v>955</v>
      </c>
      <c r="B655" s="24">
        <v>43583</v>
      </c>
      <c r="C655">
        <v>23.61</v>
      </c>
      <c r="D655">
        <f t="shared" si="46"/>
        <v>19.4148</v>
      </c>
      <c r="E655">
        <f t="shared" si="44"/>
        <v>21.975300000000001</v>
      </c>
      <c r="F655">
        <f t="shared" si="45"/>
        <v>24.8856</v>
      </c>
      <c r="G655">
        <f t="shared" si="43"/>
        <v>25.019199999999998</v>
      </c>
      <c r="H655">
        <f t="shared" si="47"/>
        <v>25.041000000000004</v>
      </c>
    </row>
    <row r="656" spans="1:8">
      <c r="A656">
        <v>956</v>
      </c>
      <c r="B656" s="24">
        <v>43584</v>
      </c>
      <c r="C656">
        <v>23.7</v>
      </c>
      <c r="D656">
        <f t="shared" si="46"/>
        <v>19.449450000000002</v>
      </c>
      <c r="E656">
        <f t="shared" si="44"/>
        <v>22.0473</v>
      </c>
      <c r="F656">
        <f t="shared" si="45"/>
        <v>24.915399999999995</v>
      </c>
      <c r="G656">
        <f t="shared" si="43"/>
        <v>24.968400000000003</v>
      </c>
      <c r="H656">
        <f t="shared" si="47"/>
        <v>24.878000000000004</v>
      </c>
    </row>
    <row r="657" spans="1:8">
      <c r="A657">
        <v>957</v>
      </c>
      <c r="B657" s="24">
        <v>43584</v>
      </c>
      <c r="C657">
        <v>24.08</v>
      </c>
      <c r="D657">
        <f t="shared" si="46"/>
        <v>19.482950000000002</v>
      </c>
      <c r="E657">
        <f t="shared" si="44"/>
        <v>22.120799999999999</v>
      </c>
      <c r="F657">
        <f t="shared" si="45"/>
        <v>24.94479999999999</v>
      </c>
      <c r="G657">
        <f t="shared" si="43"/>
        <v>24.937200000000004</v>
      </c>
      <c r="H657">
        <f t="shared" si="47"/>
        <v>24.693000000000001</v>
      </c>
    </row>
    <row r="658" spans="1:8">
      <c r="A658">
        <v>958</v>
      </c>
      <c r="B658" s="24">
        <v>43585</v>
      </c>
      <c r="C658">
        <v>24.6</v>
      </c>
      <c r="D658">
        <f t="shared" si="46"/>
        <v>19.519800000000004</v>
      </c>
      <c r="E658">
        <f t="shared" si="44"/>
        <v>22.198800000000002</v>
      </c>
      <c r="F658">
        <f t="shared" si="45"/>
        <v>24.943599999999993</v>
      </c>
      <c r="G658">
        <f t="shared" si="43"/>
        <v>24.974000000000004</v>
      </c>
      <c r="H658">
        <f t="shared" si="47"/>
        <v>24.564999999999994</v>
      </c>
    </row>
    <row r="659" spans="1:8">
      <c r="A659">
        <v>959</v>
      </c>
      <c r="B659" s="24">
        <v>43585</v>
      </c>
      <c r="C659">
        <v>25.28</v>
      </c>
      <c r="D659">
        <f t="shared" si="46"/>
        <v>19.558850000000003</v>
      </c>
      <c r="E659">
        <f t="shared" si="44"/>
        <v>22.282800000000002</v>
      </c>
      <c r="F659">
        <f t="shared" si="45"/>
        <v>24.954799999999992</v>
      </c>
      <c r="G659">
        <f t="shared" si="43"/>
        <v>25.029200000000007</v>
      </c>
      <c r="H659">
        <f t="shared" si="47"/>
        <v>24.564999999999998</v>
      </c>
    </row>
    <row r="660" spans="1:8">
      <c r="A660">
        <v>960</v>
      </c>
      <c r="B660" s="24">
        <v>43586</v>
      </c>
      <c r="C660">
        <v>24.34</v>
      </c>
      <c r="D660">
        <f t="shared" si="46"/>
        <v>19.591350000000006</v>
      </c>
      <c r="E660">
        <f t="shared" si="44"/>
        <v>22.3565</v>
      </c>
      <c r="F660">
        <f t="shared" si="45"/>
        <v>24.959599999999991</v>
      </c>
      <c r="G660">
        <f t="shared" si="43"/>
        <v>25.024400000000004</v>
      </c>
      <c r="H660">
        <f t="shared" si="47"/>
        <v>24.436999999999998</v>
      </c>
    </row>
    <row r="661" spans="1:8">
      <c r="A661">
        <v>961</v>
      </c>
      <c r="B661" s="24">
        <v>43586</v>
      </c>
      <c r="C661">
        <v>24.11</v>
      </c>
      <c r="D661">
        <f t="shared" si="46"/>
        <v>19.623000000000005</v>
      </c>
      <c r="E661">
        <f t="shared" si="44"/>
        <v>22.424700000000001</v>
      </c>
      <c r="F661">
        <f t="shared" si="45"/>
        <v>24.97679999999999</v>
      </c>
      <c r="G661">
        <f t="shared" si="43"/>
        <v>25.002800000000008</v>
      </c>
      <c r="H661">
        <f t="shared" si="47"/>
        <v>24.317</v>
      </c>
    </row>
    <row r="662" spans="1:8">
      <c r="A662">
        <v>962</v>
      </c>
      <c r="B662" s="24">
        <v>43587</v>
      </c>
      <c r="C662">
        <v>23.8</v>
      </c>
      <c r="D662">
        <f t="shared" si="46"/>
        <v>19.656700000000004</v>
      </c>
      <c r="E662">
        <f t="shared" si="44"/>
        <v>22.496400000000008</v>
      </c>
      <c r="F662">
        <f t="shared" si="45"/>
        <v>24.939399999999988</v>
      </c>
      <c r="G662">
        <f t="shared" si="43"/>
        <v>24.961199999999998</v>
      </c>
      <c r="H662">
        <f t="shared" si="47"/>
        <v>24.231000000000002</v>
      </c>
    </row>
    <row r="663" spans="1:8">
      <c r="A663">
        <v>963</v>
      </c>
      <c r="B663" s="24">
        <v>43587</v>
      </c>
      <c r="C663">
        <v>24.67</v>
      </c>
      <c r="D663">
        <f t="shared" si="46"/>
        <v>19.697000000000006</v>
      </c>
      <c r="E663">
        <f t="shared" si="44"/>
        <v>22.571200000000005</v>
      </c>
      <c r="F663">
        <f t="shared" si="45"/>
        <v>24.918599999999987</v>
      </c>
      <c r="G663">
        <f t="shared" si="43"/>
        <v>24.946400000000004</v>
      </c>
      <c r="H663">
        <f t="shared" si="47"/>
        <v>24.231000000000005</v>
      </c>
    </row>
    <row r="664" spans="1:8">
      <c r="A664">
        <v>964</v>
      </c>
      <c r="B664" s="24">
        <v>43588</v>
      </c>
      <c r="C664">
        <v>24.86</v>
      </c>
      <c r="D664">
        <f t="shared" si="46"/>
        <v>19.737250000000007</v>
      </c>
      <c r="E664">
        <f t="shared" si="44"/>
        <v>22.643100000000008</v>
      </c>
      <c r="F664">
        <f t="shared" si="45"/>
        <v>24.892799999999987</v>
      </c>
      <c r="G664">
        <f t="shared" si="43"/>
        <v>24.9312</v>
      </c>
      <c r="H664">
        <f t="shared" si="47"/>
        <v>24.305000000000007</v>
      </c>
    </row>
    <row r="665" spans="1:8">
      <c r="A665">
        <v>965</v>
      </c>
      <c r="B665" s="24">
        <v>43588</v>
      </c>
      <c r="C665">
        <v>24.68</v>
      </c>
      <c r="D665">
        <f t="shared" si="46"/>
        <v>19.774800000000006</v>
      </c>
      <c r="E665">
        <f t="shared" si="44"/>
        <v>22.699800000000003</v>
      </c>
      <c r="F665">
        <f t="shared" si="45"/>
        <v>24.885799999999989</v>
      </c>
      <c r="G665">
        <f t="shared" si="43"/>
        <v>24.911999999999992</v>
      </c>
      <c r="H665">
        <f t="shared" si="47"/>
        <v>24.412000000000006</v>
      </c>
    </row>
    <row r="666" spans="1:8">
      <c r="A666">
        <v>966</v>
      </c>
      <c r="B666" s="24">
        <v>43589</v>
      </c>
      <c r="C666">
        <v>25.7</v>
      </c>
      <c r="D666">
        <f t="shared" si="46"/>
        <v>19.818500000000007</v>
      </c>
      <c r="E666">
        <f t="shared" si="44"/>
        <v>22.773300000000003</v>
      </c>
      <c r="F666">
        <f t="shared" si="45"/>
        <v>24.878999999999991</v>
      </c>
      <c r="G666">
        <f t="shared" si="43"/>
        <v>24.915199999999999</v>
      </c>
      <c r="H666">
        <f t="shared" si="47"/>
        <v>24.612000000000002</v>
      </c>
    </row>
    <row r="667" spans="1:8">
      <c r="A667">
        <v>967</v>
      </c>
      <c r="B667" s="24">
        <v>43589</v>
      </c>
      <c r="C667">
        <v>25.91</v>
      </c>
      <c r="D667">
        <f t="shared" si="46"/>
        <v>19.861050000000002</v>
      </c>
      <c r="E667">
        <f t="shared" si="44"/>
        <v>22.847300000000004</v>
      </c>
      <c r="F667">
        <f t="shared" si="45"/>
        <v>24.874999999999996</v>
      </c>
      <c r="G667">
        <f t="shared" ref="G667:G692" si="48">AVERAGE(C643:C667)</f>
        <v>24.921599999999998</v>
      </c>
      <c r="H667">
        <f t="shared" si="47"/>
        <v>24.795000000000002</v>
      </c>
    </row>
    <row r="668" spans="1:8">
      <c r="A668">
        <v>968</v>
      </c>
      <c r="B668" s="24">
        <v>43590</v>
      </c>
      <c r="C668">
        <v>26.47</v>
      </c>
      <c r="D668">
        <f t="shared" si="46"/>
        <v>19.905700000000003</v>
      </c>
      <c r="E668">
        <f t="shared" si="44"/>
        <v>22.925999999999998</v>
      </c>
      <c r="F668">
        <f t="shared" si="45"/>
        <v>24.884999999999994</v>
      </c>
      <c r="G668">
        <f t="shared" si="48"/>
        <v>24.9544</v>
      </c>
      <c r="H668">
        <f t="shared" si="47"/>
        <v>24.981999999999999</v>
      </c>
    </row>
    <row r="669" spans="1:8">
      <c r="A669">
        <v>969</v>
      </c>
      <c r="B669" s="24">
        <v>43590</v>
      </c>
      <c r="C669">
        <v>27.5</v>
      </c>
      <c r="D669">
        <f t="shared" si="46"/>
        <v>19.956400000000002</v>
      </c>
      <c r="E669">
        <f t="shared" si="44"/>
        <v>23.003199999999996</v>
      </c>
      <c r="F669">
        <f t="shared" si="45"/>
        <v>24.916999999999998</v>
      </c>
      <c r="G669">
        <f t="shared" si="48"/>
        <v>25.014000000000006</v>
      </c>
      <c r="H669">
        <f t="shared" si="47"/>
        <v>25.204000000000001</v>
      </c>
    </row>
    <row r="670" spans="1:8">
      <c r="A670">
        <v>970</v>
      </c>
      <c r="B670" s="24">
        <v>43591</v>
      </c>
      <c r="C670">
        <v>27.8</v>
      </c>
      <c r="D670">
        <f t="shared" si="46"/>
        <v>20.008500000000005</v>
      </c>
      <c r="E670">
        <f t="shared" si="44"/>
        <v>23.084800000000001</v>
      </c>
      <c r="F670">
        <f t="shared" si="45"/>
        <v>24.954599999999999</v>
      </c>
      <c r="G670">
        <f t="shared" si="48"/>
        <v>25.116400000000002</v>
      </c>
      <c r="H670">
        <f t="shared" si="47"/>
        <v>25.55</v>
      </c>
    </row>
    <row r="671" spans="1:8">
      <c r="A671">
        <v>971</v>
      </c>
      <c r="B671" s="24">
        <v>43591</v>
      </c>
      <c r="C671">
        <v>26.7</v>
      </c>
      <c r="D671">
        <f t="shared" si="46"/>
        <v>20.053650000000005</v>
      </c>
      <c r="E671">
        <f t="shared" si="44"/>
        <v>23.152999999999992</v>
      </c>
      <c r="F671">
        <f t="shared" si="45"/>
        <v>24.975200000000001</v>
      </c>
      <c r="G671">
        <f t="shared" si="48"/>
        <v>25.171200000000002</v>
      </c>
      <c r="H671">
        <f t="shared" si="47"/>
        <v>25.809000000000005</v>
      </c>
    </row>
    <row r="672" spans="1:8">
      <c r="A672">
        <v>972</v>
      </c>
      <c r="B672" s="24">
        <v>43592</v>
      </c>
      <c r="C672">
        <v>27.33</v>
      </c>
      <c r="D672">
        <f t="shared" si="46"/>
        <v>20.104000000000006</v>
      </c>
      <c r="E672">
        <f t="shared" si="44"/>
        <v>23.227499999999992</v>
      </c>
      <c r="F672">
        <f t="shared" si="45"/>
        <v>25.017599999999998</v>
      </c>
      <c r="G672">
        <f t="shared" si="48"/>
        <v>25.227200000000007</v>
      </c>
      <c r="H672">
        <f t="shared" si="47"/>
        <v>26.161999999999999</v>
      </c>
    </row>
    <row r="673" spans="1:8">
      <c r="A673">
        <v>973</v>
      </c>
      <c r="B673" s="24">
        <v>43592</v>
      </c>
      <c r="C673">
        <v>27.38</v>
      </c>
      <c r="D673">
        <f t="shared" si="46"/>
        <v>20.154550000000008</v>
      </c>
      <c r="E673">
        <f t="shared" si="44"/>
        <v>23.305799999999991</v>
      </c>
      <c r="F673">
        <f t="shared" si="45"/>
        <v>25.052000000000003</v>
      </c>
      <c r="G673">
        <f t="shared" si="48"/>
        <v>25.287200000000002</v>
      </c>
      <c r="H673">
        <f t="shared" si="47"/>
        <v>26.433</v>
      </c>
    </row>
    <row r="674" spans="1:8">
      <c r="A674">
        <v>974</v>
      </c>
      <c r="B674" s="24">
        <v>43593</v>
      </c>
      <c r="C674">
        <v>26.71</v>
      </c>
      <c r="D674">
        <f t="shared" si="46"/>
        <v>20.201550000000008</v>
      </c>
      <c r="E674">
        <f t="shared" si="44"/>
        <v>23.375199999999992</v>
      </c>
      <c r="F674">
        <f t="shared" si="45"/>
        <v>25.1144</v>
      </c>
      <c r="G674">
        <f t="shared" si="48"/>
        <v>25.344400000000004</v>
      </c>
      <c r="H674">
        <f t="shared" si="47"/>
        <v>26.617999999999995</v>
      </c>
    </row>
    <row r="675" spans="1:8">
      <c r="A675">
        <v>975</v>
      </c>
      <c r="B675" s="24">
        <v>43593</v>
      </c>
      <c r="C675">
        <v>27.37</v>
      </c>
      <c r="D675">
        <f t="shared" si="46"/>
        <v>20.251350000000006</v>
      </c>
      <c r="E675">
        <f t="shared" si="44"/>
        <v>23.448999999999987</v>
      </c>
      <c r="F675">
        <f t="shared" si="45"/>
        <v>25.189599999999995</v>
      </c>
      <c r="G675">
        <f t="shared" si="48"/>
        <v>25.414400000000004</v>
      </c>
      <c r="H675">
        <f t="shared" si="47"/>
        <v>26.886999999999993</v>
      </c>
    </row>
    <row r="676" spans="1:8">
      <c r="A676">
        <v>976</v>
      </c>
      <c r="B676" s="24">
        <v>43594</v>
      </c>
      <c r="C676">
        <v>27.69</v>
      </c>
      <c r="D676">
        <f t="shared" si="46"/>
        <v>20.303500000000007</v>
      </c>
      <c r="E676">
        <f t="shared" si="44"/>
        <v>23.530999999999992</v>
      </c>
      <c r="F676">
        <f t="shared" si="45"/>
        <v>25.268999999999995</v>
      </c>
      <c r="G676">
        <f t="shared" si="48"/>
        <v>25.50960000000001</v>
      </c>
      <c r="H676">
        <f t="shared" si="47"/>
        <v>27.086000000000002</v>
      </c>
    </row>
    <row r="677" spans="1:8">
      <c r="A677">
        <v>977</v>
      </c>
      <c r="B677" s="24">
        <v>43594</v>
      </c>
      <c r="C677">
        <v>27.22</v>
      </c>
      <c r="D677">
        <f t="shared" si="46"/>
        <v>20.354750000000003</v>
      </c>
      <c r="E677">
        <f t="shared" si="44"/>
        <v>23.605799999999991</v>
      </c>
      <c r="F677">
        <f t="shared" si="45"/>
        <v>25.334199999999999</v>
      </c>
      <c r="G677">
        <f t="shared" si="48"/>
        <v>25.612000000000009</v>
      </c>
      <c r="H677">
        <f t="shared" si="47"/>
        <v>27.217000000000002</v>
      </c>
    </row>
    <row r="678" spans="1:8">
      <c r="A678">
        <v>978</v>
      </c>
      <c r="B678" s="24">
        <v>43595</v>
      </c>
      <c r="C678">
        <v>26.22</v>
      </c>
      <c r="D678">
        <f t="shared" si="46"/>
        <v>20.404350000000001</v>
      </c>
      <c r="E678">
        <f t="shared" ref="E678:E692" si="49">AVERAGE(C579:C678)</f>
        <v>23.67349999999999</v>
      </c>
      <c r="F678">
        <f t="shared" si="45"/>
        <v>25.376800000000003</v>
      </c>
      <c r="G678">
        <f t="shared" si="48"/>
        <v>25.674000000000007</v>
      </c>
      <c r="H678">
        <f t="shared" si="47"/>
        <v>27.192</v>
      </c>
    </row>
    <row r="679" spans="1:8">
      <c r="A679">
        <v>979</v>
      </c>
      <c r="B679" s="24">
        <v>43595</v>
      </c>
      <c r="C679">
        <v>26.37</v>
      </c>
      <c r="D679">
        <f t="shared" si="46"/>
        <v>20.453800000000005</v>
      </c>
      <c r="E679">
        <f t="shared" si="49"/>
        <v>23.744399999999988</v>
      </c>
      <c r="F679">
        <f t="shared" si="45"/>
        <v>25.4148</v>
      </c>
      <c r="G679">
        <f t="shared" si="48"/>
        <v>25.764000000000006</v>
      </c>
      <c r="H679">
        <f t="shared" si="47"/>
        <v>27.078999999999997</v>
      </c>
    </row>
    <row r="680" spans="1:8">
      <c r="A680">
        <v>980</v>
      </c>
      <c r="B680" s="24">
        <v>43596</v>
      </c>
      <c r="C680">
        <v>26.9</v>
      </c>
      <c r="D680">
        <f t="shared" si="46"/>
        <v>20.509</v>
      </c>
      <c r="E680">
        <f t="shared" si="49"/>
        <v>23.823499999999989</v>
      </c>
      <c r="F680">
        <f t="shared" si="45"/>
        <v>25.457399999999996</v>
      </c>
      <c r="G680">
        <f t="shared" si="48"/>
        <v>25.895600000000005</v>
      </c>
      <c r="H680">
        <f t="shared" si="47"/>
        <v>26.988999999999997</v>
      </c>
    </row>
    <row r="681" spans="1:8">
      <c r="A681">
        <v>981</v>
      </c>
      <c r="B681" s="24">
        <v>43596</v>
      </c>
      <c r="C681">
        <v>25.94</v>
      </c>
      <c r="D681">
        <f t="shared" si="46"/>
        <v>20.558400000000002</v>
      </c>
      <c r="E681">
        <f t="shared" si="49"/>
        <v>23.891999999999992</v>
      </c>
      <c r="F681">
        <f t="shared" si="45"/>
        <v>25.476800000000004</v>
      </c>
      <c r="G681">
        <f t="shared" si="48"/>
        <v>25.985200000000006</v>
      </c>
      <c r="H681">
        <f t="shared" si="47"/>
        <v>26.913</v>
      </c>
    </row>
    <row r="682" spans="1:8">
      <c r="A682">
        <v>982</v>
      </c>
      <c r="B682" s="24">
        <v>43597</v>
      </c>
      <c r="C682">
        <v>26.38</v>
      </c>
      <c r="D682">
        <f t="shared" si="46"/>
        <v>20.608900000000002</v>
      </c>
      <c r="E682">
        <f t="shared" si="49"/>
        <v>23.962099999999996</v>
      </c>
      <c r="F682">
        <f t="shared" si="45"/>
        <v>25.507200000000008</v>
      </c>
      <c r="G682">
        <f t="shared" si="48"/>
        <v>26.077200000000001</v>
      </c>
      <c r="H682">
        <f t="shared" si="47"/>
        <v>26.818000000000001</v>
      </c>
    </row>
    <row r="683" spans="1:8">
      <c r="A683">
        <v>983</v>
      </c>
      <c r="B683" s="24">
        <v>43597</v>
      </c>
      <c r="C683">
        <v>25.64</v>
      </c>
      <c r="D683">
        <f t="shared" si="46"/>
        <v>20.654000000000007</v>
      </c>
      <c r="E683">
        <f t="shared" si="49"/>
        <v>24.029599999999991</v>
      </c>
      <c r="F683">
        <f t="shared" si="45"/>
        <v>25.546400000000009</v>
      </c>
      <c r="G683">
        <f t="shared" si="48"/>
        <v>26.1188</v>
      </c>
      <c r="H683">
        <f t="shared" si="47"/>
        <v>26.643999999999998</v>
      </c>
    </row>
    <row r="684" spans="1:8">
      <c r="A684">
        <v>984</v>
      </c>
      <c r="B684" s="24">
        <v>43598</v>
      </c>
      <c r="C684">
        <v>25.23</v>
      </c>
      <c r="D684">
        <f t="shared" si="46"/>
        <v>20.699550000000002</v>
      </c>
      <c r="E684">
        <f t="shared" si="49"/>
        <v>24.095899999999993</v>
      </c>
      <c r="F684">
        <f t="shared" si="45"/>
        <v>25.573000000000011</v>
      </c>
      <c r="G684">
        <f t="shared" si="48"/>
        <v>26.116799999999998</v>
      </c>
      <c r="H684">
        <f t="shared" si="47"/>
        <v>26.496000000000002</v>
      </c>
    </row>
    <row r="685" spans="1:8">
      <c r="A685">
        <v>985</v>
      </c>
      <c r="B685" s="24">
        <v>43598</v>
      </c>
      <c r="C685">
        <v>28.96</v>
      </c>
      <c r="D685">
        <f t="shared" si="46"/>
        <v>20.764500000000002</v>
      </c>
      <c r="E685">
        <f t="shared" si="49"/>
        <v>24.195399999999996</v>
      </c>
      <c r="F685">
        <f t="shared" si="45"/>
        <v>25.663000000000011</v>
      </c>
      <c r="G685">
        <f t="shared" si="48"/>
        <v>26.301600000000004</v>
      </c>
      <c r="H685">
        <f t="shared" si="47"/>
        <v>26.655000000000001</v>
      </c>
    </row>
    <row r="686" spans="1:8">
      <c r="A686">
        <v>986</v>
      </c>
      <c r="B686" s="24">
        <v>43599</v>
      </c>
      <c r="C686">
        <v>29.2</v>
      </c>
      <c r="D686">
        <f t="shared" si="46"/>
        <v>20.830750000000002</v>
      </c>
      <c r="E686">
        <f t="shared" si="49"/>
        <v>24.296099999999996</v>
      </c>
      <c r="F686">
        <f t="shared" si="45"/>
        <v>25.754000000000008</v>
      </c>
      <c r="G686">
        <f t="shared" si="48"/>
        <v>26.505200000000006</v>
      </c>
      <c r="H686">
        <f t="shared" si="47"/>
        <v>26.806000000000001</v>
      </c>
    </row>
    <row r="687" spans="1:8">
      <c r="A687">
        <v>987</v>
      </c>
      <c r="B687" s="24">
        <v>43599</v>
      </c>
      <c r="C687">
        <v>27.86</v>
      </c>
      <c r="D687">
        <f t="shared" si="46"/>
        <v>20.889650000000003</v>
      </c>
      <c r="E687">
        <f t="shared" si="49"/>
        <v>24.384799999999995</v>
      </c>
      <c r="F687">
        <f t="shared" si="45"/>
        <v>25.814400000000006</v>
      </c>
      <c r="G687">
        <f t="shared" si="48"/>
        <v>26.667600000000007</v>
      </c>
      <c r="H687">
        <f t="shared" si="47"/>
        <v>26.869999999999997</v>
      </c>
    </row>
    <row r="688" spans="1:8">
      <c r="A688">
        <v>988</v>
      </c>
      <c r="B688" s="24">
        <v>43600</v>
      </c>
      <c r="C688">
        <v>27.47</v>
      </c>
      <c r="D688">
        <f t="shared" si="46"/>
        <v>20.946849999999998</v>
      </c>
      <c r="E688">
        <f t="shared" si="49"/>
        <v>24.468699999999995</v>
      </c>
      <c r="F688">
        <f t="shared" si="45"/>
        <v>25.86300000000001</v>
      </c>
      <c r="G688">
        <f t="shared" si="48"/>
        <v>26.779600000000006</v>
      </c>
      <c r="H688">
        <f t="shared" si="47"/>
        <v>26.994999999999994</v>
      </c>
    </row>
    <row r="689" spans="1:8">
      <c r="A689">
        <v>989</v>
      </c>
      <c r="B689" s="24">
        <v>43600</v>
      </c>
      <c r="C689">
        <v>28.55</v>
      </c>
      <c r="D689">
        <f t="shared" si="46"/>
        <v>21.009900000000002</v>
      </c>
      <c r="E689">
        <f t="shared" si="49"/>
        <v>24.565299999999993</v>
      </c>
      <c r="F689">
        <f t="shared" si="45"/>
        <v>25.929200000000009</v>
      </c>
      <c r="G689">
        <f t="shared" si="48"/>
        <v>26.927199999999999</v>
      </c>
      <c r="H689">
        <f t="shared" si="47"/>
        <v>27.213000000000001</v>
      </c>
    </row>
    <row r="690" spans="1:8">
      <c r="A690">
        <v>990</v>
      </c>
      <c r="B690" s="24">
        <v>43601</v>
      </c>
      <c r="C690">
        <v>28.29</v>
      </c>
      <c r="D690">
        <f t="shared" si="46"/>
        <v>21.071300000000001</v>
      </c>
      <c r="E690">
        <f t="shared" si="49"/>
        <v>24.658599999999993</v>
      </c>
      <c r="F690">
        <f t="shared" si="45"/>
        <v>25.991800000000008</v>
      </c>
      <c r="G690">
        <f t="shared" si="48"/>
        <v>27.0716</v>
      </c>
      <c r="H690">
        <f t="shared" si="47"/>
        <v>27.351999999999997</v>
      </c>
    </row>
    <row r="691" spans="1:8">
      <c r="B691" s="24"/>
    </row>
    <row r="692" spans="1:8">
      <c r="B692" s="24"/>
    </row>
  </sheetData>
  <pageMargins left="0.7" right="0.7" top="0.75" bottom="0.75" header="0.3" footer="0.3"/>
  <ignoredErrors>
    <ignoredError sqref="E101 F51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2540A-8769-5A42-B33A-53EA435FF11B}">
  <dimension ref="A1"/>
  <sheetViews>
    <sheetView topLeftCell="A84" workbookViewId="0">
      <selection activeCell="R88" sqref="R88"/>
    </sheetView>
  </sheetViews>
  <sheetFormatPr baseColWidth="10"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FBBBE-5669-EB41-B6F0-62DF28A2BE73}">
  <dimension ref="A1"/>
  <sheetViews>
    <sheetView tabSelected="1" topLeftCell="A26" zoomScale="116" workbookViewId="0">
      <selection activeCell="T58" sqref="T58"/>
    </sheetView>
  </sheetViews>
  <sheetFormatPr baseColWidth="10"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LT6.2 - Bullet</vt:lpstr>
      <vt:lpstr>Bullet Data</vt:lpstr>
      <vt:lpstr>Bullet 1 Day</vt:lpstr>
      <vt:lpstr>Bullet 7 Days</vt:lpstr>
      <vt:lpstr>Bullet 28 Days</vt:lpstr>
      <vt:lpstr>Bullet 56 Days</vt:lpstr>
      <vt:lpstr>Bullet 112 Days</vt:lpstr>
      <vt:lpstr>Bullet Charts</vt:lpstr>
      <vt:lpstr>Moving Average Price Data</vt:lpstr>
      <vt:lpstr>Moving Average Price Charts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Jawdy</dc:creator>
  <cp:lastModifiedBy>Ferandel, Christopher A</cp:lastModifiedBy>
  <dcterms:created xsi:type="dcterms:W3CDTF">2019-05-14T22:17:03Z</dcterms:created>
  <dcterms:modified xsi:type="dcterms:W3CDTF">2019-05-15T00:48:00Z</dcterms:modified>
</cp:coreProperties>
</file>